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NEPH\Zimmerman\ALL DATA\PAPERS\PAPERS TO SUBMIT\SJM\Markers of cystic epithelium Spp1\JCI submission documents\Initial submission documents\"/>
    </mc:Choice>
  </mc:AlternateContent>
  <xr:revisionPtr revIDLastSave="0" documentId="13_ncr:1_{394ED4D9-0B95-4683-A506-686030BFFE58}" xr6:coauthVersionLast="36" xr6:coauthVersionMax="36" xr10:uidLastSave="{00000000-0000-0000-0000-000000000000}"/>
  <bookViews>
    <workbookView xWindow="-120" yWindow="-120" windowWidth="29040" windowHeight="15840" xr2:uid="{3BC64155-FC55-4C19-ADA8-004E916542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7" i="1" l="1"/>
</calcChain>
</file>

<file path=xl/sharedStrings.xml><?xml version="1.0" encoding="utf-8"?>
<sst xmlns="http://schemas.openxmlformats.org/spreadsheetml/2006/main" count="480" uniqueCount="111">
  <si>
    <t>Sample</t>
  </si>
  <si>
    <t>Group</t>
  </si>
  <si>
    <t>Orthologous</t>
  </si>
  <si>
    <t>Rate of progression</t>
  </si>
  <si>
    <t>Pkd1RC/RC</t>
  </si>
  <si>
    <t>PKD</t>
  </si>
  <si>
    <t>Control</t>
  </si>
  <si>
    <t xml:space="preserve">4793 Control </t>
  </si>
  <si>
    <t>4790 Control</t>
  </si>
  <si>
    <t>4772 cystic</t>
  </si>
  <si>
    <t xml:space="preserve">4841 cystic </t>
  </si>
  <si>
    <t xml:space="preserve">4842 cystic </t>
  </si>
  <si>
    <t>Slow</t>
  </si>
  <si>
    <t>Aged Ift88</t>
  </si>
  <si>
    <t>Replicate</t>
  </si>
  <si>
    <t>Aged Ift88 Control</t>
  </si>
  <si>
    <t>Aged_Ift88_1</t>
  </si>
  <si>
    <t>Aged_Ift88_2</t>
  </si>
  <si>
    <t>Aged_Ift88_Control_1</t>
  </si>
  <si>
    <t>Aged_Ift88_Control_2</t>
  </si>
  <si>
    <t>Non-Orthologous</t>
  </si>
  <si>
    <t>12 months</t>
  </si>
  <si>
    <t>Injured Ift88</t>
  </si>
  <si>
    <t>Injured Control</t>
  </si>
  <si>
    <t>Sham operated Ift88</t>
  </si>
  <si>
    <t>Injured Ift88_1</t>
  </si>
  <si>
    <t>Injured Ift88_2</t>
  </si>
  <si>
    <t>Injured Control_1</t>
  </si>
  <si>
    <t>Injured Control_2</t>
  </si>
  <si>
    <t>Sham operated Ift88_1</t>
  </si>
  <si>
    <t>Sham operated Ift88_2</t>
  </si>
  <si>
    <t>Rapid</t>
  </si>
  <si>
    <t>8 weeks post injury</t>
  </si>
  <si>
    <t>Pkd2</t>
  </si>
  <si>
    <t>Sex</t>
  </si>
  <si>
    <t>F</t>
  </si>
  <si>
    <t>Pkd2 Control</t>
  </si>
  <si>
    <t>Pkd2 Cystic</t>
  </si>
  <si>
    <t>8569 Control 1</t>
  </si>
  <si>
    <t>8574 Control 2</t>
  </si>
  <si>
    <t>8572 Cystic 1</t>
  </si>
  <si>
    <t>8573 Cystic 2</t>
  </si>
  <si>
    <t>M</t>
  </si>
  <si>
    <t>PN7 Homo</t>
  </si>
  <si>
    <t>PN21 Homo</t>
  </si>
  <si>
    <t>PN7 Control</t>
  </si>
  <si>
    <t>PN14 Homo</t>
  </si>
  <si>
    <t>PN7</t>
  </si>
  <si>
    <t>PN21</t>
  </si>
  <si>
    <t>PN14</t>
  </si>
  <si>
    <t>Mix</t>
  </si>
  <si>
    <t>P66 Control 1</t>
  </si>
  <si>
    <t>P66 Control 2</t>
  </si>
  <si>
    <t>P100 Control 1</t>
  </si>
  <si>
    <t>P100 Control 2</t>
  </si>
  <si>
    <t>P100 Control 3</t>
  </si>
  <si>
    <t>P130 Control 1</t>
  </si>
  <si>
    <t>P130 Control 2</t>
  </si>
  <si>
    <t>P130 Control 3</t>
  </si>
  <si>
    <t>PN66</t>
  </si>
  <si>
    <t>PN100</t>
  </si>
  <si>
    <t>PN130</t>
  </si>
  <si>
    <t>Gene mutated</t>
  </si>
  <si>
    <t>Pkd1</t>
  </si>
  <si>
    <t>Ift88</t>
  </si>
  <si>
    <t xml:space="preserve">Pkd1 </t>
  </si>
  <si>
    <t>BUN</t>
  </si>
  <si>
    <t>% Cystic index</t>
  </si>
  <si>
    <t>2KW/BW</t>
  </si>
  <si>
    <t>Cyst count</t>
  </si>
  <si>
    <t>NA</t>
  </si>
  <si>
    <t>Pkd1RC/WT Control</t>
  </si>
  <si>
    <t>Pkhd1cre Pkd1flox PN7 Homo</t>
  </si>
  <si>
    <t>Pkhd1cre Pkd1flox P7 Control</t>
  </si>
  <si>
    <t>Pkhd1cre Pkd1flox PN 14 Homo</t>
  </si>
  <si>
    <t>Pkhd1cre Pkd1flox PN14 Control</t>
  </si>
  <si>
    <t>PN14 Control</t>
  </si>
  <si>
    <t>PN21 Control</t>
  </si>
  <si>
    <t>Pkhd1cre Pkd1flox PN21 Homo</t>
  </si>
  <si>
    <t>Pkhd1cre Pkd1flox PN21 Control</t>
  </si>
  <si>
    <t>Pax8 TetoCre Pkd1 P66 Control</t>
  </si>
  <si>
    <t>Pax8 TetoCre Pkd1 P66 PKD</t>
  </si>
  <si>
    <t>Pax8 TetoCre Pkd1 P100 Control</t>
  </si>
  <si>
    <t>Pax8 TetoCre Pkd1 P100 PKD</t>
  </si>
  <si>
    <t>Pax8 TetoCre Pkd1 P130 Control</t>
  </si>
  <si>
    <t>Pax8 TetoCre Pkd1 P130 PKD</t>
  </si>
  <si>
    <t>P66 PKD 1</t>
  </si>
  <si>
    <t>P66 PKD 2</t>
  </si>
  <si>
    <t>P100 PKD 1</t>
  </si>
  <si>
    <t>P100 PKD 2</t>
  </si>
  <si>
    <t>P100 PKD 3</t>
  </si>
  <si>
    <t>P130 PKD 1</t>
  </si>
  <si>
    <t>P130 PKD 2</t>
  </si>
  <si>
    <t>P130 PKD 3</t>
  </si>
  <si>
    <t>Sacrifice time points</t>
  </si>
  <si>
    <t>Chromium Next GEM Single Cell Multiome ATAC+ Gene Expression Reagent Kit (10× Genomics)</t>
  </si>
  <si>
    <t>3′ version 3 single-cell kit (PN-1000268, 10× Genomics)</t>
  </si>
  <si>
    <t>Methodology</t>
  </si>
  <si>
    <t>Single cell RNA sequencing</t>
  </si>
  <si>
    <t>Single nuclei RNA sequencing</t>
  </si>
  <si>
    <t>Reagents used</t>
  </si>
  <si>
    <t>Chromium™ Single Cell 3' GEM, Library &amp; Gel Bead Kit v3.1</t>
  </si>
  <si>
    <t>chromium Single Cell 3' GEM, Library &amp; Gel Bead Kit v3</t>
  </si>
  <si>
    <t>7 Months post tamoxifen induction (9 months of age)</t>
  </si>
  <si>
    <t>5 Months post tamoxifen induction (7 months of age)</t>
  </si>
  <si>
    <t>Cell types impacted</t>
  </si>
  <si>
    <t>All cells</t>
  </si>
  <si>
    <t>Predominantly cells of the collecting duct</t>
  </si>
  <si>
    <t>Almost all epithelial cells</t>
  </si>
  <si>
    <t>Total number of cells</t>
  </si>
  <si>
    <t>Number of cells that passed quality control metrics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</si>
</sst>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1B1B1B"/>
      <name val="Arial"/>
      <family val="2"/>
    </font>
    <font>
      <sz val="11"/>
      <color rgb="FF26262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2" fontId="2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724A2-7963-4D70-B479-BF1A26DFB89D}">
  <dimension ref="A1:Q47"/>
  <sheetViews>
    <sheetView tabSelected="1" workbookViewId="0">
      <pane xSplit="2" topLeftCell="K1" activePane="topRight" state="frozen"/>
      <selection pane="topRight" activeCell="A6" sqref="A6:R6"/>
    </sheetView>
  </sheetViews>
  <sheetFormatPr defaultColWidth="8.85546875" defaultRowHeight="14.25" x14ac:dyDescent="0.2"/>
  <cols>
    <col min="1" max="1" width="30.5703125" style="2" bestFit="1" customWidth="1"/>
    <col min="2" max="2" width="21.140625" style="2" bestFit="1" customWidth="1"/>
    <col min="3" max="3" width="14.42578125" style="2" customWidth="1"/>
    <col min="4" max="4" width="15.85546875" style="2" bestFit="1" customWidth="1"/>
    <col min="5" max="5" width="25.5703125" style="2" customWidth="1"/>
    <col min="6" max="6" width="24.42578125" style="2" customWidth="1"/>
    <col min="7" max="7" width="36.5703125" style="2" bestFit="1" customWidth="1"/>
    <col min="8" max="8" width="47.42578125" style="2" bestFit="1" customWidth="1"/>
    <col min="9" max="9" width="27.140625" style="2" bestFit="1" customWidth="1"/>
    <col min="10" max="10" width="87.7109375" style="2" bestFit="1" customWidth="1"/>
    <col min="11" max="11" width="20.42578125" style="2" bestFit="1" customWidth="1"/>
    <col min="12" max="12" width="48.42578125" style="2" bestFit="1" customWidth="1"/>
    <col min="13" max="13" width="4.42578125" style="2" bestFit="1" customWidth="1"/>
    <col min="14" max="14" width="12.5703125" style="2" customWidth="1"/>
    <col min="15" max="15" width="20.140625" style="2" customWidth="1"/>
    <col min="16" max="16" width="10.85546875" style="2" bestFit="1" customWidth="1"/>
    <col min="17" max="17" width="9.42578125" style="2" customWidth="1"/>
    <col min="18" max="16384" width="8.85546875" style="2"/>
  </cols>
  <sheetData>
    <row r="1" spans="1:17" ht="15" x14ac:dyDescent="0.25">
      <c r="A1" s="1" t="s">
        <v>0</v>
      </c>
      <c r="B1" s="1" t="s">
        <v>14</v>
      </c>
      <c r="C1" s="1" t="s">
        <v>1</v>
      </c>
      <c r="D1" s="1" t="s">
        <v>2</v>
      </c>
      <c r="E1" s="1" t="s">
        <v>3</v>
      </c>
      <c r="F1" s="1" t="s">
        <v>62</v>
      </c>
      <c r="G1" s="1" t="s">
        <v>105</v>
      </c>
      <c r="H1" s="1" t="s">
        <v>94</v>
      </c>
      <c r="I1" s="1" t="s">
        <v>97</v>
      </c>
      <c r="J1" s="1" t="s">
        <v>100</v>
      </c>
      <c r="K1" s="1" t="s">
        <v>109</v>
      </c>
      <c r="L1" s="1" t="s">
        <v>110</v>
      </c>
      <c r="M1" s="1" t="s">
        <v>34</v>
      </c>
      <c r="N1" s="1" t="s">
        <v>68</v>
      </c>
      <c r="O1" s="1" t="s">
        <v>67</v>
      </c>
      <c r="P1" s="1" t="s">
        <v>69</v>
      </c>
      <c r="Q1" s="1" t="s">
        <v>66</v>
      </c>
    </row>
    <row r="2" spans="1:17" ht="15" x14ac:dyDescent="0.25">
      <c r="A2" s="2" t="s">
        <v>4</v>
      </c>
      <c r="B2" s="2" t="s">
        <v>9</v>
      </c>
      <c r="C2" s="2" t="s">
        <v>5</v>
      </c>
      <c r="D2" s="2" t="s">
        <v>2</v>
      </c>
      <c r="E2" s="2" t="s">
        <v>12</v>
      </c>
      <c r="F2" s="2" t="s">
        <v>63</v>
      </c>
      <c r="G2" s="2" t="s">
        <v>106</v>
      </c>
      <c r="H2" s="2" t="s">
        <v>21</v>
      </c>
      <c r="I2" s="2" t="s">
        <v>98</v>
      </c>
      <c r="J2" s="2" t="s">
        <v>101</v>
      </c>
      <c r="K2">
        <v>3374</v>
      </c>
      <c r="L2">
        <v>2198</v>
      </c>
      <c r="M2" s="2" t="s">
        <v>42</v>
      </c>
      <c r="N2" s="3">
        <v>2.0478915662650596</v>
      </c>
      <c r="O2" s="4">
        <v>9.291334859057212</v>
      </c>
      <c r="P2" s="4">
        <v>1379</v>
      </c>
      <c r="Q2" s="3">
        <v>29.635101704233087</v>
      </c>
    </row>
    <row r="3" spans="1:17" ht="15" x14ac:dyDescent="0.25">
      <c r="A3" s="2" t="s">
        <v>71</v>
      </c>
      <c r="B3" s="2" t="s">
        <v>8</v>
      </c>
      <c r="C3" s="2" t="s">
        <v>6</v>
      </c>
      <c r="D3" s="2" t="s">
        <v>6</v>
      </c>
      <c r="E3" s="2" t="s">
        <v>6</v>
      </c>
      <c r="F3" s="2" t="s">
        <v>6</v>
      </c>
      <c r="G3" s="2" t="s">
        <v>106</v>
      </c>
      <c r="H3" s="2" t="s">
        <v>21</v>
      </c>
      <c r="I3" s="2" t="s">
        <v>98</v>
      </c>
      <c r="J3" s="2" t="s">
        <v>101</v>
      </c>
      <c r="K3">
        <v>5564</v>
      </c>
      <c r="L3">
        <v>3743</v>
      </c>
      <c r="M3" s="2" t="s">
        <v>35</v>
      </c>
      <c r="N3" s="3">
        <v>1.0418181818181818</v>
      </c>
      <c r="O3" s="4" t="s">
        <v>70</v>
      </c>
      <c r="P3" s="4" t="s">
        <v>70</v>
      </c>
      <c r="Q3" s="3">
        <v>25.340159428257287</v>
      </c>
    </row>
    <row r="4" spans="1:17" ht="15" x14ac:dyDescent="0.25">
      <c r="A4" s="2" t="s">
        <v>71</v>
      </c>
      <c r="B4" s="2" t="s">
        <v>7</v>
      </c>
      <c r="C4" s="2" t="s">
        <v>6</v>
      </c>
      <c r="D4" s="2" t="s">
        <v>6</v>
      </c>
      <c r="E4" s="2" t="s">
        <v>6</v>
      </c>
      <c r="F4" s="2" t="s">
        <v>6</v>
      </c>
      <c r="G4" s="2" t="s">
        <v>106</v>
      </c>
      <c r="H4" s="2" t="s">
        <v>21</v>
      </c>
      <c r="I4" s="2" t="s">
        <v>98</v>
      </c>
      <c r="J4" s="2" t="s">
        <v>101</v>
      </c>
      <c r="K4">
        <v>6549</v>
      </c>
      <c r="L4">
        <v>4249</v>
      </c>
      <c r="M4" s="2" t="s">
        <v>42</v>
      </c>
      <c r="N4" s="3">
        <v>1.4289115646258506</v>
      </c>
      <c r="O4" s="4" t="s">
        <v>70</v>
      </c>
      <c r="P4" s="4" t="s">
        <v>70</v>
      </c>
      <c r="Q4" s="3">
        <v>26.456844420010995</v>
      </c>
    </row>
    <row r="5" spans="1:17" ht="15" x14ac:dyDescent="0.25">
      <c r="A5" s="2" t="s">
        <v>4</v>
      </c>
      <c r="B5" s="2" t="s">
        <v>10</v>
      </c>
      <c r="C5" s="2" t="s">
        <v>5</v>
      </c>
      <c r="D5" s="2" t="s">
        <v>2</v>
      </c>
      <c r="E5" s="2" t="s">
        <v>12</v>
      </c>
      <c r="F5" s="2" t="s">
        <v>63</v>
      </c>
      <c r="G5" s="2" t="s">
        <v>106</v>
      </c>
      <c r="H5" s="2" t="s">
        <v>21</v>
      </c>
      <c r="I5" s="2" t="s">
        <v>98</v>
      </c>
      <c r="J5" s="2" t="s">
        <v>101</v>
      </c>
      <c r="K5">
        <v>7548</v>
      </c>
      <c r="L5">
        <v>4694</v>
      </c>
      <c r="M5" s="2" t="s">
        <v>35</v>
      </c>
      <c r="N5" s="3">
        <v>3.5171428571428578</v>
      </c>
      <c r="O5" s="4">
        <v>19.823827493953658</v>
      </c>
      <c r="P5" s="4">
        <v>2099</v>
      </c>
      <c r="Q5" s="3">
        <v>52.375977637857517</v>
      </c>
    </row>
    <row r="6" spans="1:17" ht="15" x14ac:dyDescent="0.25">
      <c r="A6" s="2" t="s">
        <v>4</v>
      </c>
      <c r="B6" s="2" t="s">
        <v>11</v>
      </c>
      <c r="C6" s="2" t="s">
        <v>5</v>
      </c>
      <c r="D6" s="2" t="s">
        <v>2</v>
      </c>
      <c r="E6" s="2" t="s">
        <v>12</v>
      </c>
      <c r="F6" s="2" t="s">
        <v>63</v>
      </c>
      <c r="G6" s="2" t="s">
        <v>106</v>
      </c>
      <c r="H6" s="2" t="s">
        <v>21</v>
      </c>
      <c r="I6" s="2" t="s">
        <v>98</v>
      </c>
      <c r="J6" s="2" t="s">
        <v>101</v>
      </c>
      <c r="K6">
        <v>7471</v>
      </c>
      <c r="L6">
        <v>5073</v>
      </c>
      <c r="M6" s="2" t="s">
        <v>42</v>
      </c>
      <c r="N6" s="3">
        <v>2.2207430340557281</v>
      </c>
      <c r="O6" s="4">
        <v>11.151147438381845</v>
      </c>
      <c r="P6" s="4">
        <v>982</v>
      </c>
      <c r="Q6" s="3">
        <v>34.129090549735992</v>
      </c>
    </row>
    <row r="7" spans="1:17" ht="15" x14ac:dyDescent="0.25">
      <c r="A7" s="2" t="s">
        <v>36</v>
      </c>
      <c r="B7" s="2" t="s">
        <v>38</v>
      </c>
      <c r="C7" s="2" t="s">
        <v>6</v>
      </c>
      <c r="D7" s="2" t="s">
        <v>6</v>
      </c>
      <c r="E7" s="2" t="s">
        <v>6</v>
      </c>
      <c r="F7" s="2" t="s">
        <v>6</v>
      </c>
      <c r="G7" s="2" t="s">
        <v>106</v>
      </c>
      <c r="H7" s="2" t="s">
        <v>104</v>
      </c>
      <c r="I7" s="2" t="s">
        <v>98</v>
      </c>
      <c r="J7" s="5" t="s">
        <v>102</v>
      </c>
      <c r="K7">
        <v>4678</v>
      </c>
      <c r="L7">
        <v>3133</v>
      </c>
      <c r="M7" s="2" t="s">
        <v>35</v>
      </c>
      <c r="N7" s="3"/>
      <c r="O7" s="3"/>
      <c r="P7" s="3"/>
      <c r="Q7" s="3"/>
    </row>
    <row r="8" spans="1:17" ht="15" x14ac:dyDescent="0.25">
      <c r="A8" s="2" t="s">
        <v>37</v>
      </c>
      <c r="B8" s="2" t="s">
        <v>40</v>
      </c>
      <c r="C8" s="2" t="s">
        <v>5</v>
      </c>
      <c r="D8" s="2" t="s">
        <v>2</v>
      </c>
      <c r="E8" s="2" t="s">
        <v>12</v>
      </c>
      <c r="F8" s="2" t="s">
        <v>33</v>
      </c>
      <c r="G8" s="2" t="s">
        <v>106</v>
      </c>
      <c r="H8" s="2" t="s">
        <v>104</v>
      </c>
      <c r="I8" s="2" t="s">
        <v>98</v>
      </c>
      <c r="J8" s="5" t="s">
        <v>102</v>
      </c>
      <c r="K8">
        <v>5414</v>
      </c>
      <c r="L8">
        <v>3299</v>
      </c>
      <c r="M8" s="2" t="s">
        <v>35</v>
      </c>
      <c r="N8" s="3"/>
      <c r="O8" s="3"/>
      <c r="P8" s="3"/>
      <c r="Q8" s="3"/>
    </row>
    <row r="9" spans="1:17" ht="15" x14ac:dyDescent="0.25">
      <c r="A9" s="2" t="s">
        <v>37</v>
      </c>
      <c r="B9" s="2" t="s">
        <v>41</v>
      </c>
      <c r="C9" s="2" t="s">
        <v>5</v>
      </c>
      <c r="D9" s="2" t="s">
        <v>2</v>
      </c>
      <c r="E9" s="2" t="s">
        <v>12</v>
      </c>
      <c r="F9" s="2" t="s">
        <v>33</v>
      </c>
      <c r="G9" s="2" t="s">
        <v>106</v>
      </c>
      <c r="H9" s="2" t="s">
        <v>104</v>
      </c>
      <c r="I9" s="2" t="s">
        <v>98</v>
      </c>
      <c r="J9" s="5" t="s">
        <v>102</v>
      </c>
      <c r="K9">
        <v>5885</v>
      </c>
      <c r="L9">
        <v>3861</v>
      </c>
      <c r="M9" s="2" t="s">
        <v>35</v>
      </c>
      <c r="N9" s="3"/>
      <c r="O9" s="3"/>
      <c r="P9" s="3"/>
      <c r="Q9" s="3"/>
    </row>
    <row r="10" spans="1:17" ht="15" x14ac:dyDescent="0.25">
      <c r="A10" s="2" t="s">
        <v>36</v>
      </c>
      <c r="B10" s="2" t="s">
        <v>39</v>
      </c>
      <c r="C10" s="2" t="s">
        <v>6</v>
      </c>
      <c r="D10" s="2" t="s">
        <v>6</v>
      </c>
      <c r="E10" s="2" t="s">
        <v>6</v>
      </c>
      <c r="F10" s="2" t="s">
        <v>6</v>
      </c>
      <c r="G10" s="2" t="s">
        <v>106</v>
      </c>
      <c r="H10" s="2" t="s">
        <v>104</v>
      </c>
      <c r="I10" s="2" t="s">
        <v>98</v>
      </c>
      <c r="J10" s="5" t="s">
        <v>102</v>
      </c>
      <c r="K10">
        <v>4831</v>
      </c>
      <c r="L10">
        <v>3025</v>
      </c>
      <c r="M10" s="2" t="s">
        <v>35</v>
      </c>
      <c r="N10" s="3"/>
      <c r="O10" s="3"/>
      <c r="P10" s="3"/>
      <c r="Q10" s="3"/>
    </row>
    <row r="11" spans="1:17" ht="15" x14ac:dyDescent="0.25">
      <c r="A11" s="2" t="s">
        <v>13</v>
      </c>
      <c r="B11" s="2" t="s">
        <v>16</v>
      </c>
      <c r="C11" s="2" t="s">
        <v>5</v>
      </c>
      <c r="D11" s="2" t="s">
        <v>20</v>
      </c>
      <c r="E11" s="2" t="s">
        <v>12</v>
      </c>
      <c r="F11" s="2" t="s">
        <v>64</v>
      </c>
      <c r="G11" s="2" t="s">
        <v>106</v>
      </c>
      <c r="H11" s="2" t="s">
        <v>103</v>
      </c>
      <c r="I11" s="2" t="s">
        <v>98</v>
      </c>
      <c r="J11" s="5" t="s">
        <v>102</v>
      </c>
      <c r="K11">
        <v>9039</v>
      </c>
      <c r="L11">
        <v>6173</v>
      </c>
      <c r="M11" s="2" t="s">
        <v>35</v>
      </c>
      <c r="N11" s="3"/>
      <c r="O11" s="4">
        <v>23.82</v>
      </c>
      <c r="P11" s="4">
        <v>397</v>
      </c>
      <c r="Q11" s="3"/>
    </row>
    <row r="12" spans="1:17" ht="15" x14ac:dyDescent="0.25">
      <c r="A12" s="2" t="s">
        <v>13</v>
      </c>
      <c r="B12" s="2" t="s">
        <v>17</v>
      </c>
      <c r="C12" s="2" t="s">
        <v>5</v>
      </c>
      <c r="D12" s="2" t="s">
        <v>20</v>
      </c>
      <c r="E12" s="2" t="s">
        <v>12</v>
      </c>
      <c r="F12" s="2" t="s">
        <v>64</v>
      </c>
      <c r="G12" s="2" t="s">
        <v>106</v>
      </c>
      <c r="H12" s="2" t="s">
        <v>103</v>
      </c>
      <c r="I12" s="2" t="s">
        <v>98</v>
      </c>
      <c r="J12" s="5" t="s">
        <v>102</v>
      </c>
      <c r="K12">
        <v>9538</v>
      </c>
      <c r="L12">
        <v>6653</v>
      </c>
      <c r="M12" s="2" t="s">
        <v>35</v>
      </c>
      <c r="N12" s="3"/>
      <c r="O12" s="4">
        <v>13.11</v>
      </c>
      <c r="P12" s="4">
        <v>183</v>
      </c>
      <c r="Q12" s="3"/>
    </row>
    <row r="13" spans="1:17" ht="15" x14ac:dyDescent="0.25">
      <c r="A13" s="2" t="s">
        <v>15</v>
      </c>
      <c r="B13" s="2" t="s">
        <v>18</v>
      </c>
      <c r="C13" s="2" t="s">
        <v>6</v>
      </c>
      <c r="D13" s="2" t="s">
        <v>6</v>
      </c>
      <c r="E13" s="2" t="s">
        <v>6</v>
      </c>
      <c r="F13" s="2" t="s">
        <v>6</v>
      </c>
      <c r="G13" s="2" t="s">
        <v>106</v>
      </c>
      <c r="H13" s="2" t="s">
        <v>103</v>
      </c>
      <c r="I13" s="2" t="s">
        <v>98</v>
      </c>
      <c r="J13" s="5" t="s">
        <v>102</v>
      </c>
      <c r="K13">
        <v>9183</v>
      </c>
      <c r="L13">
        <v>6257</v>
      </c>
      <c r="M13" s="2" t="s">
        <v>35</v>
      </c>
      <c r="N13" s="3"/>
      <c r="O13" s="4" t="s">
        <v>70</v>
      </c>
      <c r="P13" s="4" t="s">
        <v>70</v>
      </c>
      <c r="Q13" s="3"/>
    </row>
    <row r="14" spans="1:17" ht="15" x14ac:dyDescent="0.25">
      <c r="A14" s="2" t="s">
        <v>15</v>
      </c>
      <c r="B14" s="2" t="s">
        <v>19</v>
      </c>
      <c r="C14" s="2" t="s">
        <v>6</v>
      </c>
      <c r="D14" s="2" t="s">
        <v>6</v>
      </c>
      <c r="E14" s="2" t="s">
        <v>6</v>
      </c>
      <c r="F14" s="2" t="s">
        <v>6</v>
      </c>
      <c r="G14" s="2" t="s">
        <v>106</v>
      </c>
      <c r="H14" s="2" t="s">
        <v>103</v>
      </c>
      <c r="I14" s="2" t="s">
        <v>98</v>
      </c>
      <c r="J14" s="5" t="s">
        <v>102</v>
      </c>
      <c r="K14">
        <v>9816</v>
      </c>
      <c r="L14">
        <v>6325</v>
      </c>
      <c r="M14" s="2" t="s">
        <v>35</v>
      </c>
      <c r="N14" s="3"/>
      <c r="O14" s="4" t="s">
        <v>70</v>
      </c>
      <c r="P14" s="4" t="s">
        <v>70</v>
      </c>
      <c r="Q14" s="3"/>
    </row>
    <row r="15" spans="1:17" ht="15" x14ac:dyDescent="0.25">
      <c r="A15" s="2" t="s">
        <v>23</v>
      </c>
      <c r="B15" s="2" t="s">
        <v>27</v>
      </c>
      <c r="C15" s="2" t="s">
        <v>6</v>
      </c>
      <c r="D15" s="2" t="s">
        <v>6</v>
      </c>
      <c r="E15" s="2" t="s">
        <v>6</v>
      </c>
      <c r="F15" s="2" t="s">
        <v>6</v>
      </c>
      <c r="G15" s="2" t="s">
        <v>106</v>
      </c>
      <c r="H15" s="2" t="s">
        <v>32</v>
      </c>
      <c r="I15" s="2" t="s">
        <v>98</v>
      </c>
      <c r="J15" s="5" t="s">
        <v>102</v>
      </c>
      <c r="K15">
        <v>6633</v>
      </c>
      <c r="L15">
        <v>3585</v>
      </c>
      <c r="M15" s="2" t="s">
        <v>35</v>
      </c>
      <c r="N15" s="3"/>
      <c r="O15" s="4" t="s">
        <v>70</v>
      </c>
      <c r="P15" s="4" t="s">
        <v>70</v>
      </c>
      <c r="Q15" s="3"/>
    </row>
    <row r="16" spans="1:17" ht="15" x14ac:dyDescent="0.25">
      <c r="A16" s="2" t="s">
        <v>23</v>
      </c>
      <c r="B16" s="2" t="s">
        <v>28</v>
      </c>
      <c r="C16" s="2" t="s">
        <v>6</v>
      </c>
      <c r="D16" s="2" t="s">
        <v>6</v>
      </c>
      <c r="E16" s="2" t="s">
        <v>6</v>
      </c>
      <c r="F16" s="2" t="s">
        <v>6</v>
      </c>
      <c r="G16" s="2" t="s">
        <v>106</v>
      </c>
      <c r="H16" s="2" t="s">
        <v>32</v>
      </c>
      <c r="I16" s="2" t="s">
        <v>98</v>
      </c>
      <c r="J16" s="5" t="s">
        <v>102</v>
      </c>
      <c r="K16">
        <v>7794</v>
      </c>
      <c r="L16">
        <v>5193</v>
      </c>
      <c r="M16" s="2" t="s">
        <v>35</v>
      </c>
      <c r="N16" s="3"/>
      <c r="O16" s="4" t="s">
        <v>70</v>
      </c>
      <c r="P16" s="4" t="s">
        <v>70</v>
      </c>
      <c r="Q16" s="3"/>
    </row>
    <row r="17" spans="1:17" ht="15" x14ac:dyDescent="0.25">
      <c r="A17" s="2" t="s">
        <v>22</v>
      </c>
      <c r="B17" s="2" t="s">
        <v>25</v>
      </c>
      <c r="C17" s="2" t="s">
        <v>5</v>
      </c>
      <c r="D17" s="2" t="s">
        <v>20</v>
      </c>
      <c r="E17" s="2" t="s">
        <v>31</v>
      </c>
      <c r="F17" s="2" t="s">
        <v>64</v>
      </c>
      <c r="G17" s="2" t="s">
        <v>106</v>
      </c>
      <c r="H17" s="2" t="s">
        <v>32</v>
      </c>
      <c r="I17" s="2" t="s">
        <v>98</v>
      </c>
      <c r="J17" s="5" t="s">
        <v>102</v>
      </c>
      <c r="K17">
        <v>10134</v>
      </c>
      <c r="L17">
        <v>6666</v>
      </c>
      <c r="M17" s="2" t="s">
        <v>35</v>
      </c>
      <c r="N17" s="3"/>
      <c r="O17" s="4">
        <v>8.15</v>
      </c>
      <c r="P17" s="4">
        <v>213</v>
      </c>
      <c r="Q17" s="3"/>
    </row>
    <row r="18" spans="1:17" ht="15" x14ac:dyDescent="0.25">
      <c r="A18" s="2" t="s">
        <v>22</v>
      </c>
      <c r="B18" s="2" t="s">
        <v>26</v>
      </c>
      <c r="C18" s="2" t="s">
        <v>5</v>
      </c>
      <c r="D18" s="2" t="s">
        <v>20</v>
      </c>
      <c r="E18" s="2" t="s">
        <v>31</v>
      </c>
      <c r="F18" s="2" t="s">
        <v>64</v>
      </c>
      <c r="G18" s="2" t="s">
        <v>106</v>
      </c>
      <c r="H18" s="2" t="s">
        <v>32</v>
      </c>
      <c r="I18" s="2" t="s">
        <v>98</v>
      </c>
      <c r="J18" s="5" t="s">
        <v>102</v>
      </c>
      <c r="K18">
        <v>6425</v>
      </c>
      <c r="L18">
        <v>3779</v>
      </c>
      <c r="M18" s="2" t="s">
        <v>35</v>
      </c>
      <c r="N18" s="3"/>
      <c r="O18" s="4">
        <v>7.13</v>
      </c>
      <c r="P18" s="4">
        <v>213</v>
      </c>
      <c r="Q18" s="3"/>
    </row>
    <row r="19" spans="1:17" ht="15" x14ac:dyDescent="0.25">
      <c r="A19" s="2" t="s">
        <v>82</v>
      </c>
      <c r="B19" s="2" t="s">
        <v>53</v>
      </c>
      <c r="C19" s="2" t="s">
        <v>6</v>
      </c>
      <c r="D19" s="2" t="s">
        <v>6</v>
      </c>
      <c r="E19" s="2" t="s">
        <v>6</v>
      </c>
      <c r="F19" s="2" t="s">
        <v>6</v>
      </c>
      <c r="G19" s="2" t="s">
        <v>108</v>
      </c>
      <c r="H19" s="2" t="s">
        <v>60</v>
      </c>
      <c r="I19" s="2" t="s">
        <v>99</v>
      </c>
      <c r="J19" s="6" t="s">
        <v>95</v>
      </c>
      <c r="K19">
        <v>13616</v>
      </c>
      <c r="L19">
        <v>12155</v>
      </c>
      <c r="M19" s="2" t="s">
        <v>42</v>
      </c>
      <c r="N19" s="3"/>
      <c r="O19" s="3"/>
      <c r="P19" s="3"/>
      <c r="Q19" s="3"/>
    </row>
    <row r="20" spans="1:17" ht="15" x14ac:dyDescent="0.25">
      <c r="A20" s="2" t="s">
        <v>82</v>
      </c>
      <c r="B20" s="2" t="s">
        <v>54</v>
      </c>
      <c r="C20" s="2" t="s">
        <v>6</v>
      </c>
      <c r="D20" s="2" t="s">
        <v>6</v>
      </c>
      <c r="E20" s="2" t="s">
        <v>6</v>
      </c>
      <c r="F20" s="2" t="s">
        <v>6</v>
      </c>
      <c r="G20" s="2" t="s">
        <v>108</v>
      </c>
      <c r="H20" s="2" t="s">
        <v>60</v>
      </c>
      <c r="I20" s="2" t="s">
        <v>99</v>
      </c>
      <c r="J20" s="6" t="s">
        <v>95</v>
      </c>
      <c r="K20">
        <v>9873</v>
      </c>
      <c r="L20">
        <v>8741</v>
      </c>
      <c r="M20" s="2" t="s">
        <v>42</v>
      </c>
      <c r="N20" s="3"/>
      <c r="O20" s="3"/>
      <c r="P20" s="3"/>
      <c r="Q20" s="3"/>
    </row>
    <row r="21" spans="1:17" ht="15" x14ac:dyDescent="0.25">
      <c r="A21" s="2" t="s">
        <v>82</v>
      </c>
      <c r="B21" s="2" t="s">
        <v>55</v>
      </c>
      <c r="C21" s="2" t="s">
        <v>6</v>
      </c>
      <c r="D21" s="2" t="s">
        <v>6</v>
      </c>
      <c r="E21" s="2" t="s">
        <v>6</v>
      </c>
      <c r="F21" s="2" t="s">
        <v>6</v>
      </c>
      <c r="G21" s="2" t="s">
        <v>108</v>
      </c>
      <c r="H21" s="2" t="s">
        <v>60</v>
      </c>
      <c r="I21" s="2" t="s">
        <v>99</v>
      </c>
      <c r="J21" s="6" t="s">
        <v>95</v>
      </c>
      <c r="K21">
        <v>11245</v>
      </c>
      <c r="L21">
        <v>10014</v>
      </c>
      <c r="M21" s="2" t="s">
        <v>42</v>
      </c>
      <c r="N21" s="3"/>
      <c r="O21" s="3"/>
      <c r="P21" s="3"/>
      <c r="Q21" s="3"/>
    </row>
    <row r="22" spans="1:17" ht="15" x14ac:dyDescent="0.25">
      <c r="A22" s="2" t="s">
        <v>83</v>
      </c>
      <c r="B22" s="2" t="s">
        <v>88</v>
      </c>
      <c r="C22" s="2" t="s">
        <v>5</v>
      </c>
      <c r="D22" s="2" t="s">
        <v>2</v>
      </c>
      <c r="E22" s="2" t="s">
        <v>12</v>
      </c>
      <c r="F22" s="2" t="s">
        <v>63</v>
      </c>
      <c r="G22" s="2" t="s">
        <v>108</v>
      </c>
      <c r="H22" s="2" t="s">
        <v>60</v>
      </c>
      <c r="I22" s="2" t="s">
        <v>99</v>
      </c>
      <c r="J22" s="6" t="s">
        <v>95</v>
      </c>
      <c r="K22">
        <v>10199</v>
      </c>
      <c r="L22">
        <v>9115</v>
      </c>
      <c r="M22" s="2" t="s">
        <v>42</v>
      </c>
      <c r="N22" s="3"/>
      <c r="O22" s="3"/>
      <c r="P22" s="3"/>
      <c r="Q22" s="3"/>
    </row>
    <row r="23" spans="1:17" ht="15" x14ac:dyDescent="0.25">
      <c r="A23" s="2" t="s">
        <v>83</v>
      </c>
      <c r="B23" s="2" t="s">
        <v>89</v>
      </c>
      <c r="C23" s="2" t="s">
        <v>5</v>
      </c>
      <c r="D23" s="2" t="s">
        <v>2</v>
      </c>
      <c r="E23" s="2" t="s">
        <v>12</v>
      </c>
      <c r="F23" s="2" t="s">
        <v>63</v>
      </c>
      <c r="G23" s="2" t="s">
        <v>108</v>
      </c>
      <c r="H23" s="2" t="s">
        <v>60</v>
      </c>
      <c r="I23" s="2" t="s">
        <v>99</v>
      </c>
      <c r="J23" s="6" t="s">
        <v>95</v>
      </c>
      <c r="K23">
        <v>8953</v>
      </c>
      <c r="L23">
        <v>7875</v>
      </c>
      <c r="M23" s="2" t="s">
        <v>42</v>
      </c>
      <c r="N23" s="3"/>
      <c r="O23" s="3"/>
      <c r="P23" s="3"/>
      <c r="Q23" s="3"/>
    </row>
    <row r="24" spans="1:17" ht="15" x14ac:dyDescent="0.25">
      <c r="A24" s="2" t="s">
        <v>83</v>
      </c>
      <c r="B24" s="2" t="s">
        <v>90</v>
      </c>
      <c r="C24" s="2" t="s">
        <v>5</v>
      </c>
      <c r="D24" s="2" t="s">
        <v>2</v>
      </c>
      <c r="E24" s="2" t="s">
        <v>12</v>
      </c>
      <c r="F24" s="2" t="s">
        <v>63</v>
      </c>
      <c r="G24" s="2" t="s">
        <v>108</v>
      </c>
      <c r="H24" s="2" t="s">
        <v>60</v>
      </c>
      <c r="I24" s="2" t="s">
        <v>99</v>
      </c>
      <c r="J24" s="6" t="s">
        <v>95</v>
      </c>
      <c r="K24">
        <v>7611</v>
      </c>
      <c r="L24">
        <v>6721</v>
      </c>
      <c r="M24" s="2" t="s">
        <v>42</v>
      </c>
      <c r="N24" s="3"/>
      <c r="O24" s="3"/>
      <c r="P24" s="3"/>
      <c r="Q24" s="3"/>
    </row>
    <row r="25" spans="1:17" ht="15" x14ac:dyDescent="0.25">
      <c r="A25" s="2" t="s">
        <v>84</v>
      </c>
      <c r="B25" s="2" t="s">
        <v>56</v>
      </c>
      <c r="C25" s="2" t="s">
        <v>6</v>
      </c>
      <c r="D25" s="2" t="s">
        <v>6</v>
      </c>
      <c r="E25" s="2" t="s">
        <v>6</v>
      </c>
      <c r="F25" s="2" t="s">
        <v>6</v>
      </c>
      <c r="G25" s="2" t="s">
        <v>108</v>
      </c>
      <c r="H25" s="2" t="s">
        <v>61</v>
      </c>
      <c r="I25" s="2" t="s">
        <v>99</v>
      </c>
      <c r="J25" s="6" t="s">
        <v>95</v>
      </c>
      <c r="K25">
        <v>10131</v>
      </c>
      <c r="L25">
        <v>8978</v>
      </c>
      <c r="M25" s="2" t="s">
        <v>42</v>
      </c>
      <c r="N25" s="3"/>
      <c r="O25" s="3"/>
      <c r="P25" s="3"/>
      <c r="Q25" s="3"/>
    </row>
    <row r="26" spans="1:17" ht="15" x14ac:dyDescent="0.25">
      <c r="A26" s="2" t="s">
        <v>84</v>
      </c>
      <c r="B26" s="2" t="s">
        <v>57</v>
      </c>
      <c r="C26" s="2" t="s">
        <v>6</v>
      </c>
      <c r="D26" s="2" t="s">
        <v>6</v>
      </c>
      <c r="E26" s="2" t="s">
        <v>6</v>
      </c>
      <c r="F26" s="2" t="s">
        <v>6</v>
      </c>
      <c r="G26" s="2" t="s">
        <v>108</v>
      </c>
      <c r="H26" s="2" t="s">
        <v>61</v>
      </c>
      <c r="I26" s="2" t="s">
        <v>99</v>
      </c>
      <c r="J26" s="6" t="s">
        <v>95</v>
      </c>
      <c r="K26">
        <v>20000</v>
      </c>
      <c r="L26">
        <v>16395</v>
      </c>
      <c r="M26" s="2" t="s">
        <v>42</v>
      </c>
      <c r="N26" s="3"/>
      <c r="O26" s="3"/>
      <c r="P26" s="3"/>
      <c r="Q26" s="3"/>
    </row>
    <row r="27" spans="1:17" ht="15" x14ac:dyDescent="0.25">
      <c r="A27" s="2" t="s">
        <v>84</v>
      </c>
      <c r="B27" s="2" t="s">
        <v>58</v>
      </c>
      <c r="C27" s="2" t="s">
        <v>6</v>
      </c>
      <c r="D27" s="2" t="s">
        <v>6</v>
      </c>
      <c r="E27" s="2" t="s">
        <v>6</v>
      </c>
      <c r="F27" s="2" t="s">
        <v>6</v>
      </c>
      <c r="G27" s="2" t="s">
        <v>108</v>
      </c>
      <c r="H27" s="2" t="s">
        <v>61</v>
      </c>
      <c r="I27" s="2" t="s">
        <v>99</v>
      </c>
      <c r="J27" s="6" t="s">
        <v>95</v>
      </c>
      <c r="K27">
        <v>10943</v>
      </c>
      <c r="L27">
        <v>9760</v>
      </c>
      <c r="M27" s="2" t="s">
        <v>42</v>
      </c>
      <c r="N27" s="3"/>
      <c r="O27" s="3"/>
      <c r="P27" s="3"/>
      <c r="Q27" s="3"/>
    </row>
    <row r="28" spans="1:17" ht="15" x14ac:dyDescent="0.25">
      <c r="A28" s="2" t="s">
        <v>85</v>
      </c>
      <c r="B28" s="2" t="s">
        <v>91</v>
      </c>
      <c r="C28" s="2" t="s">
        <v>5</v>
      </c>
      <c r="D28" s="2" t="s">
        <v>2</v>
      </c>
      <c r="E28" s="2" t="s">
        <v>12</v>
      </c>
      <c r="F28" s="2" t="s">
        <v>63</v>
      </c>
      <c r="G28" s="2" t="s">
        <v>108</v>
      </c>
      <c r="H28" s="2" t="s">
        <v>61</v>
      </c>
      <c r="I28" s="2" t="s">
        <v>99</v>
      </c>
      <c r="J28" s="6" t="s">
        <v>95</v>
      </c>
      <c r="K28">
        <v>9845</v>
      </c>
      <c r="L28">
        <v>8722</v>
      </c>
      <c r="M28" s="2" t="s">
        <v>42</v>
      </c>
      <c r="N28" s="3"/>
      <c r="O28" s="3"/>
      <c r="P28" s="3"/>
      <c r="Q28" s="3"/>
    </row>
    <row r="29" spans="1:17" ht="15" x14ac:dyDescent="0.25">
      <c r="A29" s="2" t="s">
        <v>85</v>
      </c>
      <c r="B29" s="2" t="s">
        <v>92</v>
      </c>
      <c r="C29" s="2" t="s">
        <v>5</v>
      </c>
      <c r="D29" s="2" t="s">
        <v>2</v>
      </c>
      <c r="E29" s="2" t="s">
        <v>12</v>
      </c>
      <c r="F29" s="2" t="s">
        <v>63</v>
      </c>
      <c r="G29" s="2" t="s">
        <v>108</v>
      </c>
      <c r="H29" s="2" t="s">
        <v>61</v>
      </c>
      <c r="I29" s="2" t="s">
        <v>99</v>
      </c>
      <c r="J29" s="6" t="s">
        <v>95</v>
      </c>
      <c r="K29">
        <v>9228</v>
      </c>
      <c r="L29">
        <v>8279</v>
      </c>
      <c r="M29" s="2" t="s">
        <v>42</v>
      </c>
      <c r="N29" s="3"/>
      <c r="O29" s="3"/>
      <c r="P29" s="3"/>
      <c r="Q29" s="3"/>
    </row>
    <row r="30" spans="1:17" ht="15" x14ac:dyDescent="0.25">
      <c r="A30" s="2" t="s">
        <v>85</v>
      </c>
      <c r="B30" s="2" t="s">
        <v>93</v>
      </c>
      <c r="C30" s="2" t="s">
        <v>5</v>
      </c>
      <c r="D30" s="2" t="s">
        <v>2</v>
      </c>
      <c r="E30" s="2" t="s">
        <v>12</v>
      </c>
      <c r="F30" s="2" t="s">
        <v>63</v>
      </c>
      <c r="G30" s="2" t="s">
        <v>108</v>
      </c>
      <c r="H30" s="2" t="s">
        <v>61</v>
      </c>
      <c r="I30" s="2" t="s">
        <v>99</v>
      </c>
      <c r="J30" s="6" t="s">
        <v>95</v>
      </c>
      <c r="K30">
        <v>10032</v>
      </c>
      <c r="L30">
        <v>8998</v>
      </c>
      <c r="M30" s="2" t="s">
        <v>42</v>
      </c>
      <c r="N30" s="3"/>
      <c r="O30" s="3"/>
      <c r="P30" s="3"/>
      <c r="Q30" s="3"/>
    </row>
    <row r="31" spans="1:17" ht="15" x14ac:dyDescent="0.25">
      <c r="A31" s="2" t="s">
        <v>80</v>
      </c>
      <c r="B31" s="2" t="s">
        <v>51</v>
      </c>
      <c r="C31" s="2" t="s">
        <v>6</v>
      </c>
      <c r="D31" s="2" t="s">
        <v>6</v>
      </c>
      <c r="E31" s="2" t="s">
        <v>6</v>
      </c>
      <c r="F31" s="2" t="s">
        <v>6</v>
      </c>
      <c r="G31" s="2" t="s">
        <v>108</v>
      </c>
      <c r="H31" s="2" t="s">
        <v>59</v>
      </c>
      <c r="I31" s="2" t="s">
        <v>99</v>
      </c>
      <c r="J31" s="6" t="s">
        <v>95</v>
      </c>
      <c r="K31">
        <v>10507</v>
      </c>
      <c r="L31">
        <v>9372</v>
      </c>
      <c r="M31" s="2" t="s">
        <v>42</v>
      </c>
      <c r="N31" s="3"/>
      <c r="O31" s="3"/>
      <c r="P31" s="3"/>
      <c r="Q31" s="3"/>
    </row>
    <row r="32" spans="1:17" ht="15" x14ac:dyDescent="0.25">
      <c r="A32" s="2" t="s">
        <v>80</v>
      </c>
      <c r="B32" s="2" t="s">
        <v>52</v>
      </c>
      <c r="C32" s="2" t="s">
        <v>6</v>
      </c>
      <c r="D32" s="2" t="s">
        <v>6</v>
      </c>
      <c r="E32" s="2" t="s">
        <v>6</v>
      </c>
      <c r="F32" s="2" t="s">
        <v>6</v>
      </c>
      <c r="G32" s="2" t="s">
        <v>108</v>
      </c>
      <c r="H32" s="2" t="s">
        <v>59</v>
      </c>
      <c r="I32" s="2" t="s">
        <v>99</v>
      </c>
      <c r="J32" s="6" t="s">
        <v>95</v>
      </c>
      <c r="K32">
        <v>9942</v>
      </c>
      <c r="L32">
        <v>8791</v>
      </c>
      <c r="M32" s="2" t="s">
        <v>42</v>
      </c>
      <c r="N32" s="3"/>
      <c r="O32" s="3"/>
      <c r="P32" s="3"/>
      <c r="Q32" s="3"/>
    </row>
    <row r="33" spans="1:17" ht="15" x14ac:dyDescent="0.25">
      <c r="A33" s="2" t="s">
        <v>81</v>
      </c>
      <c r="B33" s="2" t="s">
        <v>86</v>
      </c>
      <c r="C33" s="2" t="s">
        <v>5</v>
      </c>
      <c r="D33" s="2" t="s">
        <v>2</v>
      </c>
      <c r="E33" s="2" t="s">
        <v>12</v>
      </c>
      <c r="F33" s="2" t="s">
        <v>63</v>
      </c>
      <c r="G33" s="2" t="s">
        <v>108</v>
      </c>
      <c r="H33" s="2" t="s">
        <v>59</v>
      </c>
      <c r="I33" s="2" t="s">
        <v>99</v>
      </c>
      <c r="J33" s="6" t="s">
        <v>95</v>
      </c>
      <c r="K33">
        <v>10031</v>
      </c>
      <c r="L33">
        <v>8995</v>
      </c>
      <c r="M33" s="2" t="s">
        <v>42</v>
      </c>
      <c r="N33" s="3"/>
      <c r="O33" s="3"/>
      <c r="P33" s="3"/>
      <c r="Q33" s="3"/>
    </row>
    <row r="34" spans="1:17" ht="15" x14ac:dyDescent="0.25">
      <c r="A34" s="2" t="s">
        <v>81</v>
      </c>
      <c r="B34" s="2" t="s">
        <v>87</v>
      </c>
      <c r="C34" s="2" t="s">
        <v>5</v>
      </c>
      <c r="D34" s="2" t="s">
        <v>2</v>
      </c>
      <c r="E34" s="2" t="s">
        <v>12</v>
      </c>
      <c r="F34" s="2" t="s">
        <v>65</v>
      </c>
      <c r="G34" s="2" t="s">
        <v>108</v>
      </c>
      <c r="H34" s="2" t="s">
        <v>59</v>
      </c>
      <c r="I34" s="2" t="s">
        <v>99</v>
      </c>
      <c r="J34" s="6" t="s">
        <v>95</v>
      </c>
      <c r="K34">
        <v>10295</v>
      </c>
      <c r="L34">
        <v>9218</v>
      </c>
      <c r="M34" s="2" t="s">
        <v>42</v>
      </c>
      <c r="N34" s="3"/>
      <c r="O34" s="3"/>
      <c r="P34" s="3"/>
      <c r="Q34" s="3"/>
    </row>
    <row r="35" spans="1:17" ht="15" x14ac:dyDescent="0.25">
      <c r="A35" s="2" t="s">
        <v>75</v>
      </c>
      <c r="B35" s="2" t="s">
        <v>76</v>
      </c>
      <c r="C35" s="2" t="s">
        <v>6</v>
      </c>
      <c r="D35" s="2" t="s">
        <v>6</v>
      </c>
      <c r="E35" s="2" t="s">
        <v>6</v>
      </c>
      <c r="F35" s="2" t="s">
        <v>6</v>
      </c>
      <c r="G35" s="2" t="s">
        <v>107</v>
      </c>
      <c r="H35" s="2" t="s">
        <v>49</v>
      </c>
      <c r="I35" s="2" t="s">
        <v>98</v>
      </c>
      <c r="J35" s="5" t="s">
        <v>96</v>
      </c>
      <c r="K35">
        <v>9861</v>
      </c>
      <c r="L35">
        <v>3927</v>
      </c>
      <c r="M35" s="2" t="s">
        <v>50</v>
      </c>
      <c r="N35" s="3"/>
      <c r="O35" s="3"/>
      <c r="P35" s="3"/>
      <c r="Q35" s="3"/>
    </row>
    <row r="36" spans="1:17" ht="15" x14ac:dyDescent="0.25">
      <c r="A36" s="2" t="s">
        <v>74</v>
      </c>
      <c r="B36" s="2" t="s">
        <v>46</v>
      </c>
      <c r="C36" s="2" t="s">
        <v>5</v>
      </c>
      <c r="D36" s="2" t="s">
        <v>2</v>
      </c>
      <c r="E36" s="2" t="s">
        <v>31</v>
      </c>
      <c r="F36" s="2" t="s">
        <v>63</v>
      </c>
      <c r="G36" s="2" t="s">
        <v>107</v>
      </c>
      <c r="H36" s="2" t="s">
        <v>49</v>
      </c>
      <c r="I36" s="2" t="s">
        <v>98</v>
      </c>
      <c r="J36" s="5" t="s">
        <v>96</v>
      </c>
      <c r="K36">
        <v>10325</v>
      </c>
      <c r="L36">
        <v>4833</v>
      </c>
      <c r="M36" s="2" t="s">
        <v>50</v>
      </c>
      <c r="N36" s="3"/>
      <c r="O36" s="3"/>
      <c r="P36" s="3"/>
      <c r="Q36" s="3"/>
    </row>
    <row r="37" spans="1:17" ht="15" x14ac:dyDescent="0.25">
      <c r="A37" s="2" t="s">
        <v>79</v>
      </c>
      <c r="B37" s="2" t="s">
        <v>77</v>
      </c>
      <c r="C37" s="2" t="s">
        <v>6</v>
      </c>
      <c r="D37" s="2" t="s">
        <v>6</v>
      </c>
      <c r="E37" s="2" t="s">
        <v>6</v>
      </c>
      <c r="F37" s="2" t="s">
        <v>6</v>
      </c>
      <c r="G37" s="2" t="s">
        <v>107</v>
      </c>
      <c r="H37" s="2" t="s">
        <v>48</v>
      </c>
      <c r="I37" s="2" t="s">
        <v>98</v>
      </c>
      <c r="J37" s="5" t="s">
        <v>96</v>
      </c>
      <c r="K37">
        <v>14361</v>
      </c>
      <c r="L37">
        <v>7474</v>
      </c>
      <c r="M37" s="2" t="s">
        <v>50</v>
      </c>
      <c r="N37" s="3"/>
      <c r="O37" s="3"/>
      <c r="P37" s="3"/>
      <c r="Q37" s="3"/>
    </row>
    <row r="38" spans="1:17" ht="15" x14ac:dyDescent="0.25">
      <c r="A38" s="2" t="s">
        <v>78</v>
      </c>
      <c r="B38" s="2" t="s">
        <v>44</v>
      </c>
      <c r="C38" s="2" t="s">
        <v>5</v>
      </c>
      <c r="D38" s="2" t="s">
        <v>2</v>
      </c>
      <c r="E38" s="2" t="s">
        <v>31</v>
      </c>
      <c r="F38" s="2" t="s">
        <v>63</v>
      </c>
      <c r="G38" s="2" t="s">
        <v>107</v>
      </c>
      <c r="H38" s="2" t="s">
        <v>48</v>
      </c>
      <c r="I38" s="2" t="s">
        <v>98</v>
      </c>
      <c r="J38" s="5" t="s">
        <v>96</v>
      </c>
      <c r="K38">
        <v>12407</v>
      </c>
      <c r="L38">
        <v>7821</v>
      </c>
      <c r="M38" s="2" t="s">
        <v>50</v>
      </c>
      <c r="N38" s="3"/>
      <c r="O38" s="3"/>
      <c r="P38" s="3"/>
      <c r="Q38" s="3"/>
    </row>
    <row r="39" spans="1:17" ht="15" x14ac:dyDescent="0.25">
      <c r="A39" s="2" t="s">
        <v>73</v>
      </c>
      <c r="B39" s="2" t="s">
        <v>45</v>
      </c>
      <c r="C39" s="2" t="s">
        <v>6</v>
      </c>
      <c r="D39" s="2" t="s">
        <v>6</v>
      </c>
      <c r="E39" s="2" t="s">
        <v>6</v>
      </c>
      <c r="F39" s="2" t="s">
        <v>6</v>
      </c>
      <c r="G39" s="2" t="s">
        <v>107</v>
      </c>
      <c r="H39" s="2" t="s">
        <v>47</v>
      </c>
      <c r="I39" s="2" t="s">
        <v>98</v>
      </c>
      <c r="J39" s="5" t="s">
        <v>96</v>
      </c>
      <c r="K39">
        <v>8711</v>
      </c>
      <c r="L39">
        <v>2779</v>
      </c>
      <c r="M39" s="2" t="s">
        <v>50</v>
      </c>
      <c r="N39" s="3"/>
      <c r="O39" s="3"/>
      <c r="P39" s="3"/>
      <c r="Q39" s="3"/>
    </row>
    <row r="40" spans="1:17" ht="15" x14ac:dyDescent="0.25">
      <c r="A40" s="2" t="s">
        <v>72</v>
      </c>
      <c r="B40" s="2" t="s">
        <v>43</v>
      </c>
      <c r="C40" s="2" t="s">
        <v>5</v>
      </c>
      <c r="D40" s="2" t="s">
        <v>2</v>
      </c>
      <c r="E40" s="2" t="s">
        <v>31</v>
      </c>
      <c r="F40" s="2" t="s">
        <v>63</v>
      </c>
      <c r="G40" s="2" t="s">
        <v>107</v>
      </c>
      <c r="H40" s="2" t="s">
        <v>47</v>
      </c>
      <c r="I40" s="2" t="s">
        <v>98</v>
      </c>
      <c r="J40" s="5" t="s">
        <v>96</v>
      </c>
      <c r="K40">
        <v>9385</v>
      </c>
      <c r="L40">
        <v>3540</v>
      </c>
      <c r="M40" s="2" t="s">
        <v>50</v>
      </c>
      <c r="N40" s="3"/>
      <c r="O40" s="3"/>
      <c r="P40" s="3"/>
      <c r="Q40" s="3"/>
    </row>
    <row r="41" spans="1:17" ht="15" x14ac:dyDescent="0.25">
      <c r="A41" s="2" t="s">
        <v>24</v>
      </c>
      <c r="B41" s="2" t="s">
        <v>29</v>
      </c>
      <c r="C41" s="2" t="s">
        <v>5</v>
      </c>
      <c r="D41" s="2" t="s">
        <v>6</v>
      </c>
      <c r="E41" s="2" t="s">
        <v>6</v>
      </c>
      <c r="F41" s="2" t="s">
        <v>64</v>
      </c>
      <c r="G41" s="2" t="s">
        <v>106</v>
      </c>
      <c r="H41" s="2" t="s">
        <v>32</v>
      </c>
      <c r="I41" s="2" t="s">
        <v>98</v>
      </c>
      <c r="J41" s="5" t="s">
        <v>102</v>
      </c>
      <c r="K41">
        <v>6914</v>
      </c>
      <c r="L41">
        <v>3855</v>
      </c>
      <c r="M41" s="2" t="s">
        <v>35</v>
      </c>
      <c r="N41" s="3"/>
      <c r="O41" s="4">
        <v>1.84</v>
      </c>
      <c r="P41" s="4">
        <v>66</v>
      </c>
      <c r="Q41" s="3"/>
    </row>
    <row r="42" spans="1:17" ht="15" x14ac:dyDescent="0.25">
      <c r="A42" s="2" t="s">
        <v>24</v>
      </c>
      <c r="B42" s="2" t="s">
        <v>30</v>
      </c>
      <c r="C42" s="2" t="s">
        <v>5</v>
      </c>
      <c r="D42" s="2" t="s">
        <v>6</v>
      </c>
      <c r="E42" s="2" t="s">
        <v>6</v>
      </c>
      <c r="F42" s="2" t="s">
        <v>64</v>
      </c>
      <c r="G42" s="2" t="s">
        <v>106</v>
      </c>
      <c r="H42" s="2" t="s">
        <v>32</v>
      </c>
      <c r="I42" s="2" t="s">
        <v>98</v>
      </c>
      <c r="J42" s="5" t="s">
        <v>102</v>
      </c>
      <c r="K42">
        <v>3879</v>
      </c>
      <c r="L42">
        <v>1380</v>
      </c>
      <c r="M42" s="2" t="s">
        <v>35</v>
      </c>
      <c r="N42" s="3"/>
      <c r="O42" s="4">
        <v>2.21</v>
      </c>
      <c r="P42" s="4">
        <v>57</v>
      </c>
      <c r="Q42" s="3"/>
    </row>
    <row r="47" spans="1:17" x14ac:dyDescent="0.2">
      <c r="L47" s="2">
        <f>SUM(L2:L42)</f>
        <v>265644</v>
      </c>
    </row>
  </sheetData>
  <sortState ref="A2:Q42">
    <sortCondition ref="B1:B42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Oklahoma Health Science 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Zimmerman, Kurt A (HSC)</dc:creator>
  <cp:lastModifiedBy>Bottom, Sarah (HSC)</cp:lastModifiedBy>
  <dcterms:created xsi:type="dcterms:W3CDTF">2024-10-28T20:05:23Z</dcterms:created>
  <dcterms:modified xsi:type="dcterms:W3CDTF">2026-06-08T17:09:01Z</dcterms:modified>
</cp:coreProperties>
</file>