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wmcmichael/Downloads/"/>
    </mc:Choice>
  </mc:AlternateContent>
  <xr:revisionPtr revIDLastSave="0" documentId="8_{FD99C649-1D00-C646-881A-EA5826C7CFA1}" xr6:coauthVersionLast="47" xr6:coauthVersionMax="47" xr10:uidLastSave="{00000000-0000-0000-0000-000000000000}"/>
  <bookViews>
    <workbookView xWindow="0" yWindow="760" windowWidth="30240" windowHeight="17960" xr2:uid="{38A869B2-CA7B-9242-932E-8DB071EF852C}"/>
  </bookViews>
  <sheets>
    <sheet name="Fig1B" sheetId="1" r:id="rId1"/>
    <sheet name="Fig1D" sheetId="2" r:id="rId2"/>
    <sheet name="Fig1E" sheetId="3" r:id="rId3"/>
    <sheet name="Fig1F" sheetId="4" r:id="rId4"/>
    <sheet name="Fig3B&amp;C" sheetId="5" r:id="rId5"/>
    <sheet name="Fig4B" sheetId="6" r:id="rId6"/>
    <sheet name="Fig4C" sheetId="7" r:id="rId7"/>
    <sheet name="Fig4E" sheetId="8" r:id="rId8"/>
    <sheet name="Fig4F" sheetId="9" r:id="rId9"/>
    <sheet name="Fig4G" sheetId="10" r:id="rId10"/>
    <sheet name="Fig5C" sheetId="12" r:id="rId11"/>
    <sheet name="Fig5D" sheetId="13" r:id="rId12"/>
    <sheet name="FigS1B" sheetId="14" r:id="rId13"/>
    <sheet name="FigS5" sheetId="15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2" i="1"/>
</calcChain>
</file>

<file path=xl/sharedStrings.xml><?xml version="1.0" encoding="utf-8"?>
<sst xmlns="http://schemas.openxmlformats.org/spreadsheetml/2006/main" count="200" uniqueCount="56">
  <si>
    <t>VL9</t>
  </si>
  <si>
    <t>KF11</t>
  </si>
  <si>
    <t>KMF11</t>
  </si>
  <si>
    <t>RL9HIV</t>
  </si>
  <si>
    <t>Mock</t>
  </si>
  <si>
    <t>No rescue</t>
  </si>
  <si>
    <t>%VL9</t>
  </si>
  <si>
    <t>VL9%</t>
  </si>
  <si>
    <t>Tm</t>
  </si>
  <si>
    <t>CD137</t>
  </si>
  <si>
    <t>K562_KF11</t>
  </si>
  <si>
    <t>K562_KMF11</t>
  </si>
  <si>
    <t>K562_ECOVP1</t>
  </si>
  <si>
    <t>C02</t>
  </si>
  <si>
    <t>C06</t>
  </si>
  <si>
    <t>C07</t>
  </si>
  <si>
    <t>C10</t>
  </si>
  <si>
    <t>C26</t>
  </si>
  <si>
    <t>C27</t>
  </si>
  <si>
    <t>TNFα</t>
    <phoneticPr fontId="1" type="noConversion"/>
  </si>
  <si>
    <t>IFNγ</t>
    <phoneticPr fontId="1" type="noConversion"/>
  </si>
  <si>
    <t>CD107</t>
    <phoneticPr fontId="1" type="noConversion"/>
  </si>
  <si>
    <t>PD-1</t>
    <phoneticPr fontId="1" type="noConversion"/>
  </si>
  <si>
    <t>CTLA-4</t>
    <phoneticPr fontId="1" type="noConversion"/>
  </si>
  <si>
    <t>KMF11 CD8 clones</t>
  </si>
  <si>
    <t>irrelevant clones</t>
  </si>
  <si>
    <t>E:T 1:1</t>
    <phoneticPr fontId="1" type="noConversion"/>
  </si>
  <si>
    <t>E:T 5:1</t>
    <phoneticPr fontId="1" type="noConversion"/>
  </si>
  <si>
    <t>ET 1:1</t>
  </si>
  <si>
    <t>ET 5:1</t>
  </si>
  <si>
    <t>E:T 20:1</t>
    <phoneticPr fontId="1" type="noConversion"/>
  </si>
  <si>
    <t>ET 20:1</t>
  </si>
  <si>
    <t>6h</t>
  </si>
  <si>
    <t>20h</t>
  </si>
  <si>
    <t>48h</t>
  </si>
  <si>
    <t>KMF11 clones</t>
    <phoneticPr fontId="1" type="noConversion"/>
  </si>
  <si>
    <t>irrelevant clones</t>
    <phoneticPr fontId="1" type="noConversion"/>
  </si>
  <si>
    <t>IC20</t>
    <phoneticPr fontId="1" type="noConversion"/>
  </si>
  <si>
    <t>IC22</t>
    <phoneticPr fontId="1" type="noConversion"/>
  </si>
  <si>
    <t>NKG2A/C</t>
  </si>
  <si>
    <t>ILT2</t>
  </si>
  <si>
    <t>ILT4</t>
  </si>
  <si>
    <t>AGA1</t>
  </si>
  <si>
    <t>irrelevant</t>
  </si>
  <si>
    <t>irrelevant TCR</t>
    <phoneticPr fontId="1" type="noConversion"/>
  </si>
  <si>
    <t>HLA-B*57:01 positive target cells</t>
    <phoneticPr fontId="1" type="noConversion"/>
  </si>
  <si>
    <t>HLA-B*57:01 negative target cells</t>
    <phoneticPr fontId="1" type="noConversion"/>
  </si>
  <si>
    <t>C02</t>
    <phoneticPr fontId="1" type="noConversion"/>
  </si>
  <si>
    <t>C10</t>
    <phoneticPr fontId="1" type="noConversion"/>
  </si>
  <si>
    <t>C26</t>
    <phoneticPr fontId="1" type="noConversion"/>
  </si>
  <si>
    <t>C27</t>
    <phoneticPr fontId="1" type="noConversion"/>
  </si>
  <si>
    <t>Run 1</t>
  </si>
  <si>
    <t>Run 2</t>
  </si>
  <si>
    <t>Run 3</t>
  </si>
  <si>
    <t>KMF11 </t>
  </si>
  <si>
    <t>mean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</si>
</sst>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"/>
  </numFmts>
  <fonts count="5" x14ac:knownFonts="1">
    <font>
      <sz val="12"/>
      <color theme="1"/>
      <name val="Aptos Narrow"/>
      <family val="2"/>
      <charset val="134"/>
      <scheme val="minor"/>
    </font>
    <font>
      <sz val="9"/>
      <name val="Aptos Narrow"/>
      <family val="2"/>
      <charset val="134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/>
    <xf numFmtId="164" fontId="2" fillId="0" borderId="1" xfId="0" applyNumberFormat="1" applyFont="1" applyBorder="1" applyAlignment="1"/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1FB6D-367C-D647-AED8-23A09FE0248D}">
  <dimension ref="A1:H6"/>
  <sheetViews>
    <sheetView tabSelected="1" zoomScale="110" zoomScaleNormal="110" workbookViewId="0">
      <selection activeCell="I14" sqref="I14"/>
    </sheetView>
  </sheetViews>
  <sheetFormatPr baseColWidth="10" defaultRowHeight="16" x14ac:dyDescent="0.2"/>
  <cols>
    <col min="1" max="5" width="10.83203125" style="4"/>
  </cols>
  <sheetData>
    <row r="1" spans="1:8" x14ac:dyDescent="0.2">
      <c r="A1" s="8"/>
      <c r="B1" s="12" t="s">
        <v>51</v>
      </c>
      <c r="C1" s="12"/>
      <c r="D1" s="13" t="s">
        <v>52</v>
      </c>
      <c r="E1" s="13"/>
      <c r="F1" s="14" t="s">
        <v>53</v>
      </c>
      <c r="G1" s="14"/>
      <c r="H1" s="11" t="s">
        <v>55</v>
      </c>
    </row>
    <row r="2" spans="1:8" x14ac:dyDescent="0.2">
      <c r="A2" s="9" t="s">
        <v>0</v>
      </c>
      <c r="B2" s="10">
        <v>54.9</v>
      </c>
      <c r="C2" s="10">
        <v>55</v>
      </c>
      <c r="D2" s="10">
        <v>55.4</v>
      </c>
      <c r="E2" s="10">
        <v>55.4</v>
      </c>
      <c r="F2" s="10">
        <v>55.4</v>
      </c>
      <c r="G2" s="10">
        <v>55.4</v>
      </c>
      <c r="H2" s="11">
        <f>AVERAGE(B2:G2)</f>
        <v>55.25</v>
      </c>
    </row>
    <row r="3" spans="1:8" x14ac:dyDescent="0.2">
      <c r="A3" s="9" t="s">
        <v>1</v>
      </c>
      <c r="B3" s="10">
        <v>43.5</v>
      </c>
      <c r="C3" s="10">
        <v>43.6</v>
      </c>
      <c r="D3" s="10">
        <v>43.7</v>
      </c>
      <c r="E3" s="10">
        <v>43.7</v>
      </c>
      <c r="F3" s="10">
        <v>43.7</v>
      </c>
      <c r="G3" s="10">
        <v>43.7</v>
      </c>
      <c r="H3" s="11">
        <f t="shared" ref="H3:H6" si="0">AVERAGE(B3:G3)</f>
        <v>43.65</v>
      </c>
    </row>
    <row r="4" spans="1:8" x14ac:dyDescent="0.2">
      <c r="A4" s="9" t="s">
        <v>54</v>
      </c>
      <c r="B4" s="10">
        <v>50.3</v>
      </c>
      <c r="C4" s="10">
        <v>50.4</v>
      </c>
      <c r="D4" s="10">
        <v>50.6</v>
      </c>
      <c r="E4" s="10">
        <v>50.7</v>
      </c>
      <c r="F4" s="10">
        <v>50.7</v>
      </c>
      <c r="G4" s="10">
        <v>50.7</v>
      </c>
      <c r="H4" s="11">
        <f t="shared" si="0"/>
        <v>50.566666666666663</v>
      </c>
    </row>
    <row r="5" spans="1:8" x14ac:dyDescent="0.2">
      <c r="A5" s="9" t="s">
        <v>3</v>
      </c>
      <c r="B5" s="10">
        <v>45.2</v>
      </c>
      <c r="C5" s="10">
        <v>45.3</v>
      </c>
      <c r="D5" s="10">
        <v>45.3</v>
      </c>
      <c r="E5" s="10">
        <v>45.3</v>
      </c>
      <c r="F5" s="10">
        <v>45.3</v>
      </c>
      <c r="G5" s="10">
        <v>45.3</v>
      </c>
      <c r="H5" s="11">
        <f t="shared" si="0"/>
        <v>45.283333333333339</v>
      </c>
    </row>
    <row r="6" spans="1:8" x14ac:dyDescent="0.2">
      <c r="A6" s="9" t="s">
        <v>4</v>
      </c>
      <c r="B6" s="10">
        <v>41</v>
      </c>
      <c r="C6" s="10">
        <v>41.2</v>
      </c>
      <c r="D6" s="10">
        <v>41.3</v>
      </c>
      <c r="E6" s="10">
        <v>41.4</v>
      </c>
      <c r="F6" s="10">
        <v>41.3</v>
      </c>
      <c r="G6" s="10">
        <v>41.3</v>
      </c>
      <c r="H6" s="11">
        <f t="shared" si="0"/>
        <v>41.25</v>
      </c>
    </row>
  </sheetData>
  <mergeCells count="3">
    <mergeCell ref="B1:C1"/>
    <mergeCell ref="D1:E1"/>
    <mergeCell ref="F1:G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9A9EC-5845-BA43-B16A-0E7D4D7BD452}">
  <dimension ref="A1:D10"/>
  <sheetViews>
    <sheetView workbookViewId="0">
      <selection activeCell="D23" sqref="D23"/>
    </sheetView>
  </sheetViews>
  <sheetFormatPr baseColWidth="10" defaultRowHeight="16" x14ac:dyDescent="0.2"/>
  <cols>
    <col min="1" max="1" width="17.5" style="7" bestFit="1" customWidth="1"/>
    <col min="2" max="4" width="10.83203125" style="4"/>
  </cols>
  <sheetData>
    <row r="1" spans="1:4" x14ac:dyDescent="0.2">
      <c r="A1" s="7" t="s">
        <v>35</v>
      </c>
      <c r="B1" s="1" t="s">
        <v>32</v>
      </c>
      <c r="C1" s="1" t="s">
        <v>33</v>
      </c>
      <c r="D1" s="1" t="s">
        <v>34</v>
      </c>
    </row>
    <row r="2" spans="1:4" x14ac:dyDescent="0.2">
      <c r="A2" s="1" t="s">
        <v>13</v>
      </c>
      <c r="B2" s="1">
        <v>7.46</v>
      </c>
      <c r="C2" s="1">
        <v>15.84</v>
      </c>
      <c r="D2" s="1">
        <v>58.34</v>
      </c>
    </row>
    <row r="3" spans="1:4" x14ac:dyDescent="0.2">
      <c r="A3" s="1" t="s">
        <v>14</v>
      </c>
      <c r="B3" s="1">
        <v>2.8</v>
      </c>
      <c r="C3" s="1">
        <v>17.14</v>
      </c>
      <c r="D3" s="1">
        <v>53.89</v>
      </c>
    </row>
    <row r="4" spans="1:4" x14ac:dyDescent="0.2">
      <c r="A4" s="1" t="s">
        <v>15</v>
      </c>
      <c r="B4" s="1">
        <v>10.74</v>
      </c>
      <c r="C4" s="1">
        <v>9.1</v>
      </c>
      <c r="D4" s="1">
        <v>51.37</v>
      </c>
    </row>
    <row r="5" spans="1:4" x14ac:dyDescent="0.2">
      <c r="A5" s="1" t="s">
        <v>16</v>
      </c>
      <c r="B5" s="1">
        <v>12.08</v>
      </c>
      <c r="C5" s="1">
        <v>23.81</v>
      </c>
      <c r="D5" s="1">
        <v>54.42</v>
      </c>
    </row>
    <row r="6" spans="1:4" x14ac:dyDescent="0.2">
      <c r="A6" s="1" t="s">
        <v>17</v>
      </c>
      <c r="B6" s="1">
        <v>13.54</v>
      </c>
      <c r="C6" s="1">
        <v>17.5</v>
      </c>
      <c r="D6" s="1">
        <v>56.64</v>
      </c>
    </row>
    <row r="7" spans="1:4" x14ac:dyDescent="0.2">
      <c r="A7" s="1"/>
    </row>
    <row r="8" spans="1:4" x14ac:dyDescent="0.2">
      <c r="A8" s="1" t="s">
        <v>36</v>
      </c>
      <c r="B8" s="1" t="s">
        <v>32</v>
      </c>
      <c r="C8" s="1" t="s">
        <v>33</v>
      </c>
      <c r="D8" s="1" t="s">
        <v>34</v>
      </c>
    </row>
    <row r="9" spans="1:4" x14ac:dyDescent="0.2">
      <c r="A9" s="1" t="s">
        <v>37</v>
      </c>
      <c r="B9" s="2">
        <v>1.67</v>
      </c>
      <c r="C9" s="2">
        <v>-1.7</v>
      </c>
      <c r="D9" s="2">
        <v>-2.63</v>
      </c>
    </row>
    <row r="10" spans="1:4" x14ac:dyDescent="0.2">
      <c r="A10" s="1" t="s">
        <v>38</v>
      </c>
      <c r="B10" s="2">
        <v>-0.83</v>
      </c>
      <c r="C10" s="2">
        <v>1.43</v>
      </c>
      <c r="D10" s="2">
        <v>1.88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8CE9-D493-AA4F-AF1B-725C18056984}">
  <dimension ref="A1:K14"/>
  <sheetViews>
    <sheetView workbookViewId="0">
      <selection sqref="A1:K14"/>
    </sheetView>
  </sheetViews>
  <sheetFormatPr baseColWidth="10" defaultRowHeight="16" x14ac:dyDescent="0.2"/>
  <sheetData>
    <row r="1" spans="1:11" x14ac:dyDescent="0.2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2">
      <c r="A2" s="1" t="s">
        <v>47</v>
      </c>
      <c r="B2" s="1" t="s">
        <v>43</v>
      </c>
      <c r="D2" s="1" t="s">
        <v>48</v>
      </c>
      <c r="E2" s="1" t="s">
        <v>43</v>
      </c>
      <c r="G2" s="1" t="s">
        <v>49</v>
      </c>
      <c r="H2" s="1" t="s">
        <v>43</v>
      </c>
      <c r="J2" s="1" t="s">
        <v>50</v>
      </c>
      <c r="K2" s="1" t="s">
        <v>43</v>
      </c>
    </row>
    <row r="3" spans="1:11" x14ac:dyDescent="0.2">
      <c r="A3" s="2">
        <v>68.790000000000006</v>
      </c>
      <c r="B3" s="2">
        <v>21.97</v>
      </c>
      <c r="D3" s="2">
        <v>66.67</v>
      </c>
      <c r="E3" s="2">
        <v>21.97</v>
      </c>
      <c r="G3" s="2">
        <v>81.95</v>
      </c>
      <c r="H3" s="2">
        <v>21.97</v>
      </c>
      <c r="J3" s="2">
        <v>89.09</v>
      </c>
      <c r="K3" s="2">
        <v>21.97</v>
      </c>
    </row>
    <row r="4" spans="1:11" x14ac:dyDescent="0.2">
      <c r="A4" s="2">
        <v>30.66</v>
      </c>
      <c r="B4" s="2">
        <v>12.42</v>
      </c>
      <c r="D4" s="2">
        <v>32.06</v>
      </c>
      <c r="E4" s="2">
        <v>12.42</v>
      </c>
      <c r="G4" s="2">
        <v>30.06</v>
      </c>
      <c r="H4" s="2">
        <v>12.42</v>
      </c>
      <c r="J4" s="2">
        <v>28.46</v>
      </c>
      <c r="K4" s="2">
        <v>12.42</v>
      </c>
    </row>
    <row r="5" spans="1:11" x14ac:dyDescent="0.2">
      <c r="A5" s="2">
        <v>32.6</v>
      </c>
      <c r="B5" s="2">
        <v>10.66</v>
      </c>
      <c r="D5" s="2">
        <v>27.12</v>
      </c>
      <c r="E5" s="2">
        <v>10.66</v>
      </c>
      <c r="G5" s="2">
        <v>44.83</v>
      </c>
      <c r="H5" s="2">
        <v>10.66</v>
      </c>
      <c r="J5" s="2">
        <v>23.2</v>
      </c>
      <c r="K5" s="2">
        <v>10.66</v>
      </c>
    </row>
    <row r="6" spans="1:11" x14ac:dyDescent="0.2">
      <c r="A6" s="2">
        <v>38.17</v>
      </c>
      <c r="B6" s="2">
        <v>19.87</v>
      </c>
      <c r="D6" s="2">
        <v>27.02</v>
      </c>
      <c r="E6" s="2">
        <v>19.87</v>
      </c>
      <c r="G6" s="2">
        <v>44.9</v>
      </c>
      <c r="H6" s="2">
        <v>19.87</v>
      </c>
      <c r="J6" s="2">
        <v>35.65</v>
      </c>
      <c r="K6" s="2">
        <v>19.87</v>
      </c>
    </row>
    <row r="9" spans="1:11" x14ac:dyDescent="0.2">
      <c r="A9" s="15" t="s">
        <v>27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x14ac:dyDescent="0.2">
      <c r="A10" s="1" t="s">
        <v>47</v>
      </c>
      <c r="B10" s="1" t="s">
        <v>43</v>
      </c>
      <c r="D10" s="1" t="s">
        <v>48</v>
      </c>
      <c r="E10" s="1" t="s">
        <v>43</v>
      </c>
      <c r="G10" s="1" t="s">
        <v>49</v>
      </c>
      <c r="H10" s="1" t="s">
        <v>43</v>
      </c>
      <c r="J10" s="1" t="s">
        <v>50</v>
      </c>
      <c r="K10" s="1" t="s">
        <v>43</v>
      </c>
    </row>
    <row r="11" spans="1:11" x14ac:dyDescent="0.2">
      <c r="A11" s="2">
        <v>97.38</v>
      </c>
      <c r="B11" s="2">
        <v>46.24</v>
      </c>
      <c r="D11" s="2">
        <v>95.63</v>
      </c>
      <c r="E11" s="2">
        <v>46.24</v>
      </c>
      <c r="G11" s="2">
        <v>97.51</v>
      </c>
      <c r="H11" s="2">
        <v>46.24</v>
      </c>
      <c r="J11" s="2">
        <v>97.67</v>
      </c>
      <c r="K11" s="2">
        <v>46.24</v>
      </c>
    </row>
    <row r="12" spans="1:11" x14ac:dyDescent="0.2">
      <c r="A12" s="2">
        <v>88.34</v>
      </c>
      <c r="B12" s="2">
        <v>31.66</v>
      </c>
      <c r="D12" s="2">
        <v>82.28</v>
      </c>
      <c r="E12" s="2">
        <v>31.66</v>
      </c>
      <c r="G12" s="2">
        <v>86.47</v>
      </c>
      <c r="H12" s="2">
        <v>31.66</v>
      </c>
      <c r="J12" s="2">
        <v>74.150000000000006</v>
      </c>
      <c r="K12" s="2">
        <v>31.66</v>
      </c>
    </row>
    <row r="13" spans="1:11" x14ac:dyDescent="0.2">
      <c r="A13" s="2">
        <v>65.36</v>
      </c>
      <c r="B13" s="2">
        <v>43.26</v>
      </c>
      <c r="D13" s="2">
        <v>71</v>
      </c>
      <c r="E13" s="2">
        <v>43.26</v>
      </c>
      <c r="G13" s="2">
        <v>95.77</v>
      </c>
      <c r="H13" s="2">
        <v>43.26</v>
      </c>
      <c r="J13" s="2">
        <v>66.459999999999994</v>
      </c>
      <c r="K13" s="2">
        <v>43.26</v>
      </c>
    </row>
    <row r="14" spans="1:11" x14ac:dyDescent="0.2">
      <c r="A14" s="2">
        <v>66.56</v>
      </c>
      <c r="B14" s="2">
        <v>55.21</v>
      </c>
      <c r="D14" s="2">
        <v>62.78</v>
      </c>
      <c r="E14" s="2">
        <v>55.21</v>
      </c>
      <c r="G14" s="2">
        <v>78.55</v>
      </c>
      <c r="H14" s="2">
        <v>55.21</v>
      </c>
      <c r="J14" s="2">
        <v>75.81</v>
      </c>
      <c r="K14" s="2">
        <v>55.21</v>
      </c>
    </row>
  </sheetData>
  <mergeCells count="2">
    <mergeCell ref="A1:K1"/>
    <mergeCell ref="A9:K9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7E628-2458-CF43-8801-A0D59F75AEC9}">
  <dimension ref="A1:I18"/>
  <sheetViews>
    <sheetView workbookViewId="0">
      <selection activeCell="D5" sqref="D5"/>
    </sheetView>
  </sheetViews>
  <sheetFormatPr baseColWidth="10" defaultRowHeight="16" x14ac:dyDescent="0.2"/>
  <cols>
    <col min="1" max="4" width="20.1640625" style="7" customWidth="1"/>
    <col min="7" max="7" width="15.5" bestFit="1" customWidth="1"/>
    <col min="9" max="9" width="15.5" bestFit="1" customWidth="1"/>
  </cols>
  <sheetData>
    <row r="1" spans="1:9" x14ac:dyDescent="0.2">
      <c r="A1" s="15" t="s">
        <v>26</v>
      </c>
      <c r="B1" s="15"/>
      <c r="C1" s="15"/>
      <c r="D1" s="15"/>
    </row>
    <row r="2" spans="1:9" x14ac:dyDescent="0.2">
      <c r="A2" s="15" t="s">
        <v>45</v>
      </c>
      <c r="B2" s="15"/>
      <c r="C2" s="15" t="s">
        <v>46</v>
      </c>
      <c r="D2" s="15"/>
    </row>
    <row r="3" spans="1:9" x14ac:dyDescent="0.2">
      <c r="A3" s="5" t="s">
        <v>42</v>
      </c>
      <c r="B3" s="5" t="s">
        <v>44</v>
      </c>
      <c r="C3" s="5" t="s">
        <v>42</v>
      </c>
      <c r="D3" s="5" t="s">
        <v>44</v>
      </c>
      <c r="E3" s="1"/>
    </row>
    <row r="4" spans="1:9" x14ac:dyDescent="0.2">
      <c r="A4" s="5">
        <v>53.42</v>
      </c>
      <c r="B4" s="5">
        <v>17.72</v>
      </c>
      <c r="C4" s="5">
        <v>21.07</v>
      </c>
      <c r="D4" s="5">
        <v>22.41</v>
      </c>
      <c r="E4" s="2"/>
    </row>
    <row r="5" spans="1:9" x14ac:dyDescent="0.2">
      <c r="A5" s="5">
        <v>91.92</v>
      </c>
      <c r="B5" s="5">
        <v>25.75</v>
      </c>
      <c r="C5" s="5">
        <v>24.51</v>
      </c>
      <c r="D5" s="5">
        <v>15.29</v>
      </c>
      <c r="E5" s="2"/>
    </row>
    <row r="6" spans="1:9" x14ac:dyDescent="0.2">
      <c r="A6" s="5">
        <v>57.75</v>
      </c>
      <c r="B6" s="5">
        <v>24.75</v>
      </c>
      <c r="C6" s="5">
        <v>11.9</v>
      </c>
      <c r="D6" s="5">
        <v>8.33</v>
      </c>
      <c r="E6" s="2"/>
    </row>
    <row r="7" spans="1:9" x14ac:dyDescent="0.2">
      <c r="A7" s="5"/>
      <c r="B7" s="5"/>
      <c r="C7" s="5"/>
      <c r="D7" s="5"/>
      <c r="E7" s="2"/>
      <c r="F7" s="2"/>
      <c r="G7" s="2"/>
      <c r="H7" s="2"/>
      <c r="I7" s="2"/>
    </row>
    <row r="8" spans="1:9" x14ac:dyDescent="0.2">
      <c r="A8" s="15" t="s">
        <v>27</v>
      </c>
      <c r="B8" s="15"/>
      <c r="C8" s="15"/>
      <c r="D8" s="15"/>
      <c r="E8" s="2"/>
      <c r="F8" s="2"/>
      <c r="G8" s="2"/>
      <c r="H8" s="2"/>
      <c r="I8" s="2"/>
    </row>
    <row r="9" spans="1:9" x14ac:dyDescent="0.2">
      <c r="A9" s="15" t="s">
        <v>45</v>
      </c>
      <c r="B9" s="15"/>
      <c r="C9" s="15" t="s">
        <v>46</v>
      </c>
      <c r="D9" s="15"/>
      <c r="E9" s="2"/>
      <c r="F9" s="2"/>
      <c r="G9" s="2"/>
      <c r="H9" s="2"/>
      <c r="I9" s="2"/>
    </row>
    <row r="10" spans="1:9" x14ac:dyDescent="0.2">
      <c r="A10" s="5" t="s">
        <v>42</v>
      </c>
      <c r="B10" s="5" t="s">
        <v>44</v>
      </c>
      <c r="C10" s="5" t="s">
        <v>42</v>
      </c>
      <c r="D10" s="5" t="s">
        <v>44</v>
      </c>
      <c r="E10" s="2"/>
      <c r="F10" s="2"/>
      <c r="G10" s="2"/>
      <c r="H10" s="2"/>
      <c r="I10" s="2"/>
    </row>
    <row r="11" spans="1:9" x14ac:dyDescent="0.2">
      <c r="A11" s="5">
        <v>78.16</v>
      </c>
      <c r="B11" s="5">
        <v>44.94</v>
      </c>
      <c r="C11" s="5">
        <v>57.19</v>
      </c>
      <c r="D11" s="5">
        <v>59.2</v>
      </c>
      <c r="E11" s="2"/>
      <c r="F11" s="2"/>
      <c r="G11" s="2"/>
      <c r="H11" s="2"/>
      <c r="I11" s="2"/>
    </row>
    <row r="12" spans="1:9" x14ac:dyDescent="0.2">
      <c r="A12" s="5">
        <v>97.33</v>
      </c>
      <c r="B12" s="5">
        <v>38.67</v>
      </c>
      <c r="C12" s="5">
        <v>69.17</v>
      </c>
      <c r="D12" s="5">
        <v>43.69</v>
      </c>
      <c r="E12" s="2"/>
      <c r="H12" s="2"/>
      <c r="I12" s="2"/>
    </row>
    <row r="13" spans="1:9" x14ac:dyDescent="0.2">
      <c r="A13" s="5">
        <v>90.95</v>
      </c>
      <c r="B13" s="5">
        <v>50</v>
      </c>
      <c r="C13" s="5">
        <v>63.53</v>
      </c>
      <c r="D13" s="5">
        <v>36.9</v>
      </c>
      <c r="E13" s="2"/>
      <c r="H13" s="2"/>
      <c r="I13" s="2"/>
    </row>
    <row r="14" spans="1:9" x14ac:dyDescent="0.2">
      <c r="A14" s="5"/>
      <c r="B14" s="5"/>
      <c r="C14" s="5"/>
      <c r="D14" s="5"/>
      <c r="E14" s="2"/>
      <c r="H14" s="2"/>
      <c r="I14" s="2"/>
    </row>
    <row r="15" spans="1:9" x14ac:dyDescent="0.2">
      <c r="A15" s="5"/>
      <c r="B15" s="5"/>
      <c r="C15" s="5"/>
      <c r="D15" s="5"/>
      <c r="E15" s="2"/>
      <c r="F15" s="2"/>
      <c r="G15" s="2"/>
      <c r="H15" s="2"/>
      <c r="I15" s="2"/>
    </row>
    <row r="16" spans="1:9" x14ac:dyDescent="0.2">
      <c r="A16" s="5"/>
      <c r="B16" s="5"/>
      <c r="C16" s="5"/>
      <c r="D16" s="5"/>
      <c r="E16" s="2"/>
      <c r="F16" s="2"/>
      <c r="G16" s="2"/>
    </row>
    <row r="17" spans="1:7" x14ac:dyDescent="0.2">
      <c r="A17" s="5"/>
      <c r="B17" s="5"/>
      <c r="C17" s="5"/>
      <c r="D17" s="5"/>
      <c r="E17" s="2"/>
      <c r="F17" s="2"/>
      <c r="G17" s="2"/>
    </row>
    <row r="18" spans="1:7" x14ac:dyDescent="0.2">
      <c r="A18" s="5"/>
      <c r="B18" s="5"/>
      <c r="C18" s="5"/>
      <c r="D18" s="5"/>
      <c r="E18" s="2"/>
      <c r="F18" s="2"/>
      <c r="G18" s="2"/>
    </row>
  </sheetData>
  <mergeCells count="6">
    <mergeCell ref="A1:D1"/>
    <mergeCell ref="A8:D8"/>
    <mergeCell ref="A2:B2"/>
    <mergeCell ref="C2:D2"/>
    <mergeCell ref="A9:B9"/>
    <mergeCell ref="C9:D9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BFD78-A7DA-434C-93A5-884B0810CC65}">
  <dimension ref="A1:D25"/>
  <sheetViews>
    <sheetView workbookViewId="0">
      <selection activeCell="D23" sqref="D23"/>
    </sheetView>
  </sheetViews>
  <sheetFormatPr baseColWidth="10" defaultRowHeight="16" x14ac:dyDescent="0.2"/>
  <sheetData>
    <row r="1" spans="1:4" x14ac:dyDescent="0.2">
      <c r="B1" s="1" t="s">
        <v>39</v>
      </c>
      <c r="C1" s="1" t="s">
        <v>40</v>
      </c>
      <c r="D1" s="1" t="s">
        <v>41</v>
      </c>
    </row>
    <row r="2" spans="1:4" x14ac:dyDescent="0.2">
      <c r="A2" s="3" t="s">
        <v>13</v>
      </c>
      <c r="B2" s="2">
        <v>0</v>
      </c>
      <c r="C2" s="2">
        <v>0</v>
      </c>
      <c r="D2" s="2">
        <v>0</v>
      </c>
    </row>
    <row r="3" spans="1:4" x14ac:dyDescent="0.2">
      <c r="A3" s="3" t="s">
        <v>14</v>
      </c>
      <c r="B3" s="2">
        <v>2.5000000000000001E-2</v>
      </c>
      <c r="C3" s="2">
        <v>9.8000000000000004E-2</v>
      </c>
      <c r="D3" s="2">
        <v>0</v>
      </c>
    </row>
    <row r="4" spans="1:4" x14ac:dyDescent="0.2">
      <c r="A4" s="3" t="s">
        <v>15</v>
      </c>
      <c r="B4" s="2">
        <v>1.9E-2</v>
      </c>
      <c r="C4" s="2">
        <v>3.6999999999999998E-2</v>
      </c>
      <c r="D4" s="2">
        <v>0</v>
      </c>
    </row>
    <row r="5" spans="1:4" x14ac:dyDescent="0.2">
      <c r="A5" s="3" t="s">
        <v>16</v>
      </c>
      <c r="B5" s="2">
        <v>1.4999999999999999E-2</v>
      </c>
      <c r="C5" s="2">
        <v>1.2999999999999999E-2</v>
      </c>
      <c r="D5" s="2">
        <v>0</v>
      </c>
    </row>
    <row r="6" spans="1:4" x14ac:dyDescent="0.2">
      <c r="A6" s="3" t="s">
        <v>17</v>
      </c>
      <c r="B6" s="2">
        <v>2.1000000000000001E-2</v>
      </c>
      <c r="C6" s="2">
        <v>6.5000000000000002E-2</v>
      </c>
      <c r="D6" s="2">
        <v>0</v>
      </c>
    </row>
    <row r="7" spans="1:4" x14ac:dyDescent="0.2">
      <c r="A7" s="3" t="s">
        <v>18</v>
      </c>
      <c r="B7" s="2">
        <v>1.7999999999999999E-2</v>
      </c>
      <c r="C7" s="2">
        <v>2.1000000000000001E-2</v>
      </c>
      <c r="D7" s="2">
        <v>0</v>
      </c>
    </row>
    <row r="8" spans="1:4" x14ac:dyDescent="0.2">
      <c r="B8" s="2"/>
      <c r="C8" s="2"/>
      <c r="D8" s="2"/>
    </row>
    <row r="9" spans="1:4" x14ac:dyDescent="0.2">
      <c r="B9" s="2"/>
      <c r="C9" s="2"/>
      <c r="D9" s="2"/>
    </row>
    <row r="11" spans="1:4" x14ac:dyDescent="0.2">
      <c r="B11" s="2"/>
      <c r="C11" s="2"/>
      <c r="D11" s="2"/>
    </row>
    <row r="12" spans="1:4" x14ac:dyDescent="0.2">
      <c r="B12" s="2"/>
      <c r="C12" s="2"/>
      <c r="D12" s="2"/>
    </row>
    <row r="13" spans="1:4" x14ac:dyDescent="0.2">
      <c r="B13" s="2"/>
      <c r="C13" s="2"/>
      <c r="D13" s="2"/>
    </row>
    <row r="14" spans="1:4" x14ac:dyDescent="0.2">
      <c r="B14" s="2"/>
      <c r="C14" s="2"/>
      <c r="D14" s="2"/>
    </row>
    <row r="15" spans="1:4" x14ac:dyDescent="0.2">
      <c r="B15" s="2"/>
      <c r="C15" s="2"/>
      <c r="D15" s="2"/>
    </row>
    <row r="16" spans="1:4" x14ac:dyDescent="0.2">
      <c r="B16" s="2"/>
      <c r="C16" s="2"/>
      <c r="D16" s="2"/>
    </row>
    <row r="17" spans="2:4" x14ac:dyDescent="0.2">
      <c r="B17" s="2"/>
      <c r="C17" s="2"/>
      <c r="D17" s="2"/>
    </row>
    <row r="18" spans="2:4" x14ac:dyDescent="0.2">
      <c r="B18" s="2"/>
      <c r="C18" s="2"/>
      <c r="D18" s="2"/>
    </row>
    <row r="19" spans="2:4" x14ac:dyDescent="0.2">
      <c r="B19" s="2"/>
      <c r="C19" s="2"/>
      <c r="D19" s="2"/>
    </row>
    <row r="20" spans="2:4" x14ac:dyDescent="0.2">
      <c r="B20" s="2"/>
      <c r="C20" s="2"/>
      <c r="D20" s="2"/>
    </row>
    <row r="21" spans="2:4" x14ac:dyDescent="0.2">
      <c r="B21" s="2"/>
      <c r="C21" s="2"/>
      <c r="D21" s="2"/>
    </row>
    <row r="22" spans="2:4" x14ac:dyDescent="0.2">
      <c r="B22" s="2"/>
      <c r="C22" s="2"/>
      <c r="D22" s="2"/>
    </row>
    <row r="23" spans="2:4" x14ac:dyDescent="0.2">
      <c r="B23" s="2"/>
      <c r="C23" s="2"/>
      <c r="D23" s="2"/>
    </row>
    <row r="24" spans="2:4" x14ac:dyDescent="0.2">
      <c r="B24" s="2"/>
      <c r="C24" s="2"/>
      <c r="D24" s="2"/>
    </row>
    <row r="25" spans="2:4" x14ac:dyDescent="0.2">
      <c r="B25" s="2"/>
      <c r="C25" s="2"/>
      <c r="D25" s="2"/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53FA0-709F-7D4C-8661-20FCCB45FD21}">
  <dimension ref="A1:K18"/>
  <sheetViews>
    <sheetView workbookViewId="0">
      <selection activeCell="F29" sqref="F29"/>
    </sheetView>
  </sheetViews>
  <sheetFormatPr baseColWidth="10" defaultRowHeight="16" x14ac:dyDescent="0.2"/>
  <cols>
    <col min="1" max="11" width="10.83203125" style="4"/>
  </cols>
  <sheetData>
    <row r="1" spans="1:11" x14ac:dyDescent="0.2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2">
      <c r="A2" s="1" t="s">
        <v>47</v>
      </c>
      <c r="B2" s="1" t="s">
        <v>43</v>
      </c>
      <c r="D2" s="1" t="s">
        <v>48</v>
      </c>
      <c r="E2" s="1" t="s">
        <v>43</v>
      </c>
      <c r="G2" s="1" t="s">
        <v>49</v>
      </c>
      <c r="H2" s="1" t="s">
        <v>43</v>
      </c>
      <c r="J2" s="1" t="s">
        <v>50</v>
      </c>
      <c r="K2" s="1" t="s">
        <v>43</v>
      </c>
    </row>
    <row r="3" spans="1:11" x14ac:dyDescent="0.2">
      <c r="A3" s="1">
        <v>34.81</v>
      </c>
      <c r="B3" s="1">
        <v>17.72</v>
      </c>
      <c r="D3" s="1">
        <v>31.65</v>
      </c>
      <c r="E3" s="1">
        <v>17.72</v>
      </c>
      <c r="G3" s="1">
        <v>34.81</v>
      </c>
      <c r="H3" s="1">
        <v>17.72</v>
      </c>
      <c r="J3" s="1">
        <v>25.32</v>
      </c>
      <c r="K3" s="1">
        <v>17.72</v>
      </c>
    </row>
    <row r="4" spans="1:11" x14ac:dyDescent="0.2">
      <c r="A4" s="1">
        <v>55.25</v>
      </c>
      <c r="B4" s="1">
        <v>25.75</v>
      </c>
      <c r="D4" s="1">
        <v>46.42</v>
      </c>
      <c r="E4" s="1">
        <v>25.75</v>
      </c>
      <c r="G4" s="1">
        <v>62.83</v>
      </c>
      <c r="H4" s="1">
        <v>25.75</v>
      </c>
      <c r="J4" s="1">
        <v>66.5</v>
      </c>
      <c r="K4" s="1">
        <v>25.75</v>
      </c>
    </row>
    <row r="5" spans="1:11" x14ac:dyDescent="0.2">
      <c r="A5" s="1">
        <v>46.75</v>
      </c>
      <c r="B5" s="1">
        <v>24.75</v>
      </c>
      <c r="D5" s="1">
        <v>38.25</v>
      </c>
      <c r="E5" s="1">
        <v>24.75</v>
      </c>
      <c r="G5" s="1">
        <v>48.5</v>
      </c>
      <c r="H5" s="1">
        <v>24.75</v>
      </c>
      <c r="J5" s="1">
        <v>36.75</v>
      </c>
      <c r="K5" s="1">
        <v>24.75</v>
      </c>
    </row>
    <row r="6" spans="1:11" x14ac:dyDescent="0.2">
      <c r="A6" s="1">
        <v>42.47</v>
      </c>
      <c r="B6" s="1">
        <v>22.41</v>
      </c>
      <c r="D6" s="1">
        <v>46.15</v>
      </c>
      <c r="E6" s="1">
        <v>22.41</v>
      </c>
      <c r="G6" s="1">
        <v>43.14</v>
      </c>
      <c r="H6" s="1">
        <v>22.41</v>
      </c>
      <c r="J6" s="1">
        <v>40.799999999999997</v>
      </c>
      <c r="K6" s="1">
        <v>22.41</v>
      </c>
    </row>
    <row r="7" spans="1:11" x14ac:dyDescent="0.2">
      <c r="A7" s="1">
        <v>33.01</v>
      </c>
      <c r="B7" s="1">
        <v>15.29</v>
      </c>
      <c r="D7" s="1">
        <v>30.1</v>
      </c>
      <c r="E7" s="1">
        <v>15.29</v>
      </c>
      <c r="G7" s="1">
        <v>31.07</v>
      </c>
      <c r="H7" s="1">
        <v>15.29</v>
      </c>
      <c r="J7" s="1">
        <v>29.85</v>
      </c>
      <c r="K7" s="1">
        <v>15.29</v>
      </c>
    </row>
    <row r="8" spans="1:11" x14ac:dyDescent="0.2">
      <c r="A8" s="1">
        <v>24.21</v>
      </c>
      <c r="B8" s="1">
        <v>8.33</v>
      </c>
      <c r="D8" s="1">
        <v>18.649999999999999</v>
      </c>
      <c r="E8" s="1">
        <v>8.33</v>
      </c>
      <c r="G8" s="1">
        <v>23.81</v>
      </c>
      <c r="H8" s="1">
        <v>8.33</v>
      </c>
      <c r="J8" s="1">
        <v>19.440000000000001</v>
      </c>
      <c r="K8" s="1">
        <v>8.33</v>
      </c>
    </row>
    <row r="11" spans="1:11" x14ac:dyDescent="0.2">
      <c r="A11" s="15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x14ac:dyDescent="0.2">
      <c r="A12" s="1" t="s">
        <v>47</v>
      </c>
      <c r="B12" s="1" t="s">
        <v>43</v>
      </c>
      <c r="D12" s="1" t="s">
        <v>48</v>
      </c>
      <c r="E12" s="1" t="s">
        <v>43</v>
      </c>
      <c r="G12" s="1" t="s">
        <v>49</v>
      </c>
      <c r="H12" s="1" t="s">
        <v>43</v>
      </c>
      <c r="J12" s="1" t="s">
        <v>50</v>
      </c>
      <c r="K12" s="1" t="s">
        <v>43</v>
      </c>
    </row>
    <row r="13" spans="1:11" x14ac:dyDescent="0.2">
      <c r="A13" s="1">
        <v>79.430000000000007</v>
      </c>
      <c r="B13" s="1">
        <v>44.94</v>
      </c>
      <c r="D13" s="1">
        <v>68.92</v>
      </c>
      <c r="E13" s="1">
        <v>44.94</v>
      </c>
      <c r="G13" s="1">
        <v>70.25</v>
      </c>
      <c r="H13" s="1">
        <v>44.94</v>
      </c>
      <c r="J13" s="1">
        <v>67.72</v>
      </c>
      <c r="K13" s="1">
        <v>44.94</v>
      </c>
    </row>
    <row r="14" spans="1:11" x14ac:dyDescent="0.2">
      <c r="A14" s="1">
        <v>76</v>
      </c>
      <c r="B14" s="1">
        <v>38.67</v>
      </c>
      <c r="D14" s="1">
        <v>72.83</v>
      </c>
      <c r="E14" s="1">
        <v>38.67</v>
      </c>
      <c r="G14" s="1">
        <v>81.67</v>
      </c>
      <c r="H14" s="1">
        <v>38.67</v>
      </c>
      <c r="J14" s="1">
        <v>84.67</v>
      </c>
      <c r="K14" s="1">
        <v>38.67</v>
      </c>
    </row>
    <row r="15" spans="1:11" x14ac:dyDescent="0.2">
      <c r="A15" s="1">
        <v>86.63</v>
      </c>
      <c r="B15" s="1">
        <v>50</v>
      </c>
      <c r="D15" s="1">
        <v>79.680000000000007</v>
      </c>
      <c r="E15" s="1">
        <v>50</v>
      </c>
      <c r="G15" s="1">
        <v>93.78</v>
      </c>
      <c r="H15" s="1">
        <v>50</v>
      </c>
      <c r="J15" s="1">
        <v>77.05</v>
      </c>
      <c r="K15" s="1">
        <v>50</v>
      </c>
    </row>
    <row r="16" spans="1:11" x14ac:dyDescent="0.2">
      <c r="A16" s="1">
        <v>72.58</v>
      </c>
      <c r="B16" s="1">
        <v>59.2</v>
      </c>
      <c r="D16" s="1">
        <v>75.72</v>
      </c>
      <c r="E16" s="1">
        <v>59.2</v>
      </c>
      <c r="G16" s="1">
        <v>76.349999999999994</v>
      </c>
      <c r="H16" s="1">
        <v>59.2</v>
      </c>
      <c r="J16" s="1">
        <v>76.760000000000005</v>
      </c>
      <c r="K16" s="1">
        <v>59.2</v>
      </c>
    </row>
    <row r="17" spans="1:11" x14ac:dyDescent="0.2">
      <c r="A17" s="1">
        <v>71.12</v>
      </c>
      <c r="B17" s="1">
        <v>43.69</v>
      </c>
      <c r="D17" s="1">
        <v>80.05</v>
      </c>
      <c r="E17" s="1">
        <v>43.69</v>
      </c>
      <c r="G17" s="1">
        <v>75.75</v>
      </c>
      <c r="H17" s="1">
        <v>43.69</v>
      </c>
      <c r="J17" s="1">
        <v>64.319999999999993</v>
      </c>
      <c r="K17" s="1">
        <v>43.69</v>
      </c>
    </row>
    <row r="18" spans="1:11" x14ac:dyDescent="0.2">
      <c r="A18" s="1">
        <v>58.33</v>
      </c>
      <c r="B18" s="1">
        <v>36.9</v>
      </c>
      <c r="D18" s="1">
        <v>80.44</v>
      </c>
      <c r="E18" s="1">
        <v>36.9</v>
      </c>
      <c r="G18" s="1">
        <v>71.900000000000006</v>
      </c>
      <c r="H18" s="1">
        <v>36.9</v>
      </c>
      <c r="J18" s="1">
        <v>59.92</v>
      </c>
      <c r="K18" s="1">
        <v>36.9</v>
      </c>
    </row>
  </sheetData>
  <mergeCells count="2">
    <mergeCell ref="A1:K1"/>
    <mergeCell ref="A11:K1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F0BE2-CAFA-8F46-A431-3E1AB6F54C2F}">
  <dimension ref="A1:E7"/>
  <sheetViews>
    <sheetView workbookViewId="0">
      <selection sqref="A1:E1048576"/>
    </sheetView>
  </sheetViews>
  <sheetFormatPr baseColWidth="10" defaultRowHeight="16" x14ac:dyDescent="0.2"/>
  <cols>
    <col min="1" max="5" width="10.83203125" style="4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</row>
    <row r="2" spans="1:5" x14ac:dyDescent="0.2">
      <c r="A2" s="1">
        <v>1.17</v>
      </c>
      <c r="B2" s="1">
        <v>0.3</v>
      </c>
      <c r="C2" s="1">
        <v>0.85</v>
      </c>
      <c r="D2" s="1">
        <v>0.56999999999999995</v>
      </c>
      <c r="E2" s="1">
        <v>0.2</v>
      </c>
    </row>
    <row r="3" spans="1:5" x14ac:dyDescent="0.2">
      <c r="A3" s="1">
        <v>1.18</v>
      </c>
      <c r="B3" s="1">
        <v>0.3</v>
      </c>
      <c r="C3" s="1">
        <v>0.82</v>
      </c>
      <c r="D3" s="1">
        <v>0.56000000000000005</v>
      </c>
      <c r="E3" s="1">
        <v>0.19</v>
      </c>
    </row>
    <row r="4" spans="1:5" x14ac:dyDescent="0.2">
      <c r="A4" s="1">
        <v>1.1299999999999999</v>
      </c>
      <c r="B4" s="1">
        <v>0.31</v>
      </c>
      <c r="C4" s="1">
        <v>0.88</v>
      </c>
      <c r="D4" s="1">
        <v>0.53</v>
      </c>
      <c r="E4" s="1">
        <v>0.2</v>
      </c>
    </row>
    <row r="5" spans="1:5" x14ac:dyDescent="0.2">
      <c r="A5" s="1">
        <v>1.2</v>
      </c>
      <c r="B5" s="1">
        <v>0.28000000000000003</v>
      </c>
      <c r="C5" s="1">
        <v>0.82</v>
      </c>
      <c r="D5" s="1">
        <v>0.54</v>
      </c>
      <c r="E5" s="1">
        <v>0.21</v>
      </c>
    </row>
    <row r="6" spans="1:5" x14ac:dyDescent="0.2">
      <c r="A6" s="1">
        <v>1.19</v>
      </c>
      <c r="B6" s="1">
        <v>0.28000000000000003</v>
      </c>
      <c r="C6" s="1">
        <v>0.82</v>
      </c>
      <c r="D6" s="1">
        <v>0.62</v>
      </c>
      <c r="E6" s="1">
        <v>0.22</v>
      </c>
    </row>
    <row r="7" spans="1:5" x14ac:dyDescent="0.2">
      <c r="A7" s="1">
        <v>1.17</v>
      </c>
      <c r="B7" s="1">
        <v>0.28000000000000003</v>
      </c>
      <c r="C7" s="1">
        <v>0.83</v>
      </c>
      <c r="D7" s="1">
        <v>0.68</v>
      </c>
      <c r="E7" s="1">
        <v>0.21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BC34A-33D0-9C4A-8A64-8B8FDE941BD1}">
  <dimension ref="A1:B6"/>
  <sheetViews>
    <sheetView workbookViewId="0">
      <selection sqref="A1:B1048576"/>
    </sheetView>
  </sheetViews>
  <sheetFormatPr baseColWidth="10" defaultRowHeight="16" x14ac:dyDescent="0.2"/>
  <cols>
    <col min="1" max="2" width="10.83203125" style="4"/>
  </cols>
  <sheetData>
    <row r="1" spans="1:2" x14ac:dyDescent="0.2">
      <c r="B1" s="1" t="s">
        <v>6</v>
      </c>
    </row>
    <row r="2" spans="1:2" x14ac:dyDescent="0.2">
      <c r="A2" s="1" t="s">
        <v>0</v>
      </c>
      <c r="B2" s="1">
        <v>100</v>
      </c>
    </row>
    <row r="3" spans="1:2" x14ac:dyDescent="0.2">
      <c r="A3" s="1" t="s">
        <v>1</v>
      </c>
      <c r="B3" s="1">
        <v>9.1999999999999993</v>
      </c>
    </row>
    <row r="4" spans="1:2" x14ac:dyDescent="0.2">
      <c r="A4" s="1" t="s">
        <v>2</v>
      </c>
      <c r="B4" s="1">
        <v>65.400000000000006</v>
      </c>
    </row>
    <row r="5" spans="1:2" x14ac:dyDescent="0.2">
      <c r="A5" s="1" t="s">
        <v>3</v>
      </c>
      <c r="B5" s="1">
        <v>39.299999999999997</v>
      </c>
    </row>
    <row r="6" spans="1:2" x14ac:dyDescent="0.2">
      <c r="A6" s="1" t="s">
        <v>5</v>
      </c>
      <c r="B6" s="1">
        <v>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83FC2-9231-4748-85AC-666441C43CB4}">
  <dimension ref="A1:C6"/>
  <sheetViews>
    <sheetView workbookViewId="0">
      <selection sqref="A1:C1048576"/>
    </sheetView>
  </sheetViews>
  <sheetFormatPr baseColWidth="10" defaultRowHeight="16" x14ac:dyDescent="0.2"/>
  <cols>
    <col min="1" max="3" width="10.83203125" style="4"/>
  </cols>
  <sheetData>
    <row r="1" spans="1:3" x14ac:dyDescent="0.2">
      <c r="B1" s="1" t="s">
        <v>7</v>
      </c>
      <c r="C1" s="1" t="s">
        <v>8</v>
      </c>
    </row>
    <row r="2" spans="1:3" x14ac:dyDescent="0.2">
      <c r="A2" s="1" t="s">
        <v>0</v>
      </c>
      <c r="B2" s="1">
        <v>100</v>
      </c>
      <c r="C2" s="1">
        <v>54.95</v>
      </c>
    </row>
    <row r="3" spans="1:3" x14ac:dyDescent="0.2">
      <c r="A3" s="1" t="s">
        <v>1</v>
      </c>
      <c r="B3" s="1">
        <v>9.1999999999999993</v>
      </c>
      <c r="C3" s="1">
        <v>43.55</v>
      </c>
    </row>
    <row r="4" spans="1:3" x14ac:dyDescent="0.2">
      <c r="A4" s="1" t="s">
        <v>2</v>
      </c>
      <c r="B4" s="1">
        <v>65.400000000000006</v>
      </c>
      <c r="C4" s="1">
        <v>50.35</v>
      </c>
    </row>
    <row r="5" spans="1:3" x14ac:dyDescent="0.2">
      <c r="A5" s="1" t="s">
        <v>3</v>
      </c>
      <c r="B5" s="1">
        <v>39.299999999999997</v>
      </c>
      <c r="C5" s="1">
        <v>45.25</v>
      </c>
    </row>
    <row r="6" spans="1:3" x14ac:dyDescent="0.2">
      <c r="A6" s="1" t="s">
        <v>5</v>
      </c>
      <c r="B6" s="1">
        <v>0</v>
      </c>
      <c r="C6" s="1">
        <v>41.1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BE213-CD9C-F340-A609-8C18064B1470}">
  <dimension ref="A1:D53"/>
  <sheetViews>
    <sheetView workbookViewId="0">
      <selection activeCell="A2" sqref="A2"/>
    </sheetView>
  </sheetViews>
  <sheetFormatPr baseColWidth="10" defaultRowHeight="16" x14ac:dyDescent="0.2"/>
  <cols>
    <col min="1" max="1" width="15.33203125" style="7" bestFit="1" customWidth="1"/>
    <col min="2" max="2" width="12.83203125" style="7" bestFit="1" customWidth="1"/>
    <col min="3" max="3" width="14.6640625" style="7" bestFit="1" customWidth="1"/>
    <col min="4" max="4" width="16.5" style="7" bestFit="1" customWidth="1"/>
    <col min="7" max="7" width="12.83203125" bestFit="1" customWidth="1"/>
    <col min="8" max="8" width="14.6640625" bestFit="1" customWidth="1"/>
    <col min="9" max="9" width="16.5" bestFit="1" customWidth="1"/>
  </cols>
  <sheetData>
    <row r="1" spans="1:4" x14ac:dyDescent="0.2">
      <c r="A1" s="15" t="s">
        <v>9</v>
      </c>
      <c r="B1" s="15"/>
      <c r="C1" s="15"/>
      <c r="D1" s="15"/>
    </row>
    <row r="2" spans="1:4" x14ac:dyDescent="0.2">
      <c r="A2" s="7" t="s">
        <v>35</v>
      </c>
      <c r="B2" s="1" t="s">
        <v>10</v>
      </c>
      <c r="C2" s="1" t="s">
        <v>11</v>
      </c>
      <c r="D2" s="1" t="s">
        <v>12</v>
      </c>
    </row>
    <row r="3" spans="1:4" x14ac:dyDescent="0.2">
      <c r="A3" s="1" t="s">
        <v>13</v>
      </c>
      <c r="B3" s="1">
        <v>4.72</v>
      </c>
      <c r="C3" s="1">
        <v>6.27</v>
      </c>
      <c r="D3" s="1">
        <v>0.78</v>
      </c>
    </row>
    <row r="4" spans="1:4" x14ac:dyDescent="0.2">
      <c r="A4" s="1" t="s">
        <v>14</v>
      </c>
      <c r="B4" s="1">
        <v>6.31</v>
      </c>
      <c r="C4" s="1">
        <v>6.43</v>
      </c>
      <c r="D4" s="1">
        <v>1.88</v>
      </c>
    </row>
    <row r="5" spans="1:4" x14ac:dyDescent="0.2">
      <c r="A5" s="1" t="s">
        <v>15</v>
      </c>
      <c r="B5" s="1">
        <v>11.86</v>
      </c>
      <c r="C5" s="1">
        <v>11.9</v>
      </c>
      <c r="D5" s="1">
        <v>0</v>
      </c>
    </row>
    <row r="6" spans="1:4" x14ac:dyDescent="0.2">
      <c r="A6" s="1" t="s">
        <v>16</v>
      </c>
      <c r="B6" s="1">
        <v>8.06</v>
      </c>
      <c r="C6" s="1">
        <v>10.58</v>
      </c>
      <c r="D6" s="1">
        <v>1.28</v>
      </c>
    </row>
    <row r="7" spans="1:4" x14ac:dyDescent="0.2">
      <c r="A7" s="1" t="s">
        <v>17</v>
      </c>
      <c r="B7" s="1">
        <v>2.2799999999999998</v>
      </c>
      <c r="C7" s="1">
        <v>2.12</v>
      </c>
      <c r="D7" s="1">
        <v>0.26400000000000001</v>
      </c>
    </row>
    <row r="8" spans="1:4" x14ac:dyDescent="0.2">
      <c r="A8" s="1" t="s">
        <v>18</v>
      </c>
      <c r="B8" s="1">
        <v>0.28899999999999998</v>
      </c>
      <c r="C8" s="1">
        <v>0.28399999999999997</v>
      </c>
      <c r="D8" s="1">
        <v>7.2999999999999995E-2</v>
      </c>
    </row>
    <row r="10" spans="1:4" x14ac:dyDescent="0.2">
      <c r="A10" s="15" t="s">
        <v>19</v>
      </c>
      <c r="B10" s="15"/>
      <c r="C10" s="15"/>
      <c r="D10" s="15"/>
    </row>
    <row r="11" spans="1:4" x14ac:dyDescent="0.2">
      <c r="A11" s="7" t="s">
        <v>35</v>
      </c>
      <c r="B11" s="1" t="s">
        <v>10</v>
      </c>
      <c r="C11" s="1" t="s">
        <v>11</v>
      </c>
      <c r="D11" s="1" t="s">
        <v>12</v>
      </c>
    </row>
    <row r="12" spans="1:4" x14ac:dyDescent="0.2">
      <c r="A12" s="1" t="s">
        <v>13</v>
      </c>
      <c r="B12" s="1">
        <v>7.01</v>
      </c>
      <c r="C12" s="1">
        <v>7.93</v>
      </c>
      <c r="D12" s="1">
        <v>5.5</v>
      </c>
    </row>
    <row r="13" spans="1:4" x14ac:dyDescent="0.2">
      <c r="A13" s="1" t="s">
        <v>14</v>
      </c>
      <c r="B13" s="1">
        <v>2</v>
      </c>
      <c r="C13" s="1">
        <v>2.17</v>
      </c>
      <c r="D13" s="1">
        <v>0.78</v>
      </c>
    </row>
    <row r="14" spans="1:4" x14ac:dyDescent="0.2">
      <c r="A14" s="1" t="s">
        <v>15</v>
      </c>
      <c r="B14" s="1">
        <v>5.2</v>
      </c>
      <c r="C14" s="1">
        <v>6.64</v>
      </c>
      <c r="D14" s="1">
        <v>0</v>
      </c>
    </row>
    <row r="15" spans="1:4" x14ac:dyDescent="0.2">
      <c r="A15" s="1" t="s">
        <v>16</v>
      </c>
      <c r="B15" s="1">
        <v>3.26</v>
      </c>
      <c r="C15" s="1">
        <v>4.7</v>
      </c>
      <c r="D15" s="1">
        <v>0.25</v>
      </c>
    </row>
    <row r="16" spans="1:4" x14ac:dyDescent="0.2">
      <c r="A16" s="1" t="s">
        <v>17</v>
      </c>
      <c r="B16" s="1">
        <v>5.3999999999999999E-2</v>
      </c>
      <c r="C16" s="1">
        <v>0.13</v>
      </c>
      <c r="D16" s="1">
        <v>0</v>
      </c>
    </row>
    <row r="17" spans="1:4" x14ac:dyDescent="0.2">
      <c r="A17" s="1" t="s">
        <v>18</v>
      </c>
      <c r="B17" s="1">
        <v>1.3299999999999999E-2</v>
      </c>
      <c r="C17" s="1">
        <v>2.1409999999999998E-2</v>
      </c>
      <c r="D17" s="1">
        <v>0</v>
      </c>
    </row>
    <row r="19" spans="1:4" x14ac:dyDescent="0.2">
      <c r="A19" s="15" t="s">
        <v>20</v>
      </c>
      <c r="B19" s="15"/>
      <c r="C19" s="15"/>
      <c r="D19" s="15"/>
    </row>
    <row r="20" spans="1:4" x14ac:dyDescent="0.2">
      <c r="A20" s="7" t="s">
        <v>35</v>
      </c>
      <c r="B20" s="1" t="s">
        <v>10</v>
      </c>
      <c r="C20" s="1" t="s">
        <v>11</v>
      </c>
      <c r="D20" s="1" t="s">
        <v>12</v>
      </c>
    </row>
    <row r="21" spans="1:4" x14ac:dyDescent="0.2">
      <c r="A21" s="1" t="s">
        <v>13</v>
      </c>
      <c r="B21" s="1">
        <v>2.4300000000000002</v>
      </c>
      <c r="C21" s="1">
        <v>1.83</v>
      </c>
      <c r="D21" s="1">
        <v>2.75</v>
      </c>
    </row>
    <row r="22" spans="1:4" x14ac:dyDescent="0.2">
      <c r="A22" s="1" t="s">
        <v>14</v>
      </c>
      <c r="B22" s="1">
        <v>0.23154</v>
      </c>
      <c r="C22" s="1">
        <v>0.33154</v>
      </c>
      <c r="D22" s="1">
        <v>5.7540000000000001E-2</v>
      </c>
    </row>
    <row r="23" spans="1:4" x14ac:dyDescent="0.2">
      <c r="A23" s="1" t="s">
        <v>15</v>
      </c>
      <c r="B23" s="1">
        <v>2.4300000000000002</v>
      </c>
      <c r="C23" s="1">
        <v>3.02</v>
      </c>
      <c r="D23" s="1">
        <v>0</v>
      </c>
    </row>
    <row r="24" spans="1:4" x14ac:dyDescent="0.2">
      <c r="A24" s="1" t="s">
        <v>16</v>
      </c>
      <c r="B24" s="1">
        <v>1.7090000000000001</v>
      </c>
      <c r="C24" s="1">
        <v>2.8290000000000002</v>
      </c>
      <c r="D24" s="1">
        <v>0.219</v>
      </c>
    </row>
    <row r="25" spans="1:4" x14ac:dyDescent="0.2">
      <c r="A25" s="1" t="s">
        <v>17</v>
      </c>
      <c r="B25" s="1">
        <v>7.9100000000000004E-3</v>
      </c>
      <c r="C25" s="1">
        <v>0</v>
      </c>
      <c r="D25" s="1">
        <v>0</v>
      </c>
    </row>
    <row r="26" spans="1:4" x14ac:dyDescent="0.2">
      <c r="A26" s="1" t="s">
        <v>18</v>
      </c>
      <c r="B26" s="1">
        <v>4.3E-3</v>
      </c>
      <c r="C26" s="1">
        <v>1.6820000000000002E-2</v>
      </c>
      <c r="D26" s="1">
        <v>0</v>
      </c>
    </row>
    <row r="28" spans="1:4" x14ac:dyDescent="0.2">
      <c r="A28" s="15" t="s">
        <v>21</v>
      </c>
      <c r="B28" s="15"/>
      <c r="C28" s="15"/>
      <c r="D28" s="15"/>
    </row>
    <row r="29" spans="1:4" x14ac:dyDescent="0.2">
      <c r="A29" s="7" t="s">
        <v>35</v>
      </c>
      <c r="B29" s="1" t="s">
        <v>10</v>
      </c>
      <c r="C29" s="1" t="s">
        <v>11</v>
      </c>
      <c r="D29" s="1" t="s">
        <v>12</v>
      </c>
    </row>
    <row r="30" spans="1:4" x14ac:dyDescent="0.2">
      <c r="A30" s="1" t="s">
        <v>13</v>
      </c>
      <c r="B30" s="1">
        <v>1.91</v>
      </c>
      <c r="C30" s="1">
        <v>1.43</v>
      </c>
      <c r="D30" s="1">
        <v>0</v>
      </c>
    </row>
    <row r="31" spans="1:4" x14ac:dyDescent="0.2">
      <c r="A31" s="1" t="s">
        <v>14</v>
      </c>
      <c r="B31" s="1">
        <v>0</v>
      </c>
      <c r="C31" s="1">
        <v>0</v>
      </c>
      <c r="D31" s="1">
        <v>0</v>
      </c>
    </row>
    <row r="32" spans="1:4" x14ac:dyDescent="0.2">
      <c r="A32" s="1" t="s">
        <v>15</v>
      </c>
      <c r="B32" s="1">
        <v>0.98</v>
      </c>
      <c r="C32" s="1">
        <v>1.97</v>
      </c>
      <c r="D32" s="1">
        <v>0</v>
      </c>
    </row>
    <row r="33" spans="1:4" x14ac:dyDescent="0.2">
      <c r="A33" s="1" t="s">
        <v>16</v>
      </c>
      <c r="B33" s="1">
        <v>0</v>
      </c>
      <c r="C33" s="1">
        <v>1.22</v>
      </c>
      <c r="D33" s="1">
        <v>0</v>
      </c>
    </row>
    <row r="34" spans="1:4" x14ac:dyDescent="0.2">
      <c r="A34" s="1" t="s">
        <v>17</v>
      </c>
      <c r="B34" s="1">
        <v>0</v>
      </c>
      <c r="C34" s="1">
        <v>0</v>
      </c>
      <c r="D34" s="1">
        <v>0</v>
      </c>
    </row>
    <row r="35" spans="1:4" x14ac:dyDescent="0.2">
      <c r="A35" s="1" t="s">
        <v>18</v>
      </c>
      <c r="B35" s="1">
        <v>1.0489999999999999</v>
      </c>
      <c r="C35" s="1">
        <v>1.214</v>
      </c>
      <c r="D35" s="1">
        <v>0</v>
      </c>
    </row>
    <row r="37" spans="1:4" x14ac:dyDescent="0.2">
      <c r="A37" s="15" t="s">
        <v>22</v>
      </c>
      <c r="B37" s="15"/>
      <c r="C37" s="15"/>
      <c r="D37" s="15"/>
    </row>
    <row r="38" spans="1:4" x14ac:dyDescent="0.2">
      <c r="A38" s="7" t="s">
        <v>35</v>
      </c>
      <c r="B38" s="1" t="s">
        <v>10</v>
      </c>
      <c r="C38" s="1" t="s">
        <v>11</v>
      </c>
      <c r="D38" s="1" t="s">
        <v>12</v>
      </c>
    </row>
    <row r="39" spans="1:4" x14ac:dyDescent="0.2">
      <c r="A39" s="1" t="s">
        <v>13</v>
      </c>
      <c r="B39" s="1">
        <v>0</v>
      </c>
      <c r="C39" s="1">
        <v>0</v>
      </c>
      <c r="D39" s="1">
        <v>0</v>
      </c>
    </row>
    <row r="40" spans="1:4" x14ac:dyDescent="0.2">
      <c r="A40" s="1" t="s">
        <v>14</v>
      </c>
      <c r="B40" s="1">
        <v>9.9399999999999992E-3</v>
      </c>
      <c r="C40" s="1">
        <v>0</v>
      </c>
      <c r="D40" s="1">
        <v>0</v>
      </c>
    </row>
    <row r="41" spans="1:4" x14ac:dyDescent="0.2">
      <c r="A41" s="1" t="s">
        <v>15</v>
      </c>
      <c r="B41" s="1">
        <v>3.4110000000000001E-2</v>
      </c>
      <c r="C41" s="1">
        <v>0.10868999999999999</v>
      </c>
      <c r="D41" s="1">
        <v>0</v>
      </c>
    </row>
    <row r="42" spans="1:4" x14ac:dyDescent="0.2">
      <c r="A42" s="1" t="s">
        <v>16</v>
      </c>
      <c r="B42" s="1">
        <v>2.3E-2</v>
      </c>
      <c r="C42" s="1">
        <v>8.9999999999999993E-3</v>
      </c>
      <c r="D42" s="1">
        <v>1E-3</v>
      </c>
    </row>
    <row r="43" spans="1:4" x14ac:dyDescent="0.2">
      <c r="A43" s="1" t="s">
        <v>17</v>
      </c>
      <c r="B43" s="1">
        <v>4.0620000000000003E-2</v>
      </c>
      <c r="C43" s="1">
        <v>2.6620000000000001E-2</v>
      </c>
      <c r="D43" s="1">
        <v>0</v>
      </c>
    </row>
    <row r="44" spans="1:4" x14ac:dyDescent="0.2">
      <c r="A44" s="1" t="s">
        <v>18</v>
      </c>
      <c r="B44" s="1">
        <v>0</v>
      </c>
      <c r="C44" s="1">
        <v>2.2100000000000002E-3</v>
      </c>
      <c r="D44" s="1">
        <v>0</v>
      </c>
    </row>
    <row r="46" spans="1:4" x14ac:dyDescent="0.2">
      <c r="A46" s="15" t="s">
        <v>23</v>
      </c>
      <c r="B46" s="15"/>
      <c r="C46" s="15"/>
      <c r="D46" s="15"/>
    </row>
    <row r="47" spans="1:4" x14ac:dyDescent="0.2">
      <c r="A47" s="7" t="s">
        <v>35</v>
      </c>
      <c r="B47" s="1" t="s">
        <v>10</v>
      </c>
      <c r="C47" s="1" t="s">
        <v>11</v>
      </c>
      <c r="D47" s="1" t="s">
        <v>12</v>
      </c>
    </row>
    <row r="48" spans="1:4" x14ac:dyDescent="0.2">
      <c r="A48" s="1" t="s">
        <v>13</v>
      </c>
      <c r="B48" s="1">
        <v>1.08</v>
      </c>
      <c r="C48" s="1">
        <v>0</v>
      </c>
      <c r="D48" s="1">
        <v>0.92</v>
      </c>
    </row>
    <row r="49" spans="1:4" x14ac:dyDescent="0.2">
      <c r="A49" s="1" t="s">
        <v>14</v>
      </c>
      <c r="B49" s="1">
        <v>0.54239999999999999</v>
      </c>
      <c r="C49" s="1">
        <v>0.34717999999999999</v>
      </c>
      <c r="D49" s="1">
        <v>0</v>
      </c>
    </row>
    <row r="50" spans="1:4" x14ac:dyDescent="0.2">
      <c r="A50" s="1" t="s">
        <v>15</v>
      </c>
      <c r="B50" s="1">
        <v>1.5741099999999999</v>
      </c>
      <c r="C50" s="1">
        <v>0.57869000000000004</v>
      </c>
      <c r="D50" s="1">
        <v>0</v>
      </c>
    </row>
    <row r="51" spans="1:4" x14ac:dyDescent="0.2">
      <c r="A51" s="1" t="s">
        <v>16</v>
      </c>
      <c r="B51" s="1">
        <v>0.6</v>
      </c>
      <c r="C51" s="1">
        <v>0.39400000000000002</v>
      </c>
      <c r="D51" s="1">
        <v>0</v>
      </c>
    </row>
    <row r="52" spans="1:4" x14ac:dyDescent="0.2">
      <c r="A52" s="1" t="s">
        <v>17</v>
      </c>
      <c r="B52" s="1">
        <v>0.49662000000000001</v>
      </c>
      <c r="C52" s="1">
        <v>0.23862</v>
      </c>
      <c r="D52" s="1">
        <v>0</v>
      </c>
    </row>
    <row r="53" spans="1:4" x14ac:dyDescent="0.2">
      <c r="A53" s="1" t="s">
        <v>18</v>
      </c>
      <c r="B53" s="1">
        <v>4.4299999999999999E-2</v>
      </c>
      <c r="C53" s="1">
        <v>2.4209999999999999E-2</v>
      </c>
      <c r="D53" s="1">
        <v>0</v>
      </c>
    </row>
  </sheetData>
  <mergeCells count="6">
    <mergeCell ref="A46:D46"/>
    <mergeCell ref="A1:D1"/>
    <mergeCell ref="A10:D10"/>
    <mergeCell ref="A19:D19"/>
    <mergeCell ref="A28:D28"/>
    <mergeCell ref="A37:D37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25857-9D8D-974E-9986-CD9B8299AAC0}">
  <dimension ref="A1:D17"/>
  <sheetViews>
    <sheetView workbookViewId="0">
      <selection activeCell="A10" sqref="A10:B17"/>
    </sheetView>
  </sheetViews>
  <sheetFormatPr baseColWidth="10" defaultRowHeight="16" x14ac:dyDescent="0.2"/>
  <cols>
    <col min="1" max="1" width="20.1640625" style="6" bestFit="1" customWidth="1"/>
    <col min="2" max="2" width="17" bestFit="1" customWidth="1"/>
    <col min="4" max="4" width="20.1640625" bestFit="1" customWidth="1"/>
    <col min="5" max="5" width="17" bestFit="1" customWidth="1"/>
  </cols>
  <sheetData>
    <row r="1" spans="1:4" x14ac:dyDescent="0.2">
      <c r="A1" s="15" t="s">
        <v>26</v>
      </c>
      <c r="B1" s="15"/>
    </row>
    <row r="2" spans="1:4" x14ac:dyDescent="0.2">
      <c r="A2" s="1" t="s">
        <v>24</v>
      </c>
      <c r="B2" s="1" t="s">
        <v>25</v>
      </c>
    </row>
    <row r="3" spans="1:4" x14ac:dyDescent="0.2">
      <c r="A3" s="1">
        <v>19.600000000000001</v>
      </c>
      <c r="B3" s="1">
        <v>22.9</v>
      </c>
    </row>
    <row r="4" spans="1:4" x14ac:dyDescent="0.2">
      <c r="A4" s="1">
        <v>20.6</v>
      </c>
      <c r="B4" s="1">
        <v>23.2</v>
      </c>
    </row>
    <row r="5" spans="1:4" x14ac:dyDescent="0.2">
      <c r="A5" s="1">
        <v>21</v>
      </c>
      <c r="B5" s="1"/>
    </row>
    <row r="6" spans="1:4" x14ac:dyDescent="0.2">
      <c r="A6" s="1">
        <v>21.5</v>
      </c>
      <c r="B6" s="1"/>
    </row>
    <row r="7" spans="1:4" x14ac:dyDescent="0.2">
      <c r="A7" s="1">
        <v>20.3</v>
      </c>
      <c r="B7" s="1"/>
    </row>
    <row r="8" spans="1:4" x14ac:dyDescent="0.2">
      <c r="A8" s="1">
        <v>20.7</v>
      </c>
      <c r="B8" s="1"/>
    </row>
    <row r="9" spans="1:4" x14ac:dyDescent="0.2">
      <c r="A9" s="2"/>
      <c r="D9" s="2"/>
    </row>
    <row r="10" spans="1:4" x14ac:dyDescent="0.2">
      <c r="A10" s="15" t="s">
        <v>27</v>
      </c>
      <c r="B10" s="15"/>
      <c r="D10" s="2"/>
    </row>
    <row r="11" spans="1:4" x14ac:dyDescent="0.2">
      <c r="A11" s="1" t="s">
        <v>24</v>
      </c>
      <c r="B11" s="1" t="s">
        <v>25</v>
      </c>
    </row>
    <row r="12" spans="1:4" x14ac:dyDescent="0.2">
      <c r="A12" s="1">
        <v>13</v>
      </c>
      <c r="B12" s="1">
        <v>22.4</v>
      </c>
    </row>
    <row r="13" spans="1:4" x14ac:dyDescent="0.2">
      <c r="A13" s="1">
        <v>19.3</v>
      </c>
      <c r="B13" s="1">
        <v>22.9</v>
      </c>
    </row>
    <row r="14" spans="1:4" x14ac:dyDescent="0.2">
      <c r="A14" s="1">
        <v>18.399999999999999</v>
      </c>
      <c r="B14" s="1"/>
    </row>
    <row r="15" spans="1:4" x14ac:dyDescent="0.2">
      <c r="A15" s="1">
        <v>19.7</v>
      </c>
      <c r="B15" s="1"/>
    </row>
    <row r="16" spans="1:4" x14ac:dyDescent="0.2">
      <c r="A16" s="1">
        <v>16.7</v>
      </c>
      <c r="B16" s="1"/>
    </row>
    <row r="17" spans="1:2" x14ac:dyDescent="0.2">
      <c r="A17" s="1">
        <v>18.600000000000001</v>
      </c>
      <c r="B17" s="1"/>
    </row>
  </sheetData>
  <mergeCells count="2">
    <mergeCell ref="A1:B1"/>
    <mergeCell ref="A10:B10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AF6BC-E3F7-E348-8097-BFA903F55F3F}">
  <dimension ref="A1:C7"/>
  <sheetViews>
    <sheetView workbookViewId="0">
      <selection sqref="A1:C1048576"/>
    </sheetView>
  </sheetViews>
  <sheetFormatPr baseColWidth="10" defaultRowHeight="16" x14ac:dyDescent="0.2"/>
  <cols>
    <col min="1" max="3" width="10.83203125" style="4"/>
  </cols>
  <sheetData>
    <row r="1" spans="1:3" x14ac:dyDescent="0.2">
      <c r="B1" s="1" t="s">
        <v>28</v>
      </c>
      <c r="C1" s="1" t="s">
        <v>29</v>
      </c>
    </row>
    <row r="2" spans="1:3" x14ac:dyDescent="0.2">
      <c r="A2" s="1" t="s">
        <v>13</v>
      </c>
      <c r="B2" s="1">
        <v>18.899999999999999</v>
      </c>
      <c r="C2" s="1">
        <v>53.06</v>
      </c>
    </row>
    <row r="3" spans="1:3" x14ac:dyDescent="0.2">
      <c r="A3" s="1" t="s">
        <v>14</v>
      </c>
      <c r="B3" s="1">
        <v>11.66</v>
      </c>
      <c r="C3" s="1">
        <v>19.989999999999998</v>
      </c>
    </row>
    <row r="4" spans="1:3" x14ac:dyDescent="0.2">
      <c r="A4" s="1" t="s">
        <v>15</v>
      </c>
      <c r="B4" s="1">
        <v>13.49</v>
      </c>
      <c r="C4" s="1">
        <v>24.84</v>
      </c>
    </row>
    <row r="5" spans="1:3" x14ac:dyDescent="0.2">
      <c r="A5" s="1" t="s">
        <v>16</v>
      </c>
      <c r="B5" s="1">
        <v>10.84</v>
      </c>
      <c r="C5" s="1">
        <v>17.46</v>
      </c>
    </row>
    <row r="6" spans="1:3" x14ac:dyDescent="0.2">
      <c r="A6" s="1" t="s">
        <v>17</v>
      </c>
      <c r="B6" s="1">
        <v>15.82</v>
      </c>
      <c r="C6" s="1">
        <v>33.17</v>
      </c>
    </row>
    <row r="7" spans="1:3" x14ac:dyDescent="0.2">
      <c r="A7" s="1" t="s">
        <v>18</v>
      </c>
      <c r="B7" s="1">
        <v>14.16</v>
      </c>
      <c r="C7" s="1">
        <v>24.18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28DE-71BE-EA41-BA25-C6B25C35E5A1}">
  <dimension ref="A1:B29"/>
  <sheetViews>
    <sheetView workbookViewId="0">
      <selection activeCell="A2" sqref="A1:B1048576"/>
    </sheetView>
  </sheetViews>
  <sheetFormatPr baseColWidth="10" defaultRowHeight="16" x14ac:dyDescent="0.2"/>
  <cols>
    <col min="1" max="1" width="20.1640625" style="7" bestFit="1" customWidth="1"/>
    <col min="2" max="2" width="17" style="4" bestFit="1" customWidth="1"/>
  </cols>
  <sheetData>
    <row r="1" spans="1:2" x14ac:dyDescent="0.2">
      <c r="A1" s="15" t="s">
        <v>26</v>
      </c>
      <c r="B1" s="15"/>
    </row>
    <row r="2" spans="1:2" x14ac:dyDescent="0.2">
      <c r="A2" s="1" t="s">
        <v>24</v>
      </c>
      <c r="B2" s="1" t="s">
        <v>25</v>
      </c>
    </row>
    <row r="3" spans="1:2" x14ac:dyDescent="0.2">
      <c r="A3" s="1">
        <v>24.7</v>
      </c>
      <c r="B3" s="1">
        <v>26.4</v>
      </c>
    </row>
    <row r="4" spans="1:2" x14ac:dyDescent="0.2">
      <c r="A4" s="1">
        <v>25.1</v>
      </c>
      <c r="B4" s="1">
        <v>25.8</v>
      </c>
    </row>
    <row r="5" spans="1:2" x14ac:dyDescent="0.2">
      <c r="A5" s="1">
        <v>24.5</v>
      </c>
      <c r="B5" s="1"/>
    </row>
    <row r="6" spans="1:2" x14ac:dyDescent="0.2">
      <c r="A6" s="1">
        <v>23.8</v>
      </c>
      <c r="B6" s="1"/>
    </row>
    <row r="7" spans="1:2" x14ac:dyDescent="0.2">
      <c r="A7" s="1">
        <v>24.7</v>
      </c>
      <c r="B7" s="1"/>
    </row>
    <row r="8" spans="1:2" x14ac:dyDescent="0.2">
      <c r="A8" s="1">
        <v>24.3</v>
      </c>
      <c r="B8" s="1"/>
    </row>
    <row r="9" spans="1:2" x14ac:dyDescent="0.2">
      <c r="A9" s="1"/>
    </row>
    <row r="10" spans="1:2" x14ac:dyDescent="0.2">
      <c r="A10" s="1"/>
    </row>
    <row r="11" spans="1:2" x14ac:dyDescent="0.2">
      <c r="A11" s="15" t="s">
        <v>27</v>
      </c>
      <c r="B11" s="15"/>
    </row>
    <row r="12" spans="1:2" x14ac:dyDescent="0.2">
      <c r="A12" s="1" t="s">
        <v>24</v>
      </c>
      <c r="B12" s="1" t="s">
        <v>25</v>
      </c>
    </row>
    <row r="13" spans="1:2" x14ac:dyDescent="0.2">
      <c r="A13" s="1">
        <v>20.8</v>
      </c>
      <c r="B13" s="1">
        <v>24.8</v>
      </c>
    </row>
    <row r="14" spans="1:2" x14ac:dyDescent="0.2">
      <c r="A14" s="1">
        <v>19.8</v>
      </c>
      <c r="B14" s="1">
        <v>27.1</v>
      </c>
    </row>
    <row r="15" spans="1:2" x14ac:dyDescent="0.2">
      <c r="A15" s="1">
        <v>22.8</v>
      </c>
      <c r="B15" s="1"/>
    </row>
    <row r="16" spans="1:2" x14ac:dyDescent="0.2">
      <c r="A16" s="1">
        <v>17.5</v>
      </c>
      <c r="B16" s="1"/>
    </row>
    <row r="17" spans="1:2" x14ac:dyDescent="0.2">
      <c r="A17" s="1">
        <v>20.399999999999999</v>
      </c>
      <c r="B17" s="1"/>
    </row>
    <row r="18" spans="1:2" x14ac:dyDescent="0.2">
      <c r="A18" s="1">
        <v>23.6</v>
      </c>
      <c r="B18" s="1"/>
    </row>
    <row r="20" spans="1:2" x14ac:dyDescent="0.2">
      <c r="A20" s="15" t="s">
        <v>30</v>
      </c>
      <c r="B20" s="15"/>
    </row>
    <row r="21" spans="1:2" x14ac:dyDescent="0.2">
      <c r="A21" s="1" t="s">
        <v>24</v>
      </c>
      <c r="B21" s="1" t="s">
        <v>25</v>
      </c>
    </row>
    <row r="22" spans="1:2" x14ac:dyDescent="0.2">
      <c r="A22" s="1">
        <v>10.3</v>
      </c>
      <c r="B22" s="1">
        <v>24.7</v>
      </c>
    </row>
    <row r="23" spans="1:2" x14ac:dyDescent="0.2">
      <c r="A23" s="1">
        <v>7.43</v>
      </c>
      <c r="B23" s="1">
        <v>27.2</v>
      </c>
    </row>
    <row r="24" spans="1:2" x14ac:dyDescent="0.2">
      <c r="A24" s="1">
        <v>7.59</v>
      </c>
      <c r="B24" s="1"/>
    </row>
    <row r="25" spans="1:2" x14ac:dyDescent="0.2">
      <c r="A25" s="1">
        <v>4.6900000000000004</v>
      </c>
      <c r="B25" s="1"/>
    </row>
    <row r="26" spans="1:2" x14ac:dyDescent="0.2">
      <c r="A26" s="1">
        <v>14.7</v>
      </c>
      <c r="B26" s="1"/>
    </row>
    <row r="27" spans="1:2" x14ac:dyDescent="0.2">
      <c r="A27" s="1">
        <v>21.5</v>
      </c>
      <c r="B27" s="1"/>
    </row>
    <row r="28" spans="1:2" x14ac:dyDescent="0.2">
      <c r="A28" s="1"/>
    </row>
    <row r="29" spans="1:2" x14ac:dyDescent="0.2">
      <c r="A29" s="1"/>
    </row>
  </sheetData>
  <mergeCells count="3">
    <mergeCell ref="A1:B1"/>
    <mergeCell ref="A11:B11"/>
    <mergeCell ref="A20:B20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DE313-FAC8-5644-8812-666074128CCA}">
  <dimension ref="A1:D7"/>
  <sheetViews>
    <sheetView workbookViewId="0">
      <selection activeCell="B15" sqref="B15"/>
    </sheetView>
  </sheetViews>
  <sheetFormatPr baseColWidth="10" defaultRowHeight="16" x14ac:dyDescent="0.2"/>
  <cols>
    <col min="1" max="1" width="15.33203125" style="4" bestFit="1" customWidth="1"/>
    <col min="2" max="4" width="10.83203125" style="4"/>
  </cols>
  <sheetData>
    <row r="1" spans="1:4" x14ac:dyDescent="0.2">
      <c r="A1" s="7" t="s">
        <v>35</v>
      </c>
      <c r="B1" s="1" t="s">
        <v>28</v>
      </c>
      <c r="C1" s="1" t="s">
        <v>29</v>
      </c>
      <c r="D1" s="1" t="s">
        <v>31</v>
      </c>
    </row>
    <row r="2" spans="1:4" x14ac:dyDescent="0.2">
      <c r="A2" s="1" t="s">
        <v>13</v>
      </c>
      <c r="B2" s="1">
        <v>8.68</v>
      </c>
      <c r="C2" s="1">
        <v>25.54</v>
      </c>
      <c r="D2" s="1">
        <v>68.37</v>
      </c>
    </row>
    <row r="3" spans="1:4" x14ac:dyDescent="0.2">
      <c r="A3" s="1" t="s">
        <v>14</v>
      </c>
      <c r="B3" s="1">
        <v>6.43</v>
      </c>
      <c r="C3" s="1">
        <v>29.94</v>
      </c>
      <c r="D3" s="1">
        <v>77.930000000000007</v>
      </c>
    </row>
    <row r="4" spans="1:4" x14ac:dyDescent="0.2">
      <c r="A4" s="1" t="s">
        <v>15</v>
      </c>
      <c r="B4" s="1">
        <v>9.66</v>
      </c>
      <c r="C4" s="1">
        <v>15.89</v>
      </c>
      <c r="D4" s="1">
        <v>77.41</v>
      </c>
    </row>
    <row r="5" spans="1:4" x14ac:dyDescent="0.2">
      <c r="A5" s="1" t="s">
        <v>16</v>
      </c>
      <c r="B5" s="1">
        <v>12.48</v>
      </c>
      <c r="C5" s="1">
        <v>39.54</v>
      </c>
      <c r="D5" s="1">
        <v>86.46</v>
      </c>
    </row>
    <row r="6" spans="1:4" x14ac:dyDescent="0.2">
      <c r="A6" s="1" t="s">
        <v>17</v>
      </c>
      <c r="B6" s="1">
        <v>8.93</v>
      </c>
      <c r="C6" s="1">
        <v>26.88</v>
      </c>
      <c r="D6" s="1">
        <v>52.59</v>
      </c>
    </row>
    <row r="7" spans="1:4" x14ac:dyDescent="0.2">
      <c r="A7" s="1" t="s">
        <v>18</v>
      </c>
      <c r="B7" s="1">
        <v>11.01</v>
      </c>
      <c r="C7" s="1">
        <v>14.5</v>
      </c>
      <c r="D7" s="1">
        <v>24.73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Fig1B</vt:lpstr>
      <vt:lpstr>Fig1D</vt:lpstr>
      <vt:lpstr>Fig1E</vt:lpstr>
      <vt:lpstr>Fig1F</vt:lpstr>
      <vt:lpstr>Fig3B&amp;C</vt:lpstr>
      <vt:lpstr>Fig4B</vt:lpstr>
      <vt:lpstr>Fig4C</vt:lpstr>
      <vt:lpstr>Fig4E</vt:lpstr>
      <vt:lpstr>Fig4F</vt:lpstr>
      <vt:lpstr>Fig4G</vt:lpstr>
      <vt:lpstr>Fig5C</vt:lpstr>
      <vt:lpstr>Fig5D</vt:lpstr>
      <vt:lpstr>FigS1B</vt:lpstr>
      <vt:lpstr>FigS5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宏 孙</dc:creator>
  <cp:lastModifiedBy>Andrew McMichael</cp:lastModifiedBy>
  <dcterms:created xsi:type="dcterms:W3CDTF">2025-12-13T01:37:38Z</dcterms:created>
  <dcterms:modified xsi:type="dcterms:W3CDTF">2026-05-08T09:22:21Z</dcterms:modified>
</cp:coreProperties>
</file>