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mhealth-my.sharepoint.com/personal/kuocurt_med_umich_edu/Documents/Documents/Documents/lieberman lab/writing/2026 kuo pgc-1a/supplemental files/"/>
    </mc:Choice>
  </mc:AlternateContent>
  <xr:revisionPtr revIDLastSave="824" documentId="8_{002C4558-A939-4E8B-83CC-B6DD24F1BE70}" xr6:coauthVersionLast="47" xr6:coauthVersionMax="47" xr10:uidLastSave="{85EF5971-CF41-4406-908E-A568F7FC8F89}"/>
  <bookViews>
    <workbookView xWindow="-120" yWindow="-120" windowWidth="29040" windowHeight="15720" firstSheet="6" activeTab="10" xr2:uid="{5A4A6F9E-64BA-44A0-9CF2-6B1CE83D80A0}"/>
  </bookViews>
  <sheets>
    <sheet name="Fig. 1A" sheetId="28" r:id="rId1"/>
    <sheet name="Fig. 1B" sheetId="29" r:id="rId2"/>
    <sheet name="Fig. 1F" sheetId="1" r:id="rId3"/>
    <sheet name="Fig. 3A-D" sheetId="21" r:id="rId4"/>
    <sheet name="Fig. 4A" sheetId="2" r:id="rId5"/>
    <sheet name="Fig. 4B" sheetId="22" r:id="rId6"/>
    <sheet name="Fig. 4C" sheetId="23" r:id="rId7"/>
    <sheet name="Fig. 4F" sheetId="4" r:id="rId8"/>
    <sheet name="Fig. 4G" sheetId="3" r:id="rId9"/>
    <sheet name="Fig. 5A" sheetId="5" r:id="rId10"/>
    <sheet name="Fig. 5B" sheetId="7" r:id="rId11"/>
    <sheet name="Fig. 5D" sheetId="6" r:id="rId12"/>
    <sheet name="Fig. 6A" sheetId="8" r:id="rId13"/>
    <sheet name="Fig. 6B" sheetId="12" r:id="rId14"/>
    <sheet name="Fig. 6E" sheetId="13" r:id="rId15"/>
    <sheet name="Sup. Fig. 2A" sheetId="18" r:id="rId16"/>
    <sheet name="Sup. Fig. 3A-D" sheetId="20" r:id="rId17"/>
    <sheet name="Sup. Fig. 4" sheetId="24" r:id="rId18"/>
    <sheet name="Sup. Fig. 5A" sheetId="25" r:id="rId19"/>
    <sheet name="Sup. Fig. 5B-C" sheetId="26" r:id="rId20"/>
    <sheet name="Sup. Fig. 6" sheetId="27" r:id="rId21"/>
    <sheet name="Sup. Fig. 7A" sheetId="16" r:id="rId22"/>
    <sheet name="Sup. Fig. 7B" sheetId="15" r:id="rId23"/>
    <sheet name="Sup. Fig. 8" sheetId="30" r:id="rId24"/>
    <sheet name="Sup. Fig. 9A-B" sheetId="11" r:id="rId25"/>
    <sheet name="Sup. Fig. 12A" sheetId="17" r:id="rId26"/>
    <sheet name="Sup. Fig. 12B" sheetId="9" r:id="rId27"/>
    <sheet name="Sup. Fig. 12C" sheetId="10" r:id="rId2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4" l="1"/>
  <c r="C3" i="4"/>
  <c r="C4" i="4"/>
  <c r="C5" i="4"/>
  <c r="C8" i="4"/>
  <c r="D3" i="2"/>
  <c r="D4" i="2"/>
  <c r="D5" i="2"/>
  <c r="D6" i="2"/>
  <c r="D7" i="2"/>
  <c r="D8" i="2"/>
  <c r="D2" i="2"/>
  <c r="G1" i="1"/>
</calcChain>
</file>

<file path=xl/sharedStrings.xml><?xml version="1.0" encoding="utf-8"?>
<sst xmlns="http://schemas.openxmlformats.org/spreadsheetml/2006/main" count="6427" uniqueCount="2083">
  <si>
    <t>magnitude threshold</t>
  </si>
  <si>
    <t>FDR threshold</t>
  </si>
  <si>
    <t>UP</t>
  </si>
  <si>
    <t>DOWN</t>
  </si>
  <si>
    <t>TOTAL</t>
  </si>
  <si>
    <t>Ckm-hi</t>
  </si>
  <si>
    <t>113Q-myo vs 2b</t>
  </si>
  <si>
    <t>113Q-myo vs 2b-2</t>
  </si>
  <si>
    <t>113Q-myo vs 2x</t>
  </si>
  <si>
    <t>Enah-hi</t>
  </si>
  <si>
    <t>MTJ</t>
  </si>
  <si>
    <t>NMJ</t>
  </si>
  <si>
    <t>Endothelial</t>
  </si>
  <si>
    <t>Piezo2-Lrp4-hi</t>
  </si>
  <si>
    <t>FAPs</t>
  </si>
  <si>
    <t>SmoothMuscle</t>
  </si>
  <si>
    <t>Satellite</t>
  </si>
  <si>
    <t>Immune</t>
  </si>
  <si>
    <t>Lrp4-hi</t>
  </si>
  <si>
    <t>Schwann</t>
  </si>
  <si>
    <t>Comparison (AR113Q vs. WT unless specified)</t>
  </si>
  <si>
    <t>Metabolic pathways</t>
  </si>
  <si>
    <t>Starch and sucrose metabolism</t>
  </si>
  <si>
    <t>Galactose metabolism</t>
  </si>
  <si>
    <t>Arginine and proline metabolism</t>
  </si>
  <si>
    <t>Insulin signaling pathway</t>
  </si>
  <si>
    <t>Glucagon signaling pathway</t>
  </si>
  <si>
    <t>Insulin resistance</t>
  </si>
  <si>
    <t>Pathway</t>
  </si>
  <si>
    <t># genes (DE/all)</t>
  </si>
  <si>
    <t>p-value</t>
  </si>
  <si>
    <t>-log10(p-value)</t>
  </si>
  <si>
    <t>241/1235</t>
  </si>
  <si>
    <t>13/25</t>
  </si>
  <si>
    <t>12/24</t>
  </si>
  <si>
    <t>16/40</t>
  </si>
  <si>
    <t>35/126</t>
  </si>
  <si>
    <t>27/90</t>
  </si>
  <si>
    <t>25/97</t>
  </si>
  <si>
    <t>52w bulk</t>
  </si>
  <si>
    <t>26w bulk</t>
  </si>
  <si>
    <t>5w bulk</t>
  </si>
  <si>
    <t>113QvWT_log2FC</t>
  </si>
  <si>
    <t>113QvWT_padj</t>
  </si>
  <si>
    <t>ASOvVeh_log2FC</t>
  </si>
  <si>
    <t>ASOvVeh_padj</t>
  </si>
  <si>
    <t>AR113Q_v_WT_log2FC</t>
  </si>
  <si>
    <t>AR113Q_v_WT_padj</t>
  </si>
  <si>
    <t>log2FC</t>
  </si>
  <si>
    <t>padj</t>
  </si>
  <si>
    <t>Cox5a</t>
  </si>
  <si>
    <t>Dlat</t>
  </si>
  <si>
    <t>Ccnd2</t>
  </si>
  <si>
    <t>Gpr107</t>
  </si>
  <si>
    <t>Glra1</t>
  </si>
  <si>
    <t/>
  </si>
  <si>
    <t>Ckmt1</t>
  </si>
  <si>
    <t>Comt</t>
  </si>
  <si>
    <t>Dbt</t>
  </si>
  <si>
    <t>Tbrg4</t>
  </si>
  <si>
    <t>Ndufa9</t>
  </si>
  <si>
    <t>Wdr77</t>
  </si>
  <si>
    <t>Atp5pb</t>
  </si>
  <si>
    <t>Krit1</t>
  </si>
  <si>
    <t>Spg7</t>
  </si>
  <si>
    <t>Tpd52l2</t>
  </si>
  <si>
    <t>Smarcb1</t>
  </si>
  <si>
    <t>Oxa1l</t>
  </si>
  <si>
    <t>Sec24b</t>
  </si>
  <si>
    <t>Cnnm3</t>
  </si>
  <si>
    <t>Hpn</t>
  </si>
  <si>
    <t>Sp1</t>
  </si>
  <si>
    <t>Rrp15</t>
  </si>
  <si>
    <t>Tmem79</t>
  </si>
  <si>
    <t>Kpnb1</t>
  </si>
  <si>
    <t>Ddt</t>
  </si>
  <si>
    <t>Tcirg1</t>
  </si>
  <si>
    <t>Capns1</t>
  </si>
  <si>
    <t>Rac1</t>
  </si>
  <si>
    <t>Taco1</t>
  </si>
  <si>
    <t>Ap4e1</t>
  </si>
  <si>
    <t>Ssr4</t>
  </si>
  <si>
    <t>Ccne1</t>
  </si>
  <si>
    <t>Ciao3</t>
  </si>
  <si>
    <t>Ndufb2</t>
  </si>
  <si>
    <t>Rpl3l</t>
  </si>
  <si>
    <t>Uck1</t>
  </si>
  <si>
    <t>Alkbh7</t>
  </si>
  <si>
    <t>Naa20</t>
  </si>
  <si>
    <t>Flii</t>
  </si>
  <si>
    <t>Tpra1</t>
  </si>
  <si>
    <t>Stk11</t>
  </si>
  <si>
    <t>Irf3</t>
  </si>
  <si>
    <t>Bcl2l12</t>
  </si>
  <si>
    <t>Yju2</t>
  </si>
  <si>
    <t>Nosip</t>
  </si>
  <si>
    <t>Prodh</t>
  </si>
  <si>
    <t>Ercc1</t>
  </si>
  <si>
    <t>Cp</t>
  </si>
  <si>
    <t>Calr</t>
  </si>
  <si>
    <t>Tfam</t>
  </si>
  <si>
    <t>Fam162a</t>
  </si>
  <si>
    <t>Ssbp2</t>
  </si>
  <si>
    <t>Stat3</t>
  </si>
  <si>
    <t>Wars2</t>
  </si>
  <si>
    <t>Ddx56</t>
  </si>
  <si>
    <t>Psg19</t>
  </si>
  <si>
    <t>Arhgef18</t>
  </si>
  <si>
    <t>Wwox</t>
  </si>
  <si>
    <t>Polr2e</t>
  </si>
  <si>
    <t>Mtfp1</t>
  </si>
  <si>
    <t>Eif2b2</t>
  </si>
  <si>
    <t>Prcc</t>
  </si>
  <si>
    <t>Nmrk2</t>
  </si>
  <si>
    <t>Yju2b</t>
  </si>
  <si>
    <t>Prkacb</t>
  </si>
  <si>
    <t>Prdx2</t>
  </si>
  <si>
    <t>Senp3</t>
  </si>
  <si>
    <t>Plekha8</t>
  </si>
  <si>
    <t>Txn2</t>
  </si>
  <si>
    <t>Fbxo11</t>
  </si>
  <si>
    <t>Mprip</t>
  </si>
  <si>
    <t>Kbtbd4</t>
  </si>
  <si>
    <t>Ndufs3</t>
  </si>
  <si>
    <t>Tomm40l</t>
  </si>
  <si>
    <t>Pan2</t>
  </si>
  <si>
    <t>Cs</t>
  </si>
  <si>
    <t>Ampd3</t>
  </si>
  <si>
    <t>Sqor</t>
  </si>
  <si>
    <t>Uqcc1</t>
  </si>
  <si>
    <t>Trap1</t>
  </si>
  <si>
    <t>Tpr</t>
  </si>
  <si>
    <t>Odr4</t>
  </si>
  <si>
    <t>Dhx34</t>
  </si>
  <si>
    <t>Sra1</t>
  </si>
  <si>
    <t>Atp5mc1</t>
  </si>
  <si>
    <t>Crkl</t>
  </si>
  <si>
    <t>Clcnkb</t>
  </si>
  <si>
    <t>Hspb7</t>
  </si>
  <si>
    <t>Atp6v1b2</t>
  </si>
  <si>
    <t>Eps15l1</t>
  </si>
  <si>
    <t>Tmbim1</t>
  </si>
  <si>
    <t>Crip2</t>
  </si>
  <si>
    <t>Steep1</t>
  </si>
  <si>
    <t>Epha2</t>
  </si>
  <si>
    <t>Pdk1</t>
  </si>
  <si>
    <t>Stimate</t>
  </si>
  <si>
    <t>Slc4a3</t>
  </si>
  <si>
    <t>Cdt1</t>
  </si>
  <si>
    <t>Gmnn</t>
  </si>
  <si>
    <t>Acot13</t>
  </si>
  <si>
    <t>Tmco6</t>
  </si>
  <si>
    <t>Ezh1</t>
  </si>
  <si>
    <t>Neu1</t>
  </si>
  <si>
    <t>Bcl2l1</t>
  </si>
  <si>
    <t>Hnrnph1</t>
  </si>
  <si>
    <t>Ubc</t>
  </si>
  <si>
    <t>Herpud2</t>
  </si>
  <si>
    <t>Rdh13</t>
  </si>
  <si>
    <t>Ubqln4</t>
  </si>
  <si>
    <t>Gabpa</t>
  </si>
  <si>
    <t>Zmat5</t>
  </si>
  <si>
    <t>Ewsr1</t>
  </si>
  <si>
    <t>Ap1b1</t>
  </si>
  <si>
    <t>Pttg1ip</t>
  </si>
  <si>
    <t>Met</t>
  </si>
  <si>
    <t>Nav1</t>
  </si>
  <si>
    <t>Myod1</t>
  </si>
  <si>
    <t>Rnmt</t>
  </si>
  <si>
    <t>Tusc2</t>
  </si>
  <si>
    <t>Kansl3</t>
  </si>
  <si>
    <t>Uckl1os</t>
  </si>
  <si>
    <t>Myt1</t>
  </si>
  <si>
    <t>Faf1</t>
  </si>
  <si>
    <t>Adss1</t>
  </si>
  <si>
    <t>Fuz</t>
  </si>
  <si>
    <t>Evi5</t>
  </si>
  <si>
    <t>Git1</t>
  </si>
  <si>
    <t>Crybg2</t>
  </si>
  <si>
    <t>Tnpo3</t>
  </si>
  <si>
    <t>Nelfb</t>
  </si>
  <si>
    <t>Ndufs2</t>
  </si>
  <si>
    <t>Med16</t>
  </si>
  <si>
    <t>Dedd</t>
  </si>
  <si>
    <t>Cox6c</t>
  </si>
  <si>
    <t>Bicc1</t>
  </si>
  <si>
    <t>Map3k4</t>
  </si>
  <si>
    <t>Piezo1</t>
  </si>
  <si>
    <t>Strip1</t>
  </si>
  <si>
    <t>Ppp1cb</t>
  </si>
  <si>
    <t>Efr3a</t>
  </si>
  <si>
    <t>Acsf3</t>
  </si>
  <si>
    <t>Ube2i</t>
  </si>
  <si>
    <t>Hnrnpl</t>
  </si>
  <si>
    <t>Ubl4a</t>
  </si>
  <si>
    <t>Gadd45b</t>
  </si>
  <si>
    <t>Egfl8</t>
  </si>
  <si>
    <t>Steap2</t>
  </si>
  <si>
    <t>Hspa8</t>
  </si>
  <si>
    <t>Setdb1</t>
  </si>
  <si>
    <t>Cers2</t>
  </si>
  <si>
    <t>Med28</t>
  </si>
  <si>
    <t>Macroh2a1</t>
  </si>
  <si>
    <t>Adss2</t>
  </si>
  <si>
    <t>Utp25</t>
  </si>
  <si>
    <t>Slc25a5</t>
  </si>
  <si>
    <t>Pls3</t>
  </si>
  <si>
    <t>Eif3d</t>
  </si>
  <si>
    <t>Pacsin2</t>
  </si>
  <si>
    <t>Kctd5</t>
  </si>
  <si>
    <t>Pyy</t>
  </si>
  <si>
    <t>Arl5b</t>
  </si>
  <si>
    <t>Pipox</t>
  </si>
  <si>
    <t>Atad5</t>
  </si>
  <si>
    <t>Crlf3</t>
  </si>
  <si>
    <t>Hnf4g</t>
  </si>
  <si>
    <t>Pigt</t>
  </si>
  <si>
    <t>Slc12a5</t>
  </si>
  <si>
    <t>Myo1c</t>
  </si>
  <si>
    <t>Pitpna</t>
  </si>
  <si>
    <t>Sgk2</t>
  </si>
  <si>
    <t>Vmp1</t>
  </si>
  <si>
    <t>Stk4</t>
  </si>
  <si>
    <t>Gdf9</t>
  </si>
  <si>
    <t>Anxa6</t>
  </si>
  <si>
    <t>Gid4</t>
  </si>
  <si>
    <t>Myo1b</t>
  </si>
  <si>
    <t>Akap1</t>
  </si>
  <si>
    <t>Ncor1</t>
  </si>
  <si>
    <t>Pip4k2b</t>
  </si>
  <si>
    <t>Slc2a4</t>
  </si>
  <si>
    <t>2810408A11Rik</t>
  </si>
  <si>
    <t>Glra4</t>
  </si>
  <si>
    <t>Cog1</t>
  </si>
  <si>
    <t>Slc25a39</t>
  </si>
  <si>
    <t>Pex12</t>
  </si>
  <si>
    <t>Ndel1</t>
  </si>
  <si>
    <t>Slc25a35</t>
  </si>
  <si>
    <t>Atp5mc3</t>
  </si>
  <si>
    <t>Lsp1</t>
  </si>
  <si>
    <t>Slc22a5</t>
  </si>
  <si>
    <t>Map2k3</t>
  </si>
  <si>
    <t>Tmem160</t>
  </si>
  <si>
    <t>H13</t>
  </si>
  <si>
    <t>Scn1b</t>
  </si>
  <si>
    <t>Atp6v0a1</t>
  </si>
  <si>
    <t>Psmc3ip</t>
  </si>
  <si>
    <t>Tlcd1</t>
  </si>
  <si>
    <t>Ccdc12</t>
  </si>
  <si>
    <t>Calr3</t>
  </si>
  <si>
    <t>Fbxo5</t>
  </si>
  <si>
    <t>Rgs17</t>
  </si>
  <si>
    <t>Stxbp5</t>
  </si>
  <si>
    <t>Snx3</t>
  </si>
  <si>
    <t>Pex3</t>
  </si>
  <si>
    <t>Utrn</t>
  </si>
  <si>
    <t>Gtf3c6</t>
  </si>
  <si>
    <t>Traf3ip2</t>
  </si>
  <si>
    <t>Qrsl1</t>
  </si>
  <si>
    <t>Rtn4ip1</t>
  </si>
  <si>
    <t>Pkib</t>
  </si>
  <si>
    <t>Lims1</t>
  </si>
  <si>
    <t>Mrln</t>
  </si>
  <si>
    <t>Med23</t>
  </si>
  <si>
    <t>Abtb3</t>
  </si>
  <si>
    <t>Hsp90b1</t>
  </si>
  <si>
    <t>Hnrnph3</t>
  </si>
  <si>
    <t>Cand1</t>
  </si>
  <si>
    <t>Pcsk4</t>
  </si>
  <si>
    <t>Rab21</t>
  </si>
  <si>
    <t>Ndufs7</t>
  </si>
  <si>
    <t>Tcf3</t>
  </si>
  <si>
    <t>Timm13</t>
  </si>
  <si>
    <t>Dip2a</t>
  </si>
  <si>
    <t>Txnrd1</t>
  </si>
  <si>
    <t>Aldh1l2</t>
  </si>
  <si>
    <t>Slc36a1</t>
  </si>
  <si>
    <t>Cpeb4</t>
  </si>
  <si>
    <t>Wdpcp</t>
  </si>
  <si>
    <t>Slc22a4</t>
  </si>
  <si>
    <t>Ppp2ca</t>
  </si>
  <si>
    <t>Clk4</t>
  </si>
  <si>
    <t>Pdlim4</t>
  </si>
  <si>
    <t>Cdkl3</t>
  </si>
  <si>
    <t>Tnip1</t>
  </si>
  <si>
    <t>Vdac1</t>
  </si>
  <si>
    <t>Upp1</t>
  </si>
  <si>
    <t>Tns3</t>
  </si>
  <si>
    <t>Eif4enif1</t>
  </si>
  <si>
    <t>Ogdh</t>
  </si>
  <si>
    <t>Ccdc117</t>
  </si>
  <si>
    <t>Dynll2</t>
  </si>
  <si>
    <t>Acaca</t>
  </si>
  <si>
    <t>Shmt1</t>
  </si>
  <si>
    <t>Drg2</t>
  </si>
  <si>
    <t>Stxbp4</t>
  </si>
  <si>
    <t>Nampt</t>
  </si>
  <si>
    <t>Tspan13</t>
  </si>
  <si>
    <t>Rrm2</t>
  </si>
  <si>
    <t>Rasl10b</t>
  </si>
  <si>
    <t>Gh</t>
  </si>
  <si>
    <t>Cluh</t>
  </si>
  <si>
    <t>Aspa</t>
  </si>
  <si>
    <t>Mrpl38</t>
  </si>
  <si>
    <t>Tsen54</t>
  </si>
  <si>
    <t>Ube2o</t>
  </si>
  <si>
    <t>Rhbdf2</t>
  </si>
  <si>
    <t>Pimreg</t>
  </si>
  <si>
    <t>Ankrd40</t>
  </si>
  <si>
    <t>Cacna1g</t>
  </si>
  <si>
    <t>Lrrc59</t>
  </si>
  <si>
    <t>Aurkb</t>
  </si>
  <si>
    <t>Usp43</t>
  </si>
  <si>
    <t>Adprm</t>
  </si>
  <si>
    <t>L2hgdh</t>
  </si>
  <si>
    <t>Mia2</t>
  </si>
  <si>
    <t>Galc</t>
  </si>
  <si>
    <t>Ttc8</t>
  </si>
  <si>
    <t>Psma6</t>
  </si>
  <si>
    <t>Sptlc2</t>
  </si>
  <si>
    <t>Adck1</t>
  </si>
  <si>
    <t>Ppp2r5e</t>
  </si>
  <si>
    <t>Timm9</t>
  </si>
  <si>
    <t>Gtpbp4</t>
  </si>
  <si>
    <t>Lgmn</t>
  </si>
  <si>
    <t>Golga5</t>
  </si>
  <si>
    <t>Numb</t>
  </si>
  <si>
    <t>Fam161b</t>
  </si>
  <si>
    <t>Slc25a29</t>
  </si>
  <si>
    <t>Wars1</t>
  </si>
  <si>
    <t>Carmil1</t>
  </si>
  <si>
    <t>Prl8a8</t>
  </si>
  <si>
    <t>Mcur1</t>
  </si>
  <si>
    <t>Serpinb9c</t>
  </si>
  <si>
    <t>Fars2</t>
  </si>
  <si>
    <t>Fbp2</t>
  </si>
  <si>
    <t>Fancc</t>
  </si>
  <si>
    <t>B4galt7</t>
  </si>
  <si>
    <t>1700067P10Rik</t>
  </si>
  <si>
    <t>Naa35</t>
  </si>
  <si>
    <t>Agtpbp1</t>
  </si>
  <si>
    <t>Slc6a19</t>
  </si>
  <si>
    <t>Slc6a19os</t>
  </si>
  <si>
    <t>Ccdc127</t>
  </si>
  <si>
    <t>Spata9</t>
  </si>
  <si>
    <t>Ckmt2</t>
  </si>
  <si>
    <t>Ptcd2</t>
  </si>
  <si>
    <t>Pde4d</t>
  </si>
  <si>
    <t>Plk2</t>
  </si>
  <si>
    <t>Mtx3</t>
  </si>
  <si>
    <t>Zfyve16</t>
  </si>
  <si>
    <t>Srek1ip1</t>
  </si>
  <si>
    <t>Ndufs4</t>
  </si>
  <si>
    <t>Glud1</t>
  </si>
  <si>
    <t>Samd4</t>
  </si>
  <si>
    <t>Slc35f4</t>
  </si>
  <si>
    <t>Slmap</t>
  </si>
  <si>
    <t>Sh3bp5</t>
  </si>
  <si>
    <t>Dph3</t>
  </si>
  <si>
    <t>Oxnad1</t>
  </si>
  <si>
    <t>Nisch</t>
  </si>
  <si>
    <t>Nek4</t>
  </si>
  <si>
    <t>Kpna3</t>
  </si>
  <si>
    <t>Eef1akmt1</t>
  </si>
  <si>
    <t>Tkt</t>
  </si>
  <si>
    <t>Dnajc15</t>
  </si>
  <si>
    <t>Tdrd3</t>
  </si>
  <si>
    <t>Sucla2</t>
  </si>
  <si>
    <t>Spry2</t>
  </si>
  <si>
    <t>Ajuba</t>
  </si>
  <si>
    <t>Oxct1</t>
  </si>
  <si>
    <t>Zfr</t>
  </si>
  <si>
    <t>Amacr</t>
  </si>
  <si>
    <t>Retreg1</t>
  </si>
  <si>
    <t>Eif3h</t>
  </si>
  <si>
    <t>Pop1</t>
  </si>
  <si>
    <t>Myc</t>
  </si>
  <si>
    <t>Asap1</t>
  </si>
  <si>
    <t>Wnt7b</t>
  </si>
  <si>
    <t>Tab1</t>
  </si>
  <si>
    <t>Samm50</t>
  </si>
  <si>
    <t>Rpap3</t>
  </si>
  <si>
    <t>Polr3h</t>
  </si>
  <si>
    <t>Aco2</t>
  </si>
  <si>
    <t>Litaf</t>
  </si>
  <si>
    <t>Hapstr1</t>
  </si>
  <si>
    <t>Srl</t>
  </si>
  <si>
    <t>Gpt</t>
  </si>
  <si>
    <t>Oplah</t>
  </si>
  <si>
    <t>Plec</t>
  </si>
  <si>
    <t>Atg3</t>
  </si>
  <si>
    <t>Slc35a5</t>
  </si>
  <si>
    <t>Rrn3</t>
  </si>
  <si>
    <t>Zbtb20</t>
  </si>
  <si>
    <t>Pmm2</t>
  </si>
  <si>
    <t>Dgcr8</t>
  </si>
  <si>
    <t>Klhl22</t>
  </si>
  <si>
    <t>Nit2</t>
  </si>
  <si>
    <t>Tomm70a</t>
  </si>
  <si>
    <t>Slc7a4</t>
  </si>
  <si>
    <t>Lztr1</t>
  </si>
  <si>
    <t>Snap29</t>
  </si>
  <si>
    <t>Senp5</t>
  </si>
  <si>
    <t>Ncbp2</t>
  </si>
  <si>
    <t>Tfrc</t>
  </si>
  <si>
    <t>Cfap91</t>
  </si>
  <si>
    <t>Zfp148</t>
  </si>
  <si>
    <t>Tra2b</t>
  </si>
  <si>
    <t>Fetub</t>
  </si>
  <si>
    <t>Rfc4</t>
  </si>
  <si>
    <t>Eif4a2</t>
  </si>
  <si>
    <t>St6gal1</t>
  </si>
  <si>
    <t>Mrpl39</t>
  </si>
  <si>
    <t>Atp5pf</t>
  </si>
  <si>
    <t>Atp5po</t>
  </si>
  <si>
    <t>Itsn1</t>
  </si>
  <si>
    <t>Cers5</t>
  </si>
  <si>
    <t>Atf1</t>
  </si>
  <si>
    <t>Rttn</t>
  </si>
  <si>
    <t>Gtf2ird1</t>
  </si>
  <si>
    <t>Ndufa5</t>
  </si>
  <si>
    <t>Get1</t>
  </si>
  <si>
    <t>Slc38a1</t>
  </si>
  <si>
    <t>Bsg</t>
  </si>
  <si>
    <t>Vwa5a</t>
  </si>
  <si>
    <t>Il15ra</t>
  </si>
  <si>
    <t>Guca2a</t>
  </si>
  <si>
    <t>Twf2</t>
  </si>
  <si>
    <t>Poc1a</t>
  </si>
  <si>
    <t>Cela3b</t>
  </si>
  <si>
    <t>Mpc1</t>
  </si>
  <si>
    <t>Pde10a</t>
  </si>
  <si>
    <t>Aars2</t>
  </si>
  <si>
    <t>Slc29a1</t>
  </si>
  <si>
    <t>Vegfa</t>
  </si>
  <si>
    <t>Tfeb</t>
  </si>
  <si>
    <t>Ndufv3</t>
  </si>
  <si>
    <t>Akap8</t>
  </si>
  <si>
    <t>Lbh</t>
  </si>
  <si>
    <t>Birc6</t>
  </si>
  <si>
    <t>Vapa</t>
  </si>
  <si>
    <t>Hagh</t>
  </si>
  <si>
    <t>Mapk8ip3</t>
  </si>
  <si>
    <t>Dusp1</t>
  </si>
  <si>
    <t>Ip6k3</t>
  </si>
  <si>
    <t>Mtpap</t>
  </si>
  <si>
    <t>Slc39a7</t>
  </si>
  <si>
    <t>Nelfe</t>
  </si>
  <si>
    <t>Bin1</t>
  </si>
  <si>
    <t>Riok3</t>
  </si>
  <si>
    <t>Pou5f1</t>
  </si>
  <si>
    <t>Mrps18b</t>
  </si>
  <si>
    <t>Diaph1</t>
  </si>
  <si>
    <t>Dpysl3</t>
  </si>
  <si>
    <t>Smad4</t>
  </si>
  <si>
    <t>Impa2</t>
  </si>
  <si>
    <t>Rps14</t>
  </si>
  <si>
    <t>Timm21</t>
  </si>
  <si>
    <t>Fth1</t>
  </si>
  <si>
    <t>Syt7</t>
  </si>
  <si>
    <t>Cemip2</t>
  </si>
  <si>
    <t>Cdc42bpg</t>
  </si>
  <si>
    <t>Stambpl1</t>
  </si>
  <si>
    <t>Il33</t>
  </si>
  <si>
    <t>Eif1ad</t>
  </si>
  <si>
    <t>Chka</t>
  </si>
  <si>
    <t>Banf1</t>
  </si>
  <si>
    <t>Tmem134</t>
  </si>
  <si>
    <t>Aip</t>
  </si>
  <si>
    <t>Gm49405</t>
  </si>
  <si>
    <t>Rin1</t>
  </si>
  <si>
    <t>Slc1a1</t>
  </si>
  <si>
    <t>Scyl1</t>
  </si>
  <si>
    <t>Esrra</t>
  </si>
  <si>
    <t>Vegfb</t>
  </si>
  <si>
    <t>Xpnpep1</t>
  </si>
  <si>
    <t>Slk</t>
  </si>
  <si>
    <t>Dclre1a</t>
  </si>
  <si>
    <t>Ppp1r27</t>
  </si>
  <si>
    <t>Mms19</t>
  </si>
  <si>
    <t>Ankrd2</t>
  </si>
  <si>
    <t>Got1</t>
  </si>
  <si>
    <t>Cwf19l1</t>
  </si>
  <si>
    <t>Ndufb8</t>
  </si>
  <si>
    <t>Sacm1l</t>
  </si>
  <si>
    <t>Sat1</t>
  </si>
  <si>
    <t>Banp</t>
  </si>
  <si>
    <t>Ube3a</t>
  </si>
  <si>
    <t>Tmt1b</t>
  </si>
  <si>
    <t>Il23a</t>
  </si>
  <si>
    <t>Atp5f1b</t>
  </si>
  <si>
    <t>R3hdm2</t>
  </si>
  <si>
    <t>Ddit3</t>
  </si>
  <si>
    <t>Mbd6</t>
  </si>
  <si>
    <t>Atp5f1a</t>
  </si>
  <si>
    <t>Echs1</t>
  </si>
  <si>
    <t>Sirt3</t>
  </si>
  <si>
    <t>Psmd13</t>
  </si>
  <si>
    <t>Pidd1</t>
  </si>
  <si>
    <t>Pnpla2</t>
  </si>
  <si>
    <t>Sumf2</t>
  </si>
  <si>
    <t>Tnrc6c</t>
  </si>
  <si>
    <t>Tmc6</t>
  </si>
  <si>
    <t>Rptor</t>
  </si>
  <si>
    <t>Zfp202</t>
  </si>
  <si>
    <t>Mkln1</t>
  </si>
  <si>
    <t>Col7a1</t>
  </si>
  <si>
    <t>Uqcrc1</t>
  </si>
  <si>
    <t>Marchf8</t>
  </si>
  <si>
    <t>Larp1b</t>
  </si>
  <si>
    <t>Atp5f1c</t>
  </si>
  <si>
    <t>Taf3</t>
  </si>
  <si>
    <t>Nrp1</t>
  </si>
  <si>
    <t>Pard3</t>
  </si>
  <si>
    <t>Nudt5</t>
  </si>
  <si>
    <t>Iscu</t>
  </si>
  <si>
    <t>Alkbh8</t>
  </si>
  <si>
    <t>Lypla1</t>
  </si>
  <si>
    <t>Rb1cc1</t>
  </si>
  <si>
    <t>Il17a</t>
  </si>
  <si>
    <t>Tmem70</t>
  </si>
  <si>
    <t>Maip1</t>
  </si>
  <si>
    <t>Mob4</t>
  </si>
  <si>
    <t>Hspd1</t>
  </si>
  <si>
    <t>Coq10b</t>
  </si>
  <si>
    <t>Cdk15</t>
  </si>
  <si>
    <t>Stradb</t>
  </si>
  <si>
    <t>Trak2</t>
  </si>
  <si>
    <t>Cflar</t>
  </si>
  <si>
    <t>Pdcl3</t>
  </si>
  <si>
    <t>Rev1</t>
  </si>
  <si>
    <t>Mrpl30</t>
  </si>
  <si>
    <t>Mitd1</t>
  </si>
  <si>
    <t>Nabp1</t>
  </si>
  <si>
    <t>Dst</t>
  </si>
  <si>
    <t>Zfp142</t>
  </si>
  <si>
    <t>Tm4sf20</t>
  </si>
  <si>
    <t>Bcs1l</t>
  </si>
  <si>
    <t>Cnot9</t>
  </si>
  <si>
    <t>Speg</t>
  </si>
  <si>
    <t>Des</t>
  </si>
  <si>
    <t>Eif4e2</t>
  </si>
  <si>
    <t>Ndufa10</t>
  </si>
  <si>
    <t>Gpr35</t>
  </si>
  <si>
    <t>Klhl30</t>
  </si>
  <si>
    <t>Ccnt2</t>
  </si>
  <si>
    <t>Cdc73</t>
  </si>
  <si>
    <t>Cfh</t>
  </si>
  <si>
    <t>Ptprc</t>
  </si>
  <si>
    <t>C4bp</t>
  </si>
  <si>
    <t>Tnni1</t>
  </si>
  <si>
    <t>Nucks1</t>
  </si>
  <si>
    <t>Tor1aip1</t>
  </si>
  <si>
    <t>Stx6</t>
  </si>
  <si>
    <t>Cox20</t>
  </si>
  <si>
    <t>Desi2</t>
  </si>
  <si>
    <t>Uck2</t>
  </si>
  <si>
    <t>Atp1b1</t>
  </si>
  <si>
    <t>Smyd2</t>
  </si>
  <si>
    <t>Spata17</t>
  </si>
  <si>
    <t>Phyh</t>
  </si>
  <si>
    <t>Mcm10</t>
  </si>
  <si>
    <t>Pigc</t>
  </si>
  <si>
    <t>Trdmt1</t>
  </si>
  <si>
    <t>Ptf1a</t>
  </si>
  <si>
    <t>Dnajc1</t>
  </si>
  <si>
    <t>Golga1</t>
  </si>
  <si>
    <t>Mindy3</t>
  </si>
  <si>
    <t>Pdss1</t>
  </si>
  <si>
    <t>St6galnac6</t>
  </si>
  <si>
    <t>Ak1</t>
  </si>
  <si>
    <t>Lcn2</t>
  </si>
  <si>
    <t>Ermn</t>
  </si>
  <si>
    <t>Abl1</t>
  </si>
  <si>
    <t>Hspa5</t>
  </si>
  <si>
    <t>Gapvd1</t>
  </si>
  <si>
    <t>Ttll11</t>
  </si>
  <si>
    <t>Strbp</t>
  </si>
  <si>
    <t>Fcna</t>
  </si>
  <si>
    <t>Rbms1</t>
  </si>
  <si>
    <t>Marchf7</t>
  </si>
  <si>
    <t>Dnajc10</t>
  </si>
  <si>
    <t>Zfp385b</t>
  </si>
  <si>
    <t>Dhrs9</t>
  </si>
  <si>
    <t>Lrp2</t>
  </si>
  <si>
    <t>Timm10</t>
  </si>
  <si>
    <t>Fastkd1</t>
  </si>
  <si>
    <t>Mtx2</t>
  </si>
  <si>
    <t>Atf2</t>
  </si>
  <si>
    <t>Chrna1</t>
  </si>
  <si>
    <t>Sp3</t>
  </si>
  <si>
    <t>Emc4</t>
  </si>
  <si>
    <t>Fbxo3</t>
  </si>
  <si>
    <t>Caprin1</t>
  </si>
  <si>
    <t>Alkbh3os1</t>
  </si>
  <si>
    <t>Meis2</t>
  </si>
  <si>
    <t>Cd82</t>
  </si>
  <si>
    <t>Map1a</t>
  </si>
  <si>
    <t>Pacsin3</t>
  </si>
  <si>
    <t>Ehd4</t>
  </si>
  <si>
    <t>Slc23a2</t>
  </si>
  <si>
    <t>Gpcpd1</t>
  </si>
  <si>
    <t>Fam98b</t>
  </si>
  <si>
    <t>Stard7</t>
  </si>
  <si>
    <t>Slc20a1</t>
  </si>
  <si>
    <t>Il1a</t>
  </si>
  <si>
    <t>Idh3b</t>
  </si>
  <si>
    <t>Mgme1</t>
  </si>
  <si>
    <t>Dtd1</t>
  </si>
  <si>
    <t>Rbck1</t>
  </si>
  <si>
    <t>Tpd52</t>
  </si>
  <si>
    <t>Gnas</t>
  </si>
  <si>
    <t>Nfatc2</t>
  </si>
  <si>
    <t>Car13</t>
  </si>
  <si>
    <t>Car2</t>
  </si>
  <si>
    <t>Raly</t>
  </si>
  <si>
    <t>Gss</t>
  </si>
  <si>
    <t>Mmp24</t>
  </si>
  <si>
    <t>Rbm39</t>
  </si>
  <si>
    <t>Aar2</t>
  </si>
  <si>
    <t>Samhd1</t>
  </si>
  <si>
    <t>Mfn1</t>
  </si>
  <si>
    <t>Ndufb5</t>
  </si>
  <si>
    <t>Mecom</t>
  </si>
  <si>
    <t>Pld1</t>
  </si>
  <si>
    <t>Nceh1</t>
  </si>
  <si>
    <t>Ect2</t>
  </si>
  <si>
    <t>Afg2a</t>
  </si>
  <si>
    <t>Mbnl1</t>
  </si>
  <si>
    <t>Gfm1</t>
  </si>
  <si>
    <t>Schip1</t>
  </si>
  <si>
    <t>Ift80</t>
  </si>
  <si>
    <t>Ppm1l</t>
  </si>
  <si>
    <t>4930579G24Rik</t>
  </si>
  <si>
    <t>Slc33a1</t>
  </si>
  <si>
    <t>Shox2</t>
  </si>
  <si>
    <t>Casq2</t>
  </si>
  <si>
    <t>Tbx15</t>
  </si>
  <si>
    <t>Tchhl1</t>
  </si>
  <si>
    <t>Tpm3</t>
  </si>
  <si>
    <t>Gar1</t>
  </si>
  <si>
    <t>Ctso</t>
  </si>
  <si>
    <t>Pdgfc</t>
  </si>
  <si>
    <t>Arhgef2</t>
  </si>
  <si>
    <t>Lamtor2</t>
  </si>
  <si>
    <t>Pmf1</t>
  </si>
  <si>
    <t>Lrba</t>
  </si>
  <si>
    <t>Tars2</t>
  </si>
  <si>
    <t>Myoz2</t>
  </si>
  <si>
    <t>Bcar3</t>
  </si>
  <si>
    <t>Abca4</t>
  </si>
  <si>
    <t>Rap1gds1</t>
  </si>
  <si>
    <t>Ppp3ca</t>
  </si>
  <si>
    <t>Manba</t>
  </si>
  <si>
    <t>Rmdn1</t>
  </si>
  <si>
    <t>Ndufaf4</t>
  </si>
  <si>
    <t>Smim8</t>
  </si>
  <si>
    <t>Ncbp1</t>
  </si>
  <si>
    <t>Ptbp3</t>
  </si>
  <si>
    <t>Spink4</t>
  </si>
  <si>
    <t>Pigo</t>
  </si>
  <si>
    <t>Tpm2</t>
  </si>
  <si>
    <t>Tln1</t>
  </si>
  <si>
    <t>Bnc2</t>
  </si>
  <si>
    <t>Plin2</t>
  </si>
  <si>
    <t>Cachd1</t>
  </si>
  <si>
    <t>Izumo3</t>
  </si>
  <si>
    <t>St3gal3</t>
  </si>
  <si>
    <t>Rnf11</t>
  </si>
  <si>
    <t>Usp1</t>
  </si>
  <si>
    <t>Caap1</t>
  </si>
  <si>
    <t>Podn</t>
  </si>
  <si>
    <t>Magoh</t>
  </si>
  <si>
    <t>Prdx1</t>
  </si>
  <si>
    <t>Lrrc41</t>
  </si>
  <si>
    <t>Cmpk1</t>
  </si>
  <si>
    <t>Cda</t>
  </si>
  <si>
    <t>Zcchc17</t>
  </si>
  <si>
    <t>Fabp3</t>
  </si>
  <si>
    <t>Tinagl1</t>
  </si>
  <si>
    <t>Tmem234</t>
  </si>
  <si>
    <t>Eif3i</t>
  </si>
  <si>
    <t>Trim63</t>
  </si>
  <si>
    <t>Ago3</t>
  </si>
  <si>
    <t>Mrps15</t>
  </si>
  <si>
    <t>Srsf4</t>
  </si>
  <si>
    <t>Slc4a2</t>
  </si>
  <si>
    <t>Park7</t>
  </si>
  <si>
    <t>Tnfrsf9</t>
  </si>
  <si>
    <t>Cdk5</t>
  </si>
  <si>
    <t>Abcb8</t>
  </si>
  <si>
    <t>Slc25a33</t>
  </si>
  <si>
    <t>Lzic</t>
  </si>
  <si>
    <t>Mtor</t>
  </si>
  <si>
    <t>Nmnat1</t>
  </si>
  <si>
    <t>Kmt2e</t>
  </si>
  <si>
    <t>Mfn2</t>
  </si>
  <si>
    <t>Dffb</t>
  </si>
  <si>
    <t>Atad3a</t>
  </si>
  <si>
    <t>Prkcz</t>
  </si>
  <si>
    <t>Mrpl20</t>
  </si>
  <si>
    <t>Kcnip4</t>
  </si>
  <si>
    <t>Ppp2r2c</t>
  </si>
  <si>
    <t>Evc</t>
  </si>
  <si>
    <t>Fosl2</t>
  </si>
  <si>
    <t>Ccdc121</t>
  </si>
  <si>
    <t>Eif2b4</t>
  </si>
  <si>
    <t>Snx17</t>
  </si>
  <si>
    <t>Pgm2</t>
  </si>
  <si>
    <t>Cenpa</t>
  </si>
  <si>
    <t>Zcchc4</t>
  </si>
  <si>
    <t>Apbb2</t>
  </si>
  <si>
    <t>Guf1</t>
  </si>
  <si>
    <t>Lnx1</t>
  </si>
  <si>
    <t>Gnrhr</t>
  </si>
  <si>
    <t>Ugt2b34</t>
  </si>
  <si>
    <t>Spp1</t>
  </si>
  <si>
    <t>Kntc1</t>
  </si>
  <si>
    <t>Zcchc8</t>
  </si>
  <si>
    <t>Gpn3</t>
  </si>
  <si>
    <t>P2rx4</t>
  </si>
  <si>
    <t>Ncor2</t>
  </si>
  <si>
    <t>Dhx37</t>
  </si>
  <si>
    <t>Mrpl1</t>
  </si>
  <si>
    <t>Ankle2</t>
  </si>
  <si>
    <t>Fscn1</t>
  </si>
  <si>
    <t>Ung</t>
  </si>
  <si>
    <t>Iqcd</t>
  </si>
  <si>
    <t>Zkscan14</t>
  </si>
  <si>
    <t>Phf14</t>
  </si>
  <si>
    <t>Ndufa4</t>
  </si>
  <si>
    <t>Asb15</t>
  </si>
  <si>
    <t>Pax4</t>
  </si>
  <si>
    <t>Gigyf1</t>
  </si>
  <si>
    <t>Tfr2</t>
  </si>
  <si>
    <t>Pcolce</t>
  </si>
  <si>
    <t>Tpk1</t>
  </si>
  <si>
    <t>Asns</t>
  </si>
  <si>
    <t>Calu</t>
  </si>
  <si>
    <t>Gars1</t>
  </si>
  <si>
    <t>Prss3b</t>
  </si>
  <si>
    <t>Mad2l1</t>
  </si>
  <si>
    <t>Pcyox1</t>
  </si>
  <si>
    <t>Pradc1</t>
  </si>
  <si>
    <t>Lrig1</t>
  </si>
  <si>
    <t>Mrpl19</t>
  </si>
  <si>
    <t>Isy1</t>
  </si>
  <si>
    <t>Tmf1</t>
  </si>
  <si>
    <t>Tmem43</t>
  </si>
  <si>
    <t>Slc6a6</t>
  </si>
  <si>
    <t>Plxnd1</t>
  </si>
  <si>
    <t>Clec4e</t>
  </si>
  <si>
    <t>Zfp248</t>
  </si>
  <si>
    <t>Clec2d</t>
  </si>
  <si>
    <t>Gabarapl1</t>
  </si>
  <si>
    <t>Wnt5b</t>
  </si>
  <si>
    <t>Kdm5a</t>
  </si>
  <si>
    <t>Fam234b</t>
  </si>
  <si>
    <t>Emp1</t>
  </si>
  <si>
    <t>Ptpro</t>
  </si>
  <si>
    <t>Aebp2</t>
  </si>
  <si>
    <t>Slco1a4</t>
  </si>
  <si>
    <t>Ldhb</t>
  </si>
  <si>
    <t>Srgap3</t>
  </si>
  <si>
    <t>Irag2</t>
  </si>
  <si>
    <t>Thumpd3</t>
  </si>
  <si>
    <t>Caprin2</t>
  </si>
  <si>
    <t>Atg7</t>
  </si>
  <si>
    <t>Tspan9</t>
  </si>
  <si>
    <t>Dmpk</t>
  </si>
  <si>
    <t>Pop4</t>
  </si>
  <si>
    <t>Sema4b</t>
  </si>
  <si>
    <t>Ttc23</t>
  </si>
  <si>
    <t>Me3</t>
  </si>
  <si>
    <t>1700010L04Rik</t>
  </si>
  <si>
    <t>Ndufc2</t>
  </si>
  <si>
    <t>Tmc5</t>
  </si>
  <si>
    <t>Stard10</t>
  </si>
  <si>
    <t>Nupr1</t>
  </si>
  <si>
    <t>Pold3</t>
  </si>
  <si>
    <t>Psma1</t>
  </si>
  <si>
    <t>Rbbp6</t>
  </si>
  <si>
    <t>Lyve1</t>
  </si>
  <si>
    <t>Adm</t>
  </si>
  <si>
    <t>Sergef</t>
  </si>
  <si>
    <t>Bag3</t>
  </si>
  <si>
    <t>Ptpn5</t>
  </si>
  <si>
    <t>Ndufab1</t>
  </si>
  <si>
    <t>Mettl9</t>
  </si>
  <si>
    <t>Uqcrc2</t>
  </si>
  <si>
    <t>Fam53b</t>
  </si>
  <si>
    <t>Knop1</t>
  </si>
  <si>
    <t>Dhx32</t>
  </si>
  <si>
    <t>Art1</t>
  </si>
  <si>
    <t>Atp6ap2</t>
  </si>
  <si>
    <t>Rbm10</t>
  </si>
  <si>
    <t>Ano1</t>
  </si>
  <si>
    <t>Cul4b</t>
  </si>
  <si>
    <t>Rps6ka3</t>
  </si>
  <si>
    <t>Itgb1bp2</t>
  </si>
  <si>
    <t>Zcchc13</t>
  </si>
  <si>
    <t>Abcb7</t>
  </si>
  <si>
    <t>Amelx</t>
  </si>
  <si>
    <t>Msl3</t>
  </si>
  <si>
    <t>Tsc22d3</t>
  </si>
  <si>
    <t>Adprhl1</t>
  </si>
  <si>
    <t>Atp4b</t>
  </si>
  <si>
    <t>Gpm6a</t>
  </si>
  <si>
    <t>Ank1</t>
  </si>
  <si>
    <t>4930555F03Rik</t>
  </si>
  <si>
    <t>Cenpu</t>
  </si>
  <si>
    <t>Slc25a4</t>
  </si>
  <si>
    <t>Lrp2bp</t>
  </si>
  <si>
    <t>Got2</t>
  </si>
  <si>
    <t>1700011L22Rik</t>
  </si>
  <si>
    <t>Txnl4b</t>
  </si>
  <si>
    <t>Ap1g1</t>
  </si>
  <si>
    <t>Mt1</t>
  </si>
  <si>
    <t>Herpud1</t>
  </si>
  <si>
    <t>Pgls</t>
  </si>
  <si>
    <t>Cox4i1</t>
  </si>
  <si>
    <t>Emc8</t>
  </si>
  <si>
    <t>Zdhhc7</t>
  </si>
  <si>
    <t>Nae1</t>
  </si>
  <si>
    <t>Urb2</t>
  </si>
  <si>
    <t>Srpra</t>
  </si>
  <si>
    <t>Fdx1</t>
  </si>
  <si>
    <t>Tmem218</t>
  </si>
  <si>
    <t>Fem1b</t>
  </si>
  <si>
    <t>Cyp19a1</t>
  </si>
  <si>
    <t>Thsd4</t>
  </si>
  <si>
    <t>Celf6</t>
  </si>
  <si>
    <t>Mpi</t>
  </si>
  <si>
    <t>Etfa</t>
  </si>
  <si>
    <t>Tspan3</t>
  </si>
  <si>
    <t>Plscr2</t>
  </si>
  <si>
    <t>Usp3</t>
  </si>
  <si>
    <t>Dapk2</t>
  </si>
  <si>
    <t>Rbpms2</t>
  </si>
  <si>
    <t>Smad3</t>
  </si>
  <si>
    <t>U2surp</t>
  </si>
  <si>
    <t>Ube3d</t>
  </si>
  <si>
    <t>Copb2</t>
  </si>
  <si>
    <t>Pik3cb</t>
  </si>
  <si>
    <t>Nck1</t>
  </si>
  <si>
    <t>Dhx30</t>
  </si>
  <si>
    <t>Lrrc2</t>
  </si>
  <si>
    <t>Trib1</t>
  </si>
  <si>
    <t>Scn5a</t>
  </si>
  <si>
    <t>Nktr</t>
  </si>
  <si>
    <t>Ss18l2</t>
  </si>
  <si>
    <t>Uba5</t>
  </si>
  <si>
    <t>Manf</t>
  </si>
  <si>
    <t>Resf1</t>
  </si>
  <si>
    <t>Katnip</t>
  </si>
  <si>
    <t>Alas1</t>
  </si>
  <si>
    <t>Srxn1</t>
  </si>
  <si>
    <t>Slc10a3</t>
  </si>
  <si>
    <t>P2ry2</t>
  </si>
  <si>
    <t>Cyb5r4</t>
  </si>
  <si>
    <t>Nfyc</t>
  </si>
  <si>
    <t>Slc16a1</t>
  </si>
  <si>
    <t>Ift57</t>
  </si>
  <si>
    <t>Foxj3</t>
  </si>
  <si>
    <t>Trim33</t>
  </si>
  <si>
    <t>Eif3l</t>
  </si>
  <si>
    <t>Pygb</t>
  </si>
  <si>
    <t>Gas7</t>
  </si>
  <si>
    <t>Senp1</t>
  </si>
  <si>
    <t>Apmap</t>
  </si>
  <si>
    <t>Cdc14b</t>
  </si>
  <si>
    <t>Abhd10</t>
  </si>
  <si>
    <t>Atp1a1</t>
  </si>
  <si>
    <t>Card10</t>
  </si>
  <si>
    <t>Myh2</t>
  </si>
  <si>
    <t>Slc35a4</t>
  </si>
  <si>
    <t>Dnm2</t>
  </si>
  <si>
    <t>Usp37</t>
  </si>
  <si>
    <t>Ctdspl2</t>
  </si>
  <si>
    <t>Fndc3a</t>
  </si>
  <si>
    <t>Crygs</t>
  </si>
  <si>
    <t>Ttc7b</t>
  </si>
  <si>
    <t>Znrf1</t>
  </si>
  <si>
    <t>Dph5</t>
  </si>
  <si>
    <t>Cep350</t>
  </si>
  <si>
    <t>Stard9</t>
  </si>
  <si>
    <t>Foxn3</t>
  </si>
  <si>
    <t>Tmem87a</t>
  </si>
  <si>
    <t>Ppp1r16a</t>
  </si>
  <si>
    <t>Gde1</t>
  </si>
  <si>
    <t>Parl</t>
  </si>
  <si>
    <t>Ndufb7</t>
  </si>
  <si>
    <t>Slc16a2</t>
  </si>
  <si>
    <t>Gria2</t>
  </si>
  <si>
    <t>Tesk2</t>
  </si>
  <si>
    <t>Rxfp1</t>
  </si>
  <si>
    <t>Gpbp1l1</t>
  </si>
  <si>
    <t>Ccdc174</t>
  </si>
  <si>
    <t>Tpst1</t>
  </si>
  <si>
    <t>Tmem63c</t>
  </si>
  <si>
    <t>Exoc3</t>
  </si>
  <si>
    <t>Ogt</t>
  </si>
  <si>
    <t>Gas2l1</t>
  </si>
  <si>
    <t>Septin14</t>
  </si>
  <si>
    <t>Hdac11</t>
  </si>
  <si>
    <t>Hmgxb4</t>
  </si>
  <si>
    <t>Zfyve9</t>
  </si>
  <si>
    <t>Inpp5j</t>
  </si>
  <si>
    <t>Slc41a2</t>
  </si>
  <si>
    <t>2700049A03Rik</t>
  </si>
  <si>
    <t>Tut4</t>
  </si>
  <si>
    <t>Ythdc2</t>
  </si>
  <si>
    <t>Grn</t>
  </si>
  <si>
    <t>Sirt6</t>
  </si>
  <si>
    <t>Tle6</t>
  </si>
  <si>
    <t>Gna11</t>
  </si>
  <si>
    <t>Nup54</t>
  </si>
  <si>
    <t>Cobll1</t>
  </si>
  <si>
    <t>Ttc22</t>
  </si>
  <si>
    <t>Rtkn</t>
  </si>
  <si>
    <t>Dhx8</t>
  </si>
  <si>
    <t>Zfr2</t>
  </si>
  <si>
    <t>Map2k2</t>
  </si>
  <si>
    <t>Dcbld2</t>
  </si>
  <si>
    <t>Ap2b1</t>
  </si>
  <si>
    <t>Mitf</t>
  </si>
  <si>
    <t>Plekhh3</t>
  </si>
  <si>
    <t>Oaz1</t>
  </si>
  <si>
    <t>Eogt</t>
  </si>
  <si>
    <t>Lzts2</t>
  </si>
  <si>
    <t>Tnni3</t>
  </si>
  <si>
    <t>Tstd2</t>
  </si>
  <si>
    <t>Mpv17l2</t>
  </si>
  <si>
    <t>Ky</t>
  </si>
  <si>
    <t>Frmpd1</t>
  </si>
  <si>
    <t>Midn</t>
  </si>
  <si>
    <t>Muc20</t>
  </si>
  <si>
    <t>Zcchc7</t>
  </si>
  <si>
    <t>Lrfn5</t>
  </si>
  <si>
    <t>Bbs10</t>
  </si>
  <si>
    <t>Tmem161b</t>
  </si>
  <si>
    <t>Zdhhc17</t>
  </si>
  <si>
    <t>Cerk</t>
  </si>
  <si>
    <t>Ibtk</t>
  </si>
  <si>
    <t>Tdp2</t>
  </si>
  <si>
    <t>Rusc2</t>
  </si>
  <si>
    <t>Mettl25</t>
  </si>
  <si>
    <t>Parp2</t>
  </si>
  <si>
    <t>Dnajb5</t>
  </si>
  <si>
    <t>Galt</t>
  </si>
  <si>
    <t>Sigmar1</t>
  </si>
  <si>
    <t>Mbnl3</t>
  </si>
  <si>
    <t>Tm6sf2</t>
  </si>
  <si>
    <t>Trpm8</t>
  </si>
  <si>
    <t>Ap5m1</t>
  </si>
  <si>
    <t>Kidins220</t>
  </si>
  <si>
    <t>Sec24a</t>
  </si>
  <si>
    <t>Glb1l2</t>
  </si>
  <si>
    <t>Ppp1r11</t>
  </si>
  <si>
    <t>Cep135</t>
  </si>
  <si>
    <t>Gpi1</t>
  </si>
  <si>
    <t>Etl4</t>
  </si>
  <si>
    <t>Clcn7</t>
  </si>
  <si>
    <t>Tbc1d9b</t>
  </si>
  <si>
    <t>Tcaf1</t>
  </si>
  <si>
    <t>Aaas</t>
  </si>
  <si>
    <t>Tmem184a</t>
  </si>
  <si>
    <t>Nop14</t>
  </si>
  <si>
    <t>Cab39</t>
  </si>
  <si>
    <t>Cox6b1</t>
  </si>
  <si>
    <t>Pnpla7</t>
  </si>
  <si>
    <t>Mrpl41</t>
  </si>
  <si>
    <t>Dna2</t>
  </si>
  <si>
    <t>Kdm1a</t>
  </si>
  <si>
    <t>Bcorl1</t>
  </si>
  <si>
    <t>Wdr62</t>
  </si>
  <si>
    <t>Pacrg</t>
  </si>
  <si>
    <t>Rbm17</t>
  </si>
  <si>
    <t>Mospd3</t>
  </si>
  <si>
    <t>Kin</t>
  </si>
  <si>
    <t>Rsrp1</t>
  </si>
  <si>
    <t>Bltp1</t>
  </si>
  <si>
    <t>Gemin5</t>
  </si>
  <si>
    <t>Tmem97</t>
  </si>
  <si>
    <t>Tbcel</t>
  </si>
  <si>
    <t>Ldlrap1</t>
  </si>
  <si>
    <t>Capn15</t>
  </si>
  <si>
    <t>Taf2</t>
  </si>
  <si>
    <t>Letmd1</t>
  </si>
  <si>
    <t>Pafah2</t>
  </si>
  <si>
    <t>Cep85</t>
  </si>
  <si>
    <t>Arid5a</t>
  </si>
  <si>
    <t>Nr0b2</t>
  </si>
  <si>
    <t>Nme1</t>
  </si>
  <si>
    <t>Spag1</t>
  </si>
  <si>
    <t>Phc3</t>
  </si>
  <si>
    <t>Slc20a2</t>
  </si>
  <si>
    <t>Fam13a</t>
  </si>
  <si>
    <t>Eef1a1</t>
  </si>
  <si>
    <t>Phyhipl</t>
  </si>
  <si>
    <t>Abhd18</t>
  </si>
  <si>
    <t>Zfp365</t>
  </si>
  <si>
    <t>Ankrd9</t>
  </si>
  <si>
    <t>Ndufv1</t>
  </si>
  <si>
    <t>Ddx60</t>
  </si>
  <si>
    <t>Inpp4b</t>
  </si>
  <si>
    <t>Card19</t>
  </si>
  <si>
    <t>Zc3h7a</t>
  </si>
  <si>
    <t>Dhx38</t>
  </si>
  <si>
    <t>Parp11</t>
  </si>
  <si>
    <t>Arap2</t>
  </si>
  <si>
    <t>Acer2</t>
  </si>
  <si>
    <t>Igsf8</t>
  </si>
  <si>
    <t>Gcc2</t>
  </si>
  <si>
    <t>Opa1</t>
  </si>
  <si>
    <t>Trappc11</t>
  </si>
  <si>
    <t>Phf20</t>
  </si>
  <si>
    <t>Fam210a</t>
  </si>
  <si>
    <t>Tbc1d32</t>
  </si>
  <si>
    <t>Atg5</t>
  </si>
  <si>
    <t>Ttc39b</t>
  </si>
  <si>
    <t>Hycc2</t>
  </si>
  <si>
    <t>Rilp</t>
  </si>
  <si>
    <t>Smg6</t>
  </si>
  <si>
    <t>Wdr36</t>
  </si>
  <si>
    <t>Afg1l</t>
  </si>
  <si>
    <t>Lasp1</t>
  </si>
  <si>
    <t>Ncoa6</t>
  </si>
  <si>
    <t>Trp53inp2</t>
  </si>
  <si>
    <t>Foxf2</t>
  </si>
  <si>
    <t>Hdhd3</t>
  </si>
  <si>
    <t>Uqcrfs1</t>
  </si>
  <si>
    <t>Gdf15</t>
  </si>
  <si>
    <t>Tbkbp1</t>
  </si>
  <si>
    <t>Cbfa2t2</t>
  </si>
  <si>
    <t>Nfe2l1</t>
  </si>
  <si>
    <t>Ctss</t>
  </si>
  <si>
    <t>Fsd2</t>
  </si>
  <si>
    <t>Herc1</t>
  </si>
  <si>
    <t>Taf5l</t>
  </si>
  <si>
    <t>Atp5mg</t>
  </si>
  <si>
    <t>Smurf1</t>
  </si>
  <si>
    <t>Zscan2</t>
  </si>
  <si>
    <t>Pi4kb</t>
  </si>
  <si>
    <t>Ccdc68</t>
  </si>
  <si>
    <t>Slco4a1</t>
  </si>
  <si>
    <t>Rabggtb</t>
  </si>
  <si>
    <t>Mtg1</t>
  </si>
  <si>
    <t>Rreb1</t>
  </si>
  <si>
    <t>Rsad1</t>
  </si>
  <si>
    <t>Nexn</t>
  </si>
  <si>
    <t>Cdc123</t>
  </si>
  <si>
    <t>1700003H04Rik</t>
  </si>
  <si>
    <t>Tbc1d25</t>
  </si>
  <si>
    <t>Ciz1</t>
  </si>
  <si>
    <t>Gpatch2</t>
  </si>
  <si>
    <t>Ppp1r10</t>
  </si>
  <si>
    <t>Sectm1b</t>
  </si>
  <si>
    <t>Wdr17</t>
  </si>
  <si>
    <t>Prss23</t>
  </si>
  <si>
    <t>Morc3</t>
  </si>
  <si>
    <t>Slc9a8</t>
  </si>
  <si>
    <t>Cdnf</t>
  </si>
  <si>
    <t>Ptpa</t>
  </si>
  <si>
    <t>Cep104</t>
  </si>
  <si>
    <t>Pgap4</t>
  </si>
  <si>
    <t>Stub1</t>
  </si>
  <si>
    <t>Prex1</t>
  </si>
  <si>
    <t>Lonrf1</t>
  </si>
  <si>
    <t>Coro7</t>
  </si>
  <si>
    <t>Kyat1</t>
  </si>
  <si>
    <t>Rxrb</t>
  </si>
  <si>
    <t>Zmynd8</t>
  </si>
  <si>
    <t>Cep131</t>
  </si>
  <si>
    <t>Zfp335</t>
  </si>
  <si>
    <t>Mcph1</t>
  </si>
  <si>
    <t>Srrm3</t>
  </si>
  <si>
    <t>Clstn1</t>
  </si>
  <si>
    <t>Etfbkmt</t>
  </si>
  <si>
    <t>Rsbn1l</t>
  </si>
  <si>
    <t>Ndufb10</t>
  </si>
  <si>
    <t>Bub1b</t>
  </si>
  <si>
    <t>Bmf</t>
  </si>
  <si>
    <t>Abcc8</t>
  </si>
  <si>
    <t>Alkbh3</t>
  </si>
  <si>
    <t>Kyat3</t>
  </si>
  <si>
    <t>Tm7sf3</t>
  </si>
  <si>
    <t>Mars1</t>
  </si>
  <si>
    <t>Skic2</t>
  </si>
  <si>
    <t>Trim41</t>
  </si>
  <si>
    <t>Pex2</t>
  </si>
  <si>
    <t>Klhl32</t>
  </si>
  <si>
    <t>Abhd13</t>
  </si>
  <si>
    <t>Sgms1</t>
  </si>
  <si>
    <t>Cfap69</t>
  </si>
  <si>
    <t>Pitpnm3</t>
  </si>
  <si>
    <t>Sh3bgr</t>
  </si>
  <si>
    <t>Esrp1</t>
  </si>
  <si>
    <t>Slc25a34</t>
  </si>
  <si>
    <t>NA</t>
  </si>
  <si>
    <t>Cept1</t>
  </si>
  <si>
    <t>Crocc</t>
  </si>
  <si>
    <t>Wdr25</t>
  </si>
  <si>
    <t>Slc19a2</t>
  </si>
  <si>
    <t>Slc16a11</t>
  </si>
  <si>
    <t>Tet2</t>
  </si>
  <si>
    <t>Ghitm</t>
  </si>
  <si>
    <t>Irgq</t>
  </si>
  <si>
    <t>Tmco4</t>
  </si>
  <si>
    <t>Zmiz2</t>
  </si>
  <si>
    <t>Chd7</t>
  </si>
  <si>
    <t>Zfp236</t>
  </si>
  <si>
    <t>Uspl1</t>
  </si>
  <si>
    <t>Cdk13</t>
  </si>
  <si>
    <t>Gtf3c3</t>
  </si>
  <si>
    <t>Pik3r1</t>
  </si>
  <si>
    <t>Utp4</t>
  </si>
  <si>
    <t>Shld2</t>
  </si>
  <si>
    <t>Rnf123</t>
  </si>
  <si>
    <t>Tmtc4</t>
  </si>
  <si>
    <t>Mrps27</t>
  </si>
  <si>
    <t>Coq5</t>
  </si>
  <si>
    <t>Ubac2</t>
  </si>
  <si>
    <t>Ppp2r2d</t>
  </si>
  <si>
    <t>Mapk1ip1</t>
  </si>
  <si>
    <t>Poldip3</t>
  </si>
  <si>
    <t>Card6</t>
  </si>
  <si>
    <t>Ankrd13a</t>
  </si>
  <si>
    <t>Git2</t>
  </si>
  <si>
    <t>Rimoc1</t>
  </si>
  <si>
    <t>2010003K11Rik</t>
  </si>
  <si>
    <t>Wdr11</t>
  </si>
  <si>
    <t>Hnrnpf</t>
  </si>
  <si>
    <t>Sgsm1</t>
  </si>
  <si>
    <t>Ttc19</t>
  </si>
  <si>
    <t>Ubash3a</t>
  </si>
  <si>
    <t>Dennd4b</t>
  </si>
  <si>
    <t>Zfp532</t>
  </si>
  <si>
    <t>Ago4</t>
  </si>
  <si>
    <t>Mideas</t>
  </si>
  <si>
    <t>AA986860</t>
  </si>
  <si>
    <t>Acot5</t>
  </si>
  <si>
    <t>Cux2</t>
  </si>
  <si>
    <t>Atxn2</t>
  </si>
  <si>
    <t>Pla2g6</t>
  </si>
  <si>
    <t>Flad1</t>
  </si>
  <si>
    <t>Alkbh6</t>
  </si>
  <si>
    <t>Trp53rkb</t>
  </si>
  <si>
    <t>Abra</t>
  </si>
  <si>
    <t>Greb1l</t>
  </si>
  <si>
    <t>Synpo</t>
  </si>
  <si>
    <t>Tuba1c</t>
  </si>
  <si>
    <t>Tmem186</t>
  </si>
  <si>
    <t>Hpdl</t>
  </si>
  <si>
    <t>Zmpste24</t>
  </si>
  <si>
    <t>Tmem11</t>
  </si>
  <si>
    <t>D17H6S53E</t>
  </si>
  <si>
    <t>Tmem130</t>
  </si>
  <si>
    <t>Frmd8os</t>
  </si>
  <si>
    <t>Dnai7</t>
  </si>
  <si>
    <t>Adamts3</t>
  </si>
  <si>
    <t>Rbm20</t>
  </si>
  <si>
    <t>Adamtsl5</t>
  </si>
  <si>
    <t>Thrap3</t>
  </si>
  <si>
    <t>Emx2</t>
  </si>
  <si>
    <t>Mgat2</t>
  </si>
  <si>
    <t>Lsm8</t>
  </si>
  <si>
    <t>Bcl2l15</t>
  </si>
  <si>
    <t>Gpr146</t>
  </si>
  <si>
    <t>Grsf1</t>
  </si>
  <si>
    <t>Osbpl1a</t>
  </si>
  <si>
    <t>Prop1</t>
  </si>
  <si>
    <t>Swi5</t>
  </si>
  <si>
    <t>Zfp612</t>
  </si>
  <si>
    <t>Ccnjl</t>
  </si>
  <si>
    <t>Dok7</t>
  </si>
  <si>
    <t>Zfp36</t>
  </si>
  <si>
    <t>Shb</t>
  </si>
  <si>
    <t>Uqcrq</t>
  </si>
  <si>
    <t>Ttc41</t>
  </si>
  <si>
    <t>Fzd5</t>
  </si>
  <si>
    <t>Prss22</t>
  </si>
  <si>
    <t>Slc25a26</t>
  </si>
  <si>
    <t>Pigw</t>
  </si>
  <si>
    <t>Borcs6</t>
  </si>
  <si>
    <t>Cirbp</t>
  </si>
  <si>
    <t>Hs6st1</t>
  </si>
  <si>
    <t>Med26</t>
  </si>
  <si>
    <t>Zfp691</t>
  </si>
  <si>
    <t>Rtn4rl1</t>
  </si>
  <si>
    <t>Fahd1</t>
  </si>
  <si>
    <t>Cenpe</t>
  </si>
  <si>
    <t>Dipk2a</t>
  </si>
  <si>
    <t>Sys1</t>
  </si>
  <si>
    <t>St7l</t>
  </si>
  <si>
    <t>Zfp629</t>
  </si>
  <si>
    <t>Cdc42ep2</t>
  </si>
  <si>
    <t>Col27a1</t>
  </si>
  <si>
    <t>Hdgfl1</t>
  </si>
  <si>
    <t>Wnk1</t>
  </si>
  <si>
    <t>Gpr158</t>
  </si>
  <si>
    <t>Sbsn</t>
  </si>
  <si>
    <t>Pcdhb20</t>
  </si>
  <si>
    <t>Zfp62</t>
  </si>
  <si>
    <t>Ermp1</t>
  </si>
  <si>
    <t>Rpl27a</t>
  </si>
  <si>
    <t>Irx3os</t>
  </si>
  <si>
    <t>Cox17</t>
  </si>
  <si>
    <t>Zfp526</t>
  </si>
  <si>
    <t>Lyrm4</t>
  </si>
  <si>
    <t>Lrrc8e</t>
  </si>
  <si>
    <t>Chtf8</t>
  </si>
  <si>
    <t>Igbp1b</t>
  </si>
  <si>
    <t>Cdc42se1</t>
  </si>
  <si>
    <t>Gprc5a</t>
  </si>
  <si>
    <t>Mbtps2</t>
  </si>
  <si>
    <t>Tefm</t>
  </si>
  <si>
    <t>Cltc</t>
  </si>
  <si>
    <t>Or10q12</t>
  </si>
  <si>
    <t>Ythdf3</t>
  </si>
  <si>
    <t>Iho1</t>
  </si>
  <si>
    <t>Neurl4</t>
  </si>
  <si>
    <t>Zfp768</t>
  </si>
  <si>
    <t>Gpr68</t>
  </si>
  <si>
    <t>Baiap3</t>
  </si>
  <si>
    <t>Fbxo30</t>
  </si>
  <si>
    <t>Pdha2</t>
  </si>
  <si>
    <t>Gimap6</t>
  </si>
  <si>
    <t>Usp14</t>
  </si>
  <si>
    <t>Npm2</t>
  </si>
  <si>
    <t>Arid4a</t>
  </si>
  <si>
    <t>Syngr2</t>
  </si>
  <si>
    <t>Ric3</t>
  </si>
  <si>
    <t>Scrt1</t>
  </si>
  <si>
    <t>Spata33</t>
  </si>
  <si>
    <t>Tyw5</t>
  </si>
  <si>
    <t>Ccdc6</t>
  </si>
  <si>
    <t>Tprn</t>
  </si>
  <si>
    <t>Gm8666</t>
  </si>
  <si>
    <t>Vps37c</t>
  </si>
  <si>
    <t>Or4c10b</t>
  </si>
  <si>
    <t>Or7c74</t>
  </si>
  <si>
    <t>Fam110b</t>
  </si>
  <si>
    <t>Tex50</t>
  </si>
  <si>
    <t>Or6c3</t>
  </si>
  <si>
    <t>Ccdc71</t>
  </si>
  <si>
    <t>Kmt5a</t>
  </si>
  <si>
    <t>Ap5b1</t>
  </si>
  <si>
    <t>Zfpm1</t>
  </si>
  <si>
    <t>Tsku</t>
  </si>
  <si>
    <t>Gpr3</t>
  </si>
  <si>
    <t>Orai1</t>
  </si>
  <si>
    <t>Lig4</t>
  </si>
  <si>
    <t>Prss46</t>
  </si>
  <si>
    <t>Gal3st1</t>
  </si>
  <si>
    <t>Zfp672</t>
  </si>
  <si>
    <t>Nlrc3</t>
  </si>
  <si>
    <t>Rap2c</t>
  </si>
  <si>
    <t>Klk6</t>
  </si>
  <si>
    <t>Tmc8</t>
  </si>
  <si>
    <t>Ubqln2</t>
  </si>
  <si>
    <t>Abca12</t>
  </si>
  <si>
    <t>Il31ra</t>
  </si>
  <si>
    <t>Septin6</t>
  </si>
  <si>
    <t>Fam78a</t>
  </si>
  <si>
    <t>Micos10</t>
  </si>
  <si>
    <t>Ccdc96</t>
  </si>
  <si>
    <t>2310061I04Rik</t>
  </si>
  <si>
    <t>Oog3</t>
  </si>
  <si>
    <t>Ecpas</t>
  </si>
  <si>
    <t>Atp5me</t>
  </si>
  <si>
    <t>Tatdn1</t>
  </si>
  <si>
    <t>Spink14</t>
  </si>
  <si>
    <t>Or7g33</t>
  </si>
  <si>
    <t>Tceanc</t>
  </si>
  <si>
    <t>Or4c127</t>
  </si>
  <si>
    <t>Or51a24</t>
  </si>
  <si>
    <t>Commd1</t>
  </si>
  <si>
    <t>Six1</t>
  </si>
  <si>
    <t>Msantd7</t>
  </si>
  <si>
    <t>Fhad1</t>
  </si>
  <si>
    <t>Kcnj16</t>
  </si>
  <si>
    <t>Otop1</t>
  </si>
  <si>
    <t>Or14j9</t>
  </si>
  <si>
    <t>C230029F24Rik</t>
  </si>
  <si>
    <t>Akr1b7</t>
  </si>
  <si>
    <t>Plpp2</t>
  </si>
  <si>
    <t>Zfp622</t>
  </si>
  <si>
    <t>Il1rapl1</t>
  </si>
  <si>
    <t>Rft1</t>
  </si>
  <si>
    <t>Plekhg3</t>
  </si>
  <si>
    <t>Repin1</t>
  </si>
  <si>
    <t>Rnaseh2a</t>
  </si>
  <si>
    <t>Glis3</t>
  </si>
  <si>
    <t>Jam2</t>
  </si>
  <si>
    <t>Spaca3</t>
  </si>
  <si>
    <t>Mllt11</t>
  </si>
  <si>
    <t>Cib4</t>
  </si>
  <si>
    <t>Styx</t>
  </si>
  <si>
    <t>Gm9899</t>
  </si>
  <si>
    <t>Gatd3a</t>
  </si>
  <si>
    <t>2310001K24Rik</t>
  </si>
  <si>
    <t>Gm9905</t>
  </si>
  <si>
    <t>Cacng8</t>
  </si>
  <si>
    <t>Tcf4</t>
  </si>
  <si>
    <t>Chchd3</t>
  </si>
  <si>
    <t>Grwd1</t>
  </si>
  <si>
    <t>Nudcd3</t>
  </si>
  <si>
    <t>Tdrd9</t>
  </si>
  <si>
    <t>Ffar4</t>
  </si>
  <si>
    <t>Fra10ac1</t>
  </si>
  <si>
    <t>Mrps21</t>
  </si>
  <si>
    <t>Lrrc36</t>
  </si>
  <si>
    <t>Slc30a7</t>
  </si>
  <si>
    <t>A930005H10Rik</t>
  </si>
  <si>
    <t>Tmem120b</t>
  </si>
  <si>
    <t>Tmem62</t>
  </si>
  <si>
    <t>Gm9946</t>
  </si>
  <si>
    <t>Dedd2</t>
  </si>
  <si>
    <t>Atad3aos</t>
  </si>
  <si>
    <t>Pla2r1</t>
  </si>
  <si>
    <t>1600014C10Rik</t>
  </si>
  <si>
    <t>Commd5</t>
  </si>
  <si>
    <t>Nfic</t>
  </si>
  <si>
    <t>9130017K11Rik</t>
  </si>
  <si>
    <t>Tead1</t>
  </si>
  <si>
    <t>Tns1</t>
  </si>
  <si>
    <t>Tmem150a</t>
  </si>
  <si>
    <t>Oosp3</t>
  </si>
  <si>
    <t>Emc7</t>
  </si>
  <si>
    <t>BC051076</t>
  </si>
  <si>
    <t>Rdh9</t>
  </si>
  <si>
    <t>Tug1</t>
  </si>
  <si>
    <t>Fry</t>
  </si>
  <si>
    <t>Gm5420</t>
  </si>
  <si>
    <t>Jmjd6</t>
  </si>
  <si>
    <t>Vmn1r234</t>
  </si>
  <si>
    <t>Dmac2</t>
  </si>
  <si>
    <t>Bcl2</t>
  </si>
  <si>
    <t>Gapdh</t>
  </si>
  <si>
    <t>Rpl36</t>
  </si>
  <si>
    <t>Sema3b</t>
  </si>
  <si>
    <t>Gm53055</t>
  </si>
  <si>
    <t>Palld</t>
  </si>
  <si>
    <t>Fam133b</t>
  </si>
  <si>
    <t>Ccser2</t>
  </si>
  <si>
    <t>Lin9</t>
  </si>
  <si>
    <t>Hdhd5</t>
  </si>
  <si>
    <t>Vwa8</t>
  </si>
  <si>
    <t>9630013D21Rik</t>
  </si>
  <si>
    <t>Nap1l4</t>
  </si>
  <si>
    <t>Tonsl</t>
  </si>
  <si>
    <t>Fxyd2</t>
  </si>
  <si>
    <t>Cfap418</t>
  </si>
  <si>
    <t>Uqcr10</t>
  </si>
  <si>
    <t>Calcrl</t>
  </si>
  <si>
    <t>Krt4</t>
  </si>
  <si>
    <t>Ndufs8</t>
  </si>
  <si>
    <t>Adamts14</t>
  </si>
  <si>
    <t>Klk1b22</t>
  </si>
  <si>
    <t>Myh13</t>
  </si>
  <si>
    <t>Zfp462</t>
  </si>
  <si>
    <t>Rnf14</t>
  </si>
  <si>
    <t>Tor3a</t>
  </si>
  <si>
    <t>Trim55</t>
  </si>
  <si>
    <t>Trmt61a</t>
  </si>
  <si>
    <t>Myl4</t>
  </si>
  <si>
    <t>Fnip2</t>
  </si>
  <si>
    <t>Exoc5</t>
  </si>
  <si>
    <t>Slc38a10</t>
  </si>
  <si>
    <t>Naca</t>
  </si>
  <si>
    <t>Phf5a</t>
  </si>
  <si>
    <t>Nol4l</t>
  </si>
  <si>
    <t>Hipk2</t>
  </si>
  <si>
    <t>Dot1l</t>
  </si>
  <si>
    <t>Mdc1</t>
  </si>
  <si>
    <t>Dlgap4</t>
  </si>
  <si>
    <t>Tnnt3</t>
  </si>
  <si>
    <t>Bod1l</t>
  </si>
  <si>
    <t>Sphk1</t>
  </si>
  <si>
    <t>Ccdc62</t>
  </si>
  <si>
    <t>Slc25a3</t>
  </si>
  <si>
    <t>Zfp27</t>
  </si>
  <si>
    <t>Btbd3</t>
  </si>
  <si>
    <t>Scfd2</t>
  </si>
  <si>
    <t>Vmn1r232</t>
  </si>
  <si>
    <t>2700097O09Rik</t>
  </si>
  <si>
    <t>Zfp706</t>
  </si>
  <si>
    <t>Ganc</t>
  </si>
  <si>
    <t>Atp5mc2</t>
  </si>
  <si>
    <t>Or7a39</t>
  </si>
  <si>
    <t>Acadm</t>
  </si>
  <si>
    <t>Cped1</t>
  </si>
  <si>
    <t>Ctnna2</t>
  </si>
  <si>
    <t>Kif1b</t>
  </si>
  <si>
    <t>Or10g1</t>
  </si>
  <si>
    <t>Uqcc6</t>
  </si>
  <si>
    <t>Or14c40</t>
  </si>
  <si>
    <t>Syne2</t>
  </si>
  <si>
    <t>Tas2r114</t>
  </si>
  <si>
    <t>Arhgap22</t>
  </si>
  <si>
    <t>Eno1</t>
  </si>
  <si>
    <t>Gm5513</t>
  </si>
  <si>
    <t>Jakmip1</t>
  </si>
  <si>
    <t>H2ac21</t>
  </si>
  <si>
    <t>Cycs</t>
  </si>
  <si>
    <t>Srrm4</t>
  </si>
  <si>
    <t>Ipcef1</t>
  </si>
  <si>
    <t>Cenpj</t>
  </si>
  <si>
    <t>Ifi27</t>
  </si>
  <si>
    <t>Clasp1</t>
  </si>
  <si>
    <t>Gm26447</t>
  </si>
  <si>
    <t>Gm23625</t>
  </si>
  <si>
    <t>Gm22977</t>
  </si>
  <si>
    <t>Gm26922</t>
  </si>
  <si>
    <t>Snord45b</t>
  </si>
  <si>
    <t>Snord59a</t>
  </si>
  <si>
    <t>Gm22358</t>
  </si>
  <si>
    <t>Gm24201</t>
  </si>
  <si>
    <t>Gm23508</t>
  </si>
  <si>
    <t>Snord104</t>
  </si>
  <si>
    <t>Gm22652</t>
  </si>
  <si>
    <t>Gm25482</t>
  </si>
  <si>
    <t>Rnu12</t>
  </si>
  <si>
    <t>Gm25139</t>
  </si>
  <si>
    <t>Gm25794</t>
  </si>
  <si>
    <t>Mir345</t>
  </si>
  <si>
    <t>Mir133a-2</t>
  </si>
  <si>
    <t>Snord45c</t>
  </si>
  <si>
    <t>Mir7b</t>
  </si>
  <si>
    <t>Mir200b</t>
  </si>
  <si>
    <t>Mir339</t>
  </si>
  <si>
    <t>Gm25896</t>
  </si>
  <si>
    <t>Rny1</t>
  </si>
  <si>
    <t>Gm26165</t>
  </si>
  <si>
    <t>Gm24494</t>
  </si>
  <si>
    <t>Snord3b-ps2</t>
  </si>
  <si>
    <t>Gm26111</t>
  </si>
  <si>
    <t>Gm25630</t>
  </si>
  <si>
    <t>Gm10156</t>
  </si>
  <si>
    <t>Klk1b21</t>
  </si>
  <si>
    <t>Hmgb1</t>
  </si>
  <si>
    <t>Psg16</t>
  </si>
  <si>
    <t>H2-M9</t>
  </si>
  <si>
    <t>Trmt2b</t>
  </si>
  <si>
    <t>Or4d11</t>
  </si>
  <si>
    <t>Mageb18</t>
  </si>
  <si>
    <t>Ankrd23</t>
  </si>
  <si>
    <t>Casp16</t>
  </si>
  <si>
    <t>Tesl1</t>
  </si>
  <si>
    <t>Gm10231</t>
  </si>
  <si>
    <t>Zfp442</t>
  </si>
  <si>
    <t>Lgals1</t>
  </si>
  <si>
    <t>Ap5s1</t>
  </si>
  <si>
    <t>Nat8f4</t>
  </si>
  <si>
    <t>Or11g26</t>
  </si>
  <si>
    <t>Aard</t>
  </si>
  <si>
    <t>Dap3</t>
  </si>
  <si>
    <t>Fam8a1</t>
  </si>
  <si>
    <t>Sco1</t>
  </si>
  <si>
    <t>Mir3071</t>
  </si>
  <si>
    <t>Mir452</t>
  </si>
  <si>
    <t>Mpzl3</t>
  </si>
  <si>
    <t>Chchd2</t>
  </si>
  <si>
    <t>Spaca4</t>
  </si>
  <si>
    <t>Csn1s1</t>
  </si>
  <si>
    <t>Zfp827</t>
  </si>
  <si>
    <t>Slc25a16</t>
  </si>
  <si>
    <t>Zfp1006</t>
  </si>
  <si>
    <t>Vmn1r212</t>
  </si>
  <si>
    <t>3425401B19Rik</t>
  </si>
  <si>
    <t>Gm5874</t>
  </si>
  <si>
    <t>Uqcc3</t>
  </si>
  <si>
    <t>Tuba1a</t>
  </si>
  <si>
    <t>Psmb11</t>
  </si>
  <si>
    <t>1700024G13Rik</t>
  </si>
  <si>
    <t>Ptrh2</t>
  </si>
  <si>
    <t>Gm10373</t>
  </si>
  <si>
    <t>Gm10382</t>
  </si>
  <si>
    <t>Ptgr2</t>
  </si>
  <si>
    <t>5031425E22Rik</t>
  </si>
  <si>
    <t>Smok2b</t>
  </si>
  <si>
    <t>Rsph3a</t>
  </si>
  <si>
    <t>D730003I15Rik</t>
  </si>
  <si>
    <t>Hspe1</t>
  </si>
  <si>
    <t>Klhl21</t>
  </si>
  <si>
    <t>Lmbrd1</t>
  </si>
  <si>
    <t>Gm10570</t>
  </si>
  <si>
    <t>Faddos</t>
  </si>
  <si>
    <t>Iqck</t>
  </si>
  <si>
    <t>Gm5600</t>
  </si>
  <si>
    <t>Cox7a1</t>
  </si>
  <si>
    <t>Zfp382</t>
  </si>
  <si>
    <t>Amy1</t>
  </si>
  <si>
    <t>4931440P22Rik</t>
  </si>
  <si>
    <t>BC025920</t>
  </si>
  <si>
    <t>Pabir1</t>
  </si>
  <si>
    <t>Nrbf2</t>
  </si>
  <si>
    <t>Or4c3</t>
  </si>
  <si>
    <t>Or4a71</t>
  </si>
  <si>
    <t>Or4c123</t>
  </si>
  <si>
    <t>Or8u9</t>
  </si>
  <si>
    <t>Aldh3b2</t>
  </si>
  <si>
    <t>Klhl41</t>
  </si>
  <si>
    <t>A930003A15Rik</t>
  </si>
  <si>
    <t>Gm10863</t>
  </si>
  <si>
    <t>Selenom</t>
  </si>
  <si>
    <t>Txnrd2</t>
  </si>
  <si>
    <t>Gm26427</t>
  </si>
  <si>
    <t>Ywhaq</t>
  </si>
  <si>
    <t>Mir802</t>
  </si>
  <si>
    <t>Traj20</t>
  </si>
  <si>
    <t>Gm24119</t>
  </si>
  <si>
    <t>Gm25170</t>
  </si>
  <si>
    <t>Gm25726</t>
  </si>
  <si>
    <t>Gm23609</t>
  </si>
  <si>
    <t>Mir190b</t>
  </si>
  <si>
    <t>Mir883b</t>
  </si>
  <si>
    <t>Gm2574</t>
  </si>
  <si>
    <t>Perm1</t>
  </si>
  <si>
    <t>Tomm5</t>
  </si>
  <si>
    <t>Evi2a</t>
  </si>
  <si>
    <t>Sirpd</t>
  </si>
  <si>
    <t>Cpt1b</t>
  </si>
  <si>
    <t>Gm14221</t>
  </si>
  <si>
    <t>Mphosph8</t>
  </si>
  <si>
    <t>Xirp1</t>
  </si>
  <si>
    <t>Hoxa3</t>
  </si>
  <si>
    <t>Brms1</t>
  </si>
  <si>
    <t>Gm8107</t>
  </si>
  <si>
    <t>C920021L13Rik</t>
  </si>
  <si>
    <t>Rps15a-ps7</t>
  </si>
  <si>
    <t>Or3a15-ps1</t>
  </si>
  <si>
    <t>Gm13787</t>
  </si>
  <si>
    <t>Gm13836</t>
  </si>
  <si>
    <t>Gm14921</t>
  </si>
  <si>
    <t>Ccdc50-ps</t>
  </si>
  <si>
    <t>Gm14925</t>
  </si>
  <si>
    <t>Gm14441</t>
  </si>
  <si>
    <t>Gm13489</t>
  </si>
  <si>
    <t>Gm12230</t>
  </si>
  <si>
    <t>Gm13326</t>
  </si>
  <si>
    <t>Gm14472</t>
  </si>
  <si>
    <t>Gm11996</t>
  </si>
  <si>
    <t>Gm15422</t>
  </si>
  <si>
    <t>Gm14716</t>
  </si>
  <si>
    <t>Gm7134</t>
  </si>
  <si>
    <t>Gm14103</t>
  </si>
  <si>
    <t>Gm12201</t>
  </si>
  <si>
    <t>Gm13679</t>
  </si>
  <si>
    <t>Gm12010</t>
  </si>
  <si>
    <t>Gm12826</t>
  </si>
  <si>
    <t>Gm13877</t>
  </si>
  <si>
    <t>Or5d45</t>
  </si>
  <si>
    <t>Gm13719</t>
  </si>
  <si>
    <t>Gm14802</t>
  </si>
  <si>
    <t>Gm15782</t>
  </si>
  <si>
    <t>Gm13809</t>
  </si>
  <si>
    <t>Gm23463</t>
  </si>
  <si>
    <t>Gm24593</t>
  </si>
  <si>
    <t>Mir1903</t>
  </si>
  <si>
    <t>DQ267100</t>
  </si>
  <si>
    <t>A230072E10Rik</t>
  </si>
  <si>
    <t>Tex53</t>
  </si>
  <si>
    <t>Gm16279</t>
  </si>
  <si>
    <t>Gssos1</t>
  </si>
  <si>
    <t>Gm13415</t>
  </si>
  <si>
    <t>Gm6542</t>
  </si>
  <si>
    <t>6030471H07Rik</t>
  </si>
  <si>
    <t>Hk1os</t>
  </si>
  <si>
    <t>Myhas</t>
  </si>
  <si>
    <t>2310058D17Rik</t>
  </si>
  <si>
    <t>2210414B05Rik</t>
  </si>
  <si>
    <t>Sspnos</t>
  </si>
  <si>
    <t>4930554G24Rik</t>
  </si>
  <si>
    <t>A430078I02Rik</t>
  </si>
  <si>
    <t>Gm11476</t>
  </si>
  <si>
    <t>Gm15179</t>
  </si>
  <si>
    <t>Tdg-ps2</t>
  </si>
  <si>
    <t>Gm15395</t>
  </si>
  <si>
    <t>Mecomos</t>
  </si>
  <si>
    <t>5430402O13Rik</t>
  </si>
  <si>
    <t>Gm15340</t>
  </si>
  <si>
    <t>B230206L02Rik</t>
  </si>
  <si>
    <t>Gm8817</t>
  </si>
  <si>
    <t>1700084C06Rik</t>
  </si>
  <si>
    <t>Gm15328</t>
  </si>
  <si>
    <t>Bach2os</t>
  </si>
  <si>
    <t>Gm12860</t>
  </si>
  <si>
    <t>Mkln1os</t>
  </si>
  <si>
    <t>4930558K02Rik</t>
  </si>
  <si>
    <t>Sox5os4</t>
  </si>
  <si>
    <t>1700007J10Rik</t>
  </si>
  <si>
    <t>B230369F24Rik</t>
  </si>
  <si>
    <t>Mccc1os</t>
  </si>
  <si>
    <t>Adap2os</t>
  </si>
  <si>
    <t>Gm15500</t>
  </si>
  <si>
    <t>Zfp286os</t>
  </si>
  <si>
    <t>4930507D10Rik</t>
  </si>
  <si>
    <t>4930448D08Rik</t>
  </si>
  <si>
    <t>Gm15543</t>
  </si>
  <si>
    <t>4930505O20Rik</t>
  </si>
  <si>
    <t>Gm14210</t>
  </si>
  <si>
    <t>4930562A09Rik</t>
  </si>
  <si>
    <t>Gm13017</t>
  </si>
  <si>
    <t>2900072N19Rik</t>
  </si>
  <si>
    <t>2900079G21Rik</t>
  </si>
  <si>
    <t>Gm8093</t>
  </si>
  <si>
    <t>Plcxd2</t>
  </si>
  <si>
    <t>Gm16080</t>
  </si>
  <si>
    <t>D430001F17Rik</t>
  </si>
  <si>
    <t>Oxct1as</t>
  </si>
  <si>
    <t>Gm14170</t>
  </si>
  <si>
    <t>1700047K16Rik</t>
  </si>
  <si>
    <t>Junos</t>
  </si>
  <si>
    <t>Frg2f1</t>
  </si>
  <si>
    <t>2810001G20Rik</t>
  </si>
  <si>
    <t>Gm13427</t>
  </si>
  <si>
    <t>Tmem250</t>
  </si>
  <si>
    <t>1700122E12Rik</t>
  </si>
  <si>
    <t>Gm16191</t>
  </si>
  <si>
    <t>Gm23434</t>
  </si>
  <si>
    <t>Gm24440</t>
  </si>
  <si>
    <t>Snora81</t>
  </si>
  <si>
    <t>Mir1960</t>
  </si>
  <si>
    <t>Gm25637</t>
  </si>
  <si>
    <t>Gm24289</t>
  </si>
  <si>
    <t>Gm22339</t>
  </si>
  <si>
    <t>Gm24958</t>
  </si>
  <si>
    <t>Gm25010</t>
  </si>
  <si>
    <t>Gm25767</t>
  </si>
  <si>
    <t>Gm25711</t>
  </si>
  <si>
    <t>Gm26022</t>
  </si>
  <si>
    <t>Gm24677</t>
  </si>
  <si>
    <t>Gm26005</t>
  </si>
  <si>
    <t>Gm26159</t>
  </si>
  <si>
    <t>Gm4982</t>
  </si>
  <si>
    <t>B230216N24Rik</t>
  </si>
  <si>
    <t>Etohd2</t>
  </si>
  <si>
    <t>4732440D04Rik</t>
  </si>
  <si>
    <t>Cmc4</t>
  </si>
  <si>
    <t>Acad11</t>
  </si>
  <si>
    <t>4930524O07Rik</t>
  </si>
  <si>
    <t>Eif4ebp3</t>
  </si>
  <si>
    <t>Mettl23</t>
  </si>
  <si>
    <t>Gm5459</t>
  </si>
  <si>
    <t>Gm7346</t>
  </si>
  <si>
    <t>Smim13</t>
  </si>
  <si>
    <t>BB019430</t>
  </si>
  <si>
    <t>Akain1</t>
  </si>
  <si>
    <t>Or2t35</t>
  </si>
  <si>
    <t>Tnnc1</t>
  </si>
  <si>
    <t>B930036N10Rik</t>
  </si>
  <si>
    <t>A230065N10Rik</t>
  </si>
  <si>
    <t>B930094E09Rik</t>
  </si>
  <si>
    <t>Gm20522</t>
  </si>
  <si>
    <t>Neat1</t>
  </si>
  <si>
    <t>Malat1</t>
  </si>
  <si>
    <t>Rpl9-ps5</t>
  </si>
  <si>
    <t>Gm22858</t>
  </si>
  <si>
    <t>Snora24</t>
  </si>
  <si>
    <t>Mir5135</t>
  </si>
  <si>
    <t>Mir3075</t>
  </si>
  <si>
    <t>Snora26</t>
  </si>
  <si>
    <t>Gm20732</t>
  </si>
  <si>
    <t>Gm20652</t>
  </si>
  <si>
    <t>Gm20621</t>
  </si>
  <si>
    <t>Mir5617</t>
  </si>
  <si>
    <t>AA465934</t>
  </si>
  <si>
    <t>Vmn1r-ps19</t>
  </si>
  <si>
    <t>Gm6407</t>
  </si>
  <si>
    <t>Rpl41</t>
  </si>
  <si>
    <t>Vmn1r-ps8</t>
  </si>
  <si>
    <t>Ppp2r3d</t>
  </si>
  <si>
    <t>Ighv9-4</t>
  </si>
  <si>
    <t>Gm22524</t>
  </si>
  <si>
    <t>1600014C23Rik</t>
  </si>
  <si>
    <t>Muc3a</t>
  </si>
  <si>
    <t>Ighv1-12</t>
  </si>
  <si>
    <t>Gm9824</t>
  </si>
  <si>
    <t>Gm16378</t>
  </si>
  <si>
    <t>Igkv14-130</t>
  </si>
  <si>
    <t>Atg5lrt</t>
  </si>
  <si>
    <t>Fam181a</t>
  </si>
  <si>
    <t>Zfp850</t>
  </si>
  <si>
    <t>4930432B10Rik</t>
  </si>
  <si>
    <t>Gm4419</t>
  </si>
  <si>
    <t>D930019O06Rik</t>
  </si>
  <si>
    <t>9330111N05Rik</t>
  </si>
  <si>
    <t>1810034E14Rik</t>
  </si>
  <si>
    <t>Gm26885</t>
  </si>
  <si>
    <t>1110002J07Rik</t>
  </si>
  <si>
    <t>Gm10524</t>
  </si>
  <si>
    <t>Gm26513</t>
  </si>
  <si>
    <t>Gm26596</t>
  </si>
  <si>
    <t>Mm2pr</t>
  </si>
  <si>
    <t>Gm26766</t>
  </si>
  <si>
    <t>A230107N01Rik</t>
  </si>
  <si>
    <t>Gm10516</t>
  </si>
  <si>
    <t>1700007L15Rik</t>
  </si>
  <si>
    <t>Gm26671</t>
  </si>
  <si>
    <t>4732491K20Rik</t>
  </si>
  <si>
    <t>Gm8177</t>
  </si>
  <si>
    <t>Rian</t>
  </si>
  <si>
    <t>Gm2824</t>
  </si>
  <si>
    <t>1700022N22Rik</t>
  </si>
  <si>
    <t>Gm4349</t>
  </si>
  <si>
    <t>C920006O11Rik</t>
  </si>
  <si>
    <t>Gm10561</t>
  </si>
  <si>
    <t>4930461G14Rik</t>
  </si>
  <si>
    <t>9330136K24Rik</t>
  </si>
  <si>
    <t>A430105J06Rik</t>
  </si>
  <si>
    <t>5330439K02Rik</t>
  </si>
  <si>
    <t>A230020J21Rik</t>
  </si>
  <si>
    <t>A930007I19Rik</t>
  </si>
  <si>
    <t>Gm16892</t>
  </si>
  <si>
    <t>Gm27021</t>
  </si>
  <si>
    <t>Gm7833</t>
  </si>
  <si>
    <t>A130014A01Rik</t>
  </si>
  <si>
    <t>Ptprv</t>
  </si>
  <si>
    <t>Gm6283</t>
  </si>
  <si>
    <t>Gm6981</t>
  </si>
  <si>
    <t>Gm8816</t>
  </si>
  <si>
    <t>Mir6347</t>
  </si>
  <si>
    <t>Mir195b</t>
  </si>
  <si>
    <t>Mir6971</t>
  </si>
  <si>
    <t>Mir6961</t>
  </si>
  <si>
    <t>Mir7044</t>
  </si>
  <si>
    <t>1110015O18Rik</t>
  </si>
  <si>
    <t>Mir6359</t>
  </si>
  <si>
    <t>Gm27252</t>
  </si>
  <si>
    <t>Mir7668</t>
  </si>
  <si>
    <t>Mir8102</t>
  </si>
  <si>
    <t>Mir8120</t>
  </si>
  <si>
    <t>Mir6236</t>
  </si>
  <si>
    <t>Mir378c</t>
  </si>
  <si>
    <t>Mir6389</t>
  </si>
  <si>
    <t>1700063H06Rik</t>
  </si>
  <si>
    <t>Gm28513</t>
  </si>
  <si>
    <t>Gm5776</t>
  </si>
  <si>
    <t>Zfp383</t>
  </si>
  <si>
    <t>1700024B18Rik</t>
  </si>
  <si>
    <t>1700010I02Rik</t>
  </si>
  <si>
    <t>Gm8141</t>
  </si>
  <si>
    <t>Krtap28-10</t>
  </si>
  <si>
    <t>9930111H07Rik</t>
  </si>
  <si>
    <t>Gm28650</t>
  </si>
  <si>
    <t>Gm28505</t>
  </si>
  <si>
    <t>Hand2os1</t>
  </si>
  <si>
    <t>Gm28645</t>
  </si>
  <si>
    <t>Gm29481</t>
  </si>
  <si>
    <t>1700063D05Rik</t>
  </si>
  <si>
    <t>Gm28609</t>
  </si>
  <si>
    <t>Gm29214</t>
  </si>
  <si>
    <t>Plet1os</t>
  </si>
  <si>
    <t>Gm29346</t>
  </si>
  <si>
    <t>2810405F17Rik</t>
  </si>
  <si>
    <t>2310040G24Rik</t>
  </si>
  <si>
    <t>3830432H09Rik</t>
  </si>
  <si>
    <t>1700063K16Rik</t>
  </si>
  <si>
    <t>2010010A06Rik</t>
  </si>
  <si>
    <t>2310016D03Rik</t>
  </si>
  <si>
    <t>1700011B04Rik</t>
  </si>
  <si>
    <t>Zbtb11os1</t>
  </si>
  <si>
    <t>1810041H14Rik</t>
  </si>
  <si>
    <t>Gm19035</t>
  </si>
  <si>
    <t>9530003O04Rik</t>
  </si>
  <si>
    <t>6430573P05Rik</t>
  </si>
  <si>
    <t>Gm37435</t>
  </si>
  <si>
    <t>Arfip1</t>
  </si>
  <si>
    <t>Ighv1-11</t>
  </si>
  <si>
    <t>1700023G09Rik</t>
  </si>
  <si>
    <t>Gm4430</t>
  </si>
  <si>
    <t>Pcdha8</t>
  </si>
  <si>
    <t>Gm30238</t>
  </si>
  <si>
    <t>Gm10766</t>
  </si>
  <si>
    <t>A030012G06Rik</t>
  </si>
  <si>
    <t>5330439B14Rik</t>
  </si>
  <si>
    <t>Ighv5-10</t>
  </si>
  <si>
    <t>Gm19058</t>
  </si>
  <si>
    <t>Rhbg</t>
  </si>
  <si>
    <t>Gm33651</t>
  </si>
  <si>
    <t>Snhg8</t>
  </si>
  <si>
    <t>Gm3716</t>
  </si>
  <si>
    <t>Gm7285</t>
  </si>
  <si>
    <t>Igkv13-78-1</t>
  </si>
  <si>
    <t>Igkv8-22</t>
  </si>
  <si>
    <t>Gm40414</t>
  </si>
  <si>
    <t>Igkv2-95-1</t>
  </si>
  <si>
    <t>Gm32736</t>
  </si>
  <si>
    <t>4933425M03Rik</t>
  </si>
  <si>
    <t>Gm30382</t>
  </si>
  <si>
    <t>Gm30270</t>
  </si>
  <si>
    <t>Gm20186</t>
  </si>
  <si>
    <t>Gm17808</t>
  </si>
  <si>
    <t>Mrpl33</t>
  </si>
  <si>
    <t>Ncbp2as2</t>
  </si>
  <si>
    <t>Gm7504</t>
  </si>
  <si>
    <t>Gm29815</t>
  </si>
  <si>
    <t>3110031N09Rik</t>
  </si>
  <si>
    <t>Gm4366</t>
  </si>
  <si>
    <t>Gene</t>
  </si>
  <si>
    <t>PGC-1a targets obtained from MSigDB in July 2025 (gene set PPARGC1A_TARGET_GENES, referenced from GTRD v21.12)</t>
  </si>
  <si>
    <t>- Present in all 4 DESeq2 comparisons</t>
  </si>
  <si>
    <t>For the heatmap in the figure, the following filters were used to select displayed genes:</t>
  </si>
  <si>
    <t>Comparison</t>
  </si>
  <si>
    <t>% PGC-1a targets among DEGs</t>
  </si>
  <si>
    <t># PGC-1a targets among DEGs</t>
  </si>
  <si>
    <t>&lt;0.0001</t>
  </si>
  <si>
    <t>113Q-myo vs. IIb</t>
  </si>
  <si>
    <t>113Q-myo vs. IIb-2</t>
  </si>
  <si>
    <t>113Q-myo vs. IIx</t>
  </si>
  <si>
    <t>AR113Q NMJ vs. WT NMJ</t>
  </si>
  <si>
    <t>Overall</t>
  </si>
  <si>
    <t>1458/25144</t>
  </si>
  <si>
    <t>35/235</t>
  </si>
  <si>
    <t>207/1712</t>
  </si>
  <si>
    <t>146/1668</t>
  </si>
  <si>
    <t>195/2058</t>
  </si>
  <si>
    <t>p-value (Contingency, 2-sided Fisher's exact test)</t>
  </si>
  <si>
    <t># PGC-1a targets among all genes measured in snRNA-seq</t>
  </si>
  <si>
    <t>% PGC-1a targets among all genes measured in snRNA-seq</t>
  </si>
  <si>
    <t>Sample #</t>
  </si>
  <si>
    <t>AR21Q</t>
  </si>
  <si>
    <t>AR113Q</t>
  </si>
  <si>
    <t>CAST</t>
  </si>
  <si>
    <t>WT</t>
  </si>
  <si>
    <t>SCA1</t>
  </si>
  <si>
    <t>Ppargc1a</t>
  </si>
  <si>
    <t>Linc-md1</t>
  </si>
  <si>
    <t>R6/2</t>
  </si>
  <si>
    <t>Gene.Name</t>
  </si>
  <si>
    <t>chiplogFC</t>
  </si>
  <si>
    <t>chipFDR</t>
  </si>
  <si>
    <t>chipDistance.to.TSS</t>
  </si>
  <si>
    <t>baseMean</t>
  </si>
  <si>
    <t>log2FoldChange</t>
  </si>
  <si>
    <t>lfcSE</t>
  </si>
  <si>
    <t>stat</t>
  </si>
  <si>
    <t>pvalue</t>
  </si>
  <si>
    <t>type2b</t>
  </si>
  <si>
    <t>type2bRank</t>
  </si>
  <si>
    <t>type2b2</t>
  </si>
  <si>
    <t>type2b2Rank</t>
  </si>
  <si>
    <t>type2x</t>
  </si>
  <si>
    <t>type2xRank</t>
  </si>
  <si>
    <t>type113Qmyo</t>
  </si>
  <si>
    <t>type113QmyoRank</t>
  </si>
  <si>
    <t>colorCode</t>
  </si>
  <si>
    <t>Odf3l2</t>
  </si>
  <si>
    <t>5gray</t>
  </si>
  <si>
    <t>Fscn2</t>
  </si>
  <si>
    <t>Smox</t>
  </si>
  <si>
    <t>1darkHealthy</t>
  </si>
  <si>
    <t>Actr3b</t>
  </si>
  <si>
    <t>2lightHealthy</t>
  </si>
  <si>
    <t>Mylk4</t>
  </si>
  <si>
    <t>Gm19299</t>
  </si>
  <si>
    <t>Prima1</t>
  </si>
  <si>
    <t>Cd24a</t>
  </si>
  <si>
    <t>Phlda3</t>
  </si>
  <si>
    <t>Ccnk</t>
  </si>
  <si>
    <t>Atp13a5</t>
  </si>
  <si>
    <t>Ces1d</t>
  </si>
  <si>
    <t>Myl1</t>
  </si>
  <si>
    <t>Ar</t>
  </si>
  <si>
    <t>Kcnc1</t>
  </si>
  <si>
    <t>Npc1</t>
  </si>
  <si>
    <t>Agbl1</t>
  </si>
  <si>
    <t>Ybx2</t>
  </si>
  <si>
    <t>Tbc1d1</t>
  </si>
  <si>
    <t>Mylk2</t>
  </si>
  <si>
    <t>Hk2</t>
  </si>
  <si>
    <t>Mid1ip1</t>
  </si>
  <si>
    <t>Dnase1</t>
  </si>
  <si>
    <t>Comtd1</t>
  </si>
  <si>
    <t>Mcrip2</t>
  </si>
  <si>
    <t>Jak2</t>
  </si>
  <si>
    <t>Slc7a2</t>
  </si>
  <si>
    <t>Ldha</t>
  </si>
  <si>
    <t>Grk3</t>
  </si>
  <si>
    <t>Ddit4l</t>
  </si>
  <si>
    <t>Tmpo</t>
  </si>
  <si>
    <t>Tnfsf10</t>
  </si>
  <si>
    <t>Fbxo40</t>
  </si>
  <si>
    <t>Tuba8</t>
  </si>
  <si>
    <t>Ckm</t>
  </si>
  <si>
    <t>Osbpl6</t>
  </si>
  <si>
    <t>Dnajb9</t>
  </si>
  <si>
    <t>Setbp1</t>
  </si>
  <si>
    <t>Slc47a1</t>
  </si>
  <si>
    <t>Rhobtb3</t>
  </si>
  <si>
    <t>Dusp7</t>
  </si>
  <si>
    <t>Scn4b</t>
  </si>
  <si>
    <t>Tmod4</t>
  </si>
  <si>
    <t>Ccdc85a</t>
  </si>
  <si>
    <t>Rab7</t>
  </si>
  <si>
    <t>Pptc7</t>
  </si>
  <si>
    <t>Zfp950</t>
  </si>
  <si>
    <t>Tle3</t>
  </si>
  <si>
    <t>2900026A02Rik</t>
  </si>
  <si>
    <t>Bche</t>
  </si>
  <si>
    <t>Bri3</t>
  </si>
  <si>
    <t>Fkbp7</t>
  </si>
  <si>
    <t>Nudt16</t>
  </si>
  <si>
    <t>Chrnb1</t>
  </si>
  <si>
    <t>4light113Q</t>
  </si>
  <si>
    <t>Fsd1l</t>
  </si>
  <si>
    <t>Olfm1</t>
  </si>
  <si>
    <t>Myl12a</t>
  </si>
  <si>
    <t>Arpp21</t>
  </si>
  <si>
    <t>Cbx4</t>
  </si>
  <si>
    <t>Eda2r</t>
  </si>
  <si>
    <t>Traf5</t>
  </si>
  <si>
    <t>Rab13</t>
  </si>
  <si>
    <t>Enox1</t>
  </si>
  <si>
    <t>Pamr1</t>
  </si>
  <si>
    <t>Cpne2</t>
  </si>
  <si>
    <t>Tmem53</t>
  </si>
  <si>
    <t>3dark113Q</t>
  </si>
  <si>
    <t>Ttc9</t>
  </si>
  <si>
    <t>Gm28653</t>
  </si>
  <si>
    <t>Sln</t>
  </si>
  <si>
    <t>ChIP-seq information: columns B-D</t>
  </si>
  <si>
    <t>Bulk RNA-seq information: columns E-J (DESeq2 output)</t>
  </si>
  <si>
    <t>Annotations for cluster-defining genes: columns L-R</t>
  </si>
  <si>
    <t>Assessment of gene category per figure legend: column S</t>
  </si>
  <si>
    <t>PC1</t>
  </si>
  <si>
    <t>PC2</t>
  </si>
  <si>
    <t>group</t>
  </si>
  <si>
    <t>WT1</t>
  </si>
  <si>
    <t>AR113Q2</t>
  </si>
  <si>
    <t>AR113Q3</t>
  </si>
  <si>
    <t>AR113Q4</t>
  </si>
  <si>
    <t>WT2</t>
  </si>
  <si>
    <t>WT3</t>
  </si>
  <si>
    <t>WT4</t>
  </si>
  <si>
    <t>AR113Q1</t>
  </si>
  <si>
    <t>count</t>
  </si>
  <si>
    <t>genotype</t>
  </si>
  <si>
    <t>ASO1</t>
  </si>
  <si>
    <t>ASO</t>
  </si>
  <si>
    <t>ASO2</t>
  </si>
  <si>
    <t>ASO3</t>
  </si>
  <si>
    <t>ASO4</t>
  </si>
  <si>
    <t>Type IIb</t>
  </si>
  <si>
    <t>Raet1e</t>
  </si>
  <si>
    <t>Eya4</t>
  </si>
  <si>
    <t>Ctnna3</t>
  </si>
  <si>
    <t>Prr33</t>
  </si>
  <si>
    <t>Gm26740</t>
  </si>
  <si>
    <t>Jph1</t>
  </si>
  <si>
    <t>Rbfox1</t>
  </si>
  <si>
    <t>Sox6</t>
  </si>
  <si>
    <t>Slc4a4</t>
  </si>
  <si>
    <t>Irs1</t>
  </si>
  <si>
    <t>Prkag3</t>
  </si>
  <si>
    <t>Sorbs2</t>
  </si>
  <si>
    <t>Mical2</t>
  </si>
  <si>
    <t>Phka1</t>
  </si>
  <si>
    <t>Gm43063</t>
  </si>
  <si>
    <t>Ampd1</t>
  </si>
  <si>
    <t>Pfkfb3</t>
  </si>
  <si>
    <t>Kcnab1</t>
  </si>
  <si>
    <t>Amd1</t>
  </si>
  <si>
    <t>Type IIb-2</t>
  </si>
  <si>
    <t>Kcnn2</t>
  </si>
  <si>
    <t>Hs3st5</t>
  </si>
  <si>
    <t>Psd3</t>
  </si>
  <si>
    <t>Phkg1</t>
  </si>
  <si>
    <t>Pdzrn3</t>
  </si>
  <si>
    <t>Pde7a</t>
  </si>
  <si>
    <t>Mlf1</t>
  </si>
  <si>
    <t>Gm35330</t>
  </si>
  <si>
    <t>Kcnq5</t>
  </si>
  <si>
    <t>Car3</t>
  </si>
  <si>
    <t>Map2k6</t>
  </si>
  <si>
    <t>Gm29521</t>
  </si>
  <si>
    <t>Mir133a-1hg</t>
  </si>
  <si>
    <t>Tmem132b</t>
  </si>
  <si>
    <t>Type IIx</t>
  </si>
  <si>
    <t>Actn2</t>
  </si>
  <si>
    <t>Ank2</t>
  </si>
  <si>
    <t>Ppara</t>
  </si>
  <si>
    <t>Adk</t>
  </si>
  <si>
    <t>Fhl1</t>
  </si>
  <si>
    <t>Esrrg</t>
  </si>
  <si>
    <t>Gbe1</t>
  </si>
  <si>
    <t>Tdg</t>
  </si>
  <si>
    <t>Prune2</t>
  </si>
  <si>
    <t>Mybpc1</t>
  </si>
  <si>
    <t>Myh1</t>
  </si>
  <si>
    <t>Ptpn3</t>
  </si>
  <si>
    <t>Rcan2</t>
  </si>
  <si>
    <t>Pfkfb1</t>
  </si>
  <si>
    <t>113Q-myo</t>
  </si>
  <si>
    <t>5730419F03Rik</t>
  </si>
  <si>
    <t>Nkain2</t>
  </si>
  <si>
    <t>Hectd2os</t>
  </si>
  <si>
    <t>Ptprd</t>
  </si>
  <si>
    <t>Erc2</t>
  </si>
  <si>
    <t>Pgpep1l</t>
  </si>
  <si>
    <t>Sacs</t>
  </si>
  <si>
    <t>Nav2</t>
  </si>
  <si>
    <t>Grb14</t>
  </si>
  <si>
    <t>Lmo7</t>
  </si>
  <si>
    <t>Gpc4</t>
  </si>
  <si>
    <t>Musk</t>
  </si>
  <si>
    <t>Egf</t>
  </si>
  <si>
    <t>Angpt1</t>
  </si>
  <si>
    <t>Napb</t>
  </si>
  <si>
    <t>Aox1</t>
  </si>
  <si>
    <t>Ablim2</t>
  </si>
  <si>
    <t>Prkn</t>
  </si>
  <si>
    <t>Sorbs1</t>
  </si>
  <si>
    <t>Son</t>
  </si>
  <si>
    <t>Macrod2</t>
  </si>
  <si>
    <t>*Raet1e was not included in the heatmap because it was not present in either of the bulk RNA-seq datasets from earlier ages</t>
  </si>
  <si>
    <t>- In 113QvWT, |log2FC| &gt; 0.5849 (F)</t>
  </si>
  <si>
    <t>- In 113QvWT, padj &lt; 0.05 (column G)</t>
  </si>
  <si>
    <t>log2FC, AR113Q vs. WT</t>
  </si>
  <si>
    <t>log2FC, ASO vs. vehicle</t>
  </si>
  <si>
    <t>(A) Type IIb</t>
  </si>
  <si>
    <t>(B) Type IIb-2</t>
  </si>
  <si>
    <t>(C) Type IIx</t>
  </si>
  <si>
    <t>(D) 113Q-myo</t>
  </si>
  <si>
    <t>Note: the gene Arpp21, which is in CDG lists for both IIx and 113Qmyo, was assigned as a "light113Q" gene due to its relative ranking being higher in 113Qmyo than in IIx</t>
  </si>
  <si>
    <t>AR113QvWT_padj</t>
  </si>
  <si>
    <t>AR113QvWT_-logpadj</t>
  </si>
  <si>
    <t>AR113QvWT_NES</t>
  </si>
  <si>
    <t>ASOvVeh_-logpadj</t>
  </si>
  <si>
    <t>ASOvVeh_NES</t>
  </si>
  <si>
    <t>Mitochondrial protein containing complex</t>
  </si>
  <si>
    <t>Inner mitochondrial membrane protein complex</t>
  </si>
  <si>
    <t>Proton motive force-driven ATP synthesis</t>
  </si>
  <si>
    <t>Mitochondrial translation</t>
  </si>
  <si>
    <t>Respirasome</t>
  </si>
  <si>
    <t>GO term</t>
  </si>
  <si>
    <t>Aerobic electron transport chain</t>
  </si>
  <si>
    <t>Oxidative phosphorylation</t>
  </si>
  <si>
    <t>ATP synthesis-coupled electron transport</t>
  </si>
  <si>
    <t>Glucose catabolic process</t>
  </si>
  <si>
    <t>Sample</t>
  </si>
  <si>
    <t>Kcnn3</t>
  </si>
  <si>
    <t>Runx1</t>
  </si>
  <si>
    <t>Ncam1</t>
  </si>
  <si>
    <t>Myom3</t>
  </si>
  <si>
    <t>Gadd45a</t>
  </si>
  <si>
    <t>Shroom3</t>
  </si>
  <si>
    <t>Hpgd</t>
  </si>
  <si>
    <r>
      <t>PGC-1</t>
    </r>
    <r>
      <rPr>
        <sz val="11"/>
        <color theme="1"/>
        <rFont val="Aptos Narrow"/>
        <family val="2"/>
      </rPr>
      <t>α</t>
    </r>
  </si>
  <si>
    <t>15-PGDH</t>
  </si>
  <si>
    <t>Veh</t>
  </si>
  <si>
    <t>PGDHi</t>
  </si>
  <si>
    <t>AR21Q vs. AR113Q</t>
  </si>
  <si>
    <t>AR21Q vs. CAST</t>
  </si>
  <si>
    <t>AR113Q vs. CAST</t>
  </si>
  <si>
    <t>Multiple comparisons, p-adjusted values</t>
  </si>
  <si>
    <t>Median fiber size, Type IIb</t>
  </si>
  <si>
    <t>Median fiber size, Type IIx</t>
  </si>
  <si>
    <t>SCA1 Q154, disease vs. WT log2FC</t>
  </si>
  <si>
    <t>R6/2 transgenic, disease vs. WT log2FC</t>
  </si>
  <si>
    <t>SBMA AR113Q, disease vs. WT log2FC</t>
  </si>
  <si>
    <t>name</t>
  </si>
  <si>
    <t>SCA1.WT1</t>
  </si>
  <si>
    <t>SCA1-WT</t>
  </si>
  <si>
    <t>R62.dz2</t>
  </si>
  <si>
    <t>R62-dz</t>
  </si>
  <si>
    <t>R62.WT3</t>
  </si>
  <si>
    <t>R62-WT</t>
  </si>
  <si>
    <t>R62.dz3</t>
  </si>
  <si>
    <t>R62.WT4</t>
  </si>
  <si>
    <t>R62.dz4</t>
  </si>
  <si>
    <t>SCA1.dz3R</t>
  </si>
  <si>
    <t>SCA1-dz</t>
  </si>
  <si>
    <t>SCA1.WT4</t>
  </si>
  <si>
    <t>SCA1.dz1</t>
  </si>
  <si>
    <t>SCA1.WT2</t>
  </si>
  <si>
    <t>SCA1.dz2</t>
  </si>
  <si>
    <t>R62.WT1</t>
  </si>
  <si>
    <t>R62.dz1</t>
  </si>
  <si>
    <t>R62.WT2</t>
  </si>
  <si>
    <t>C920006O11Rik, which is represented in Fig. 4G, was not included in this data because its counts were 0 across all replicates in SCA1 and R6/2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</si>
</sst>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0" fillId="0" borderId="0" xfId="0" quotePrefix="1"/>
    <xf numFmtId="2" fontId="0" fillId="0" borderId="0" xfId="0" quotePrefix="1" applyNumberForma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quotePrefix="1" applyAlignment="1">
      <alignment horizontal="right"/>
    </xf>
    <xf numFmtId="0" fontId="0" fillId="0" borderId="0" xfId="0" applyAlignment="1">
      <alignment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/>
    <xf numFmtId="11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quotePrefix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A8C8F-4335-453F-A56A-380C369DD5D6}">
  <dimension ref="A1:C5"/>
  <sheetViews>
    <sheetView workbookViewId="0">
      <selection activeCell="A5" sqref="A5"/>
    </sheetView>
  </sheetViews>
  <sheetFormatPr defaultRowHeight="15" x14ac:dyDescent="0.25"/>
  <cols>
    <col min="1" max="1" width="24" bestFit="1" customWidth="1"/>
  </cols>
  <sheetData>
    <row r="1" spans="1:3" x14ac:dyDescent="0.25">
      <c r="A1" t="s">
        <v>2058</v>
      </c>
      <c r="B1" t="s">
        <v>1826</v>
      </c>
      <c r="C1" t="s">
        <v>1824</v>
      </c>
    </row>
    <row r="2" spans="1:3" x14ac:dyDescent="0.25">
      <c r="B2">
        <v>1968.8530000000001</v>
      </c>
      <c r="C2">
        <v>825.57500000000005</v>
      </c>
    </row>
    <row r="3" spans="1:3" x14ac:dyDescent="0.25">
      <c r="B3">
        <v>2989.8789999999999</v>
      </c>
      <c r="C3">
        <v>981.03</v>
      </c>
    </row>
    <row r="4" spans="1:3" x14ac:dyDescent="0.25">
      <c r="B4">
        <v>2217.1289999999999</v>
      </c>
      <c r="C4">
        <v>1089.6980000000001</v>
      </c>
    </row>
    <row r="5" spans="1:3" x14ac:dyDescent="0.25">
      <c r="B5">
        <v>2386.1680000000001</v>
      </c>
      <c r="C5">
        <v>981.78499999999997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F67EE-E578-439E-BE88-75D744DDECCD}">
  <dimension ref="A1:X8"/>
  <sheetViews>
    <sheetView workbookViewId="0">
      <selection activeCell="W21" sqref="W21"/>
    </sheetView>
  </sheetViews>
  <sheetFormatPr defaultRowHeight="15" x14ac:dyDescent="0.25"/>
  <cols>
    <col min="22" max="22" width="16.85546875" bestFit="1" customWidth="1"/>
    <col min="23" max="23" width="14.42578125" bestFit="1" customWidth="1"/>
    <col min="24" max="24" width="15.42578125" bestFit="1" customWidth="1"/>
  </cols>
  <sheetData>
    <row r="1" spans="1:24" x14ac:dyDescent="0.25">
      <c r="B1" s="20" t="s">
        <v>113</v>
      </c>
      <c r="C1" s="21"/>
      <c r="D1" s="22"/>
      <c r="E1" s="20" t="s">
        <v>753</v>
      </c>
      <c r="F1" s="21"/>
      <c r="G1" s="22"/>
      <c r="H1" s="20" t="s">
        <v>230</v>
      </c>
      <c r="I1" s="21"/>
      <c r="J1" s="22"/>
      <c r="K1" s="20" t="s">
        <v>1447</v>
      </c>
      <c r="L1" s="21"/>
      <c r="M1" s="22"/>
      <c r="N1" s="20" t="s">
        <v>558</v>
      </c>
      <c r="O1" s="21"/>
      <c r="P1" s="22"/>
      <c r="Q1" s="20" t="s">
        <v>557</v>
      </c>
      <c r="R1" s="21"/>
      <c r="S1" s="22"/>
      <c r="U1" t="s">
        <v>2057</v>
      </c>
    </row>
    <row r="2" spans="1:24" x14ac:dyDescent="0.25">
      <c r="A2" t="s">
        <v>1822</v>
      </c>
      <c r="B2" s="12" t="s">
        <v>1823</v>
      </c>
      <c r="C2" s="13" t="s">
        <v>1824</v>
      </c>
      <c r="D2" s="14" t="s">
        <v>1825</v>
      </c>
      <c r="E2" s="12" t="s">
        <v>1823</v>
      </c>
      <c r="F2" s="13" t="s">
        <v>1824</v>
      </c>
      <c r="G2" s="14" t="s">
        <v>1825</v>
      </c>
      <c r="H2" s="12" t="s">
        <v>1823</v>
      </c>
      <c r="I2" s="13" t="s">
        <v>1824</v>
      </c>
      <c r="J2" s="14" t="s">
        <v>1825</v>
      </c>
      <c r="K2" s="12" t="s">
        <v>1823</v>
      </c>
      <c r="L2" s="13" t="s">
        <v>1824</v>
      </c>
      <c r="M2" s="14" t="s">
        <v>1825</v>
      </c>
      <c r="N2" s="12" t="s">
        <v>1823</v>
      </c>
      <c r="O2" s="13" t="s">
        <v>1824</v>
      </c>
      <c r="P2" s="14" t="s">
        <v>1825</v>
      </c>
      <c r="Q2" s="12" t="s">
        <v>1823</v>
      </c>
      <c r="R2" s="13" t="s">
        <v>1824</v>
      </c>
      <c r="S2" s="14" t="s">
        <v>1825</v>
      </c>
      <c r="V2" t="s">
        <v>2054</v>
      </c>
      <c r="W2" t="s">
        <v>2055</v>
      </c>
      <c r="X2" t="s">
        <v>2056</v>
      </c>
    </row>
    <row r="3" spans="1:24" x14ac:dyDescent="0.25">
      <c r="A3">
        <v>1</v>
      </c>
      <c r="B3" s="5">
        <v>1</v>
      </c>
      <c r="C3">
        <v>4.2637000000000001E-2</v>
      </c>
      <c r="D3" s="6">
        <v>0.63537299999999997</v>
      </c>
      <c r="E3" s="5">
        <v>1</v>
      </c>
      <c r="F3">
        <v>0.36761899999999997</v>
      </c>
      <c r="G3" s="6">
        <v>0.79063700000000003</v>
      </c>
      <c r="H3" s="5">
        <v>1</v>
      </c>
      <c r="I3">
        <v>0.29884500000000003</v>
      </c>
      <c r="J3" s="6">
        <v>0.60866299999999995</v>
      </c>
      <c r="K3" s="5">
        <v>1</v>
      </c>
      <c r="L3">
        <v>0.33782499999999999</v>
      </c>
      <c r="M3" s="6">
        <v>0.75686399999999998</v>
      </c>
      <c r="N3" s="5">
        <v>1</v>
      </c>
      <c r="O3">
        <v>0.67753099999999999</v>
      </c>
      <c r="P3" s="6">
        <v>0.74614400000000003</v>
      </c>
      <c r="Q3" s="5">
        <v>1</v>
      </c>
      <c r="R3">
        <v>0.477989</v>
      </c>
      <c r="S3" s="6">
        <v>0.71484000000000003</v>
      </c>
      <c r="U3" t="s">
        <v>113</v>
      </c>
      <c r="V3" s="1" t="s">
        <v>1808</v>
      </c>
      <c r="W3">
        <v>2.0000000000000001E-4</v>
      </c>
      <c r="X3">
        <v>6.1000000000000004E-3</v>
      </c>
    </row>
    <row r="4" spans="1:24" x14ac:dyDescent="0.25">
      <c r="A4">
        <v>2</v>
      </c>
      <c r="B4" s="5">
        <v>1.2950740000000001</v>
      </c>
      <c r="C4">
        <v>8.7249999999999994E-2</v>
      </c>
      <c r="D4" s="6">
        <v>0.50667300000000004</v>
      </c>
      <c r="E4" s="5">
        <v>0.91797600000000001</v>
      </c>
      <c r="F4">
        <v>0.44395800000000002</v>
      </c>
      <c r="G4" s="6">
        <v>0.83405899999999999</v>
      </c>
      <c r="H4" s="5">
        <v>0.60708899999999999</v>
      </c>
      <c r="I4">
        <v>0.33605299999999999</v>
      </c>
      <c r="J4" s="6">
        <v>0.51149900000000004</v>
      </c>
      <c r="K4" s="5">
        <v>0.50387000000000004</v>
      </c>
      <c r="L4">
        <v>0.27041799999999999</v>
      </c>
      <c r="M4" s="6">
        <v>0.38638299999999998</v>
      </c>
      <c r="N4" s="5">
        <v>0.73187800000000003</v>
      </c>
      <c r="O4">
        <v>0.58423400000000003</v>
      </c>
      <c r="P4" s="6">
        <v>0.70007600000000003</v>
      </c>
      <c r="Q4" s="5">
        <v>0.82487600000000005</v>
      </c>
      <c r="R4">
        <v>0.42165200000000003</v>
      </c>
      <c r="S4" s="6">
        <v>0.72075</v>
      </c>
      <c r="U4" t="s">
        <v>753</v>
      </c>
      <c r="V4">
        <v>1E-4</v>
      </c>
      <c r="W4">
        <v>3.49E-2</v>
      </c>
      <c r="X4">
        <v>5.0000000000000001E-3</v>
      </c>
    </row>
    <row r="5" spans="1:24" x14ac:dyDescent="0.25">
      <c r="A5">
        <v>3</v>
      </c>
      <c r="B5" s="5">
        <v>1.275717</v>
      </c>
      <c r="C5">
        <v>0.106438</v>
      </c>
      <c r="D5" s="6">
        <v>0.46030500000000002</v>
      </c>
      <c r="E5" s="5">
        <v>0.84331</v>
      </c>
      <c r="F5">
        <v>0.299371</v>
      </c>
      <c r="G5" s="6">
        <v>0.39552500000000002</v>
      </c>
      <c r="H5" s="5">
        <v>1.075831</v>
      </c>
      <c r="I5">
        <v>0.34049000000000001</v>
      </c>
      <c r="J5" s="6">
        <v>0.943353</v>
      </c>
      <c r="K5" s="5">
        <v>1.025636</v>
      </c>
      <c r="L5">
        <v>0.23168</v>
      </c>
      <c r="M5" s="6">
        <v>0.99585999999999997</v>
      </c>
      <c r="N5" s="5">
        <v>0.81177100000000002</v>
      </c>
      <c r="O5">
        <v>0.52196600000000004</v>
      </c>
      <c r="P5" s="6">
        <v>0.90853600000000001</v>
      </c>
      <c r="Q5" s="5">
        <v>1.3361050000000001</v>
      </c>
      <c r="R5">
        <v>0.60345800000000005</v>
      </c>
      <c r="S5" s="6">
        <v>1.082419</v>
      </c>
      <c r="U5" t="s">
        <v>230</v>
      </c>
      <c r="V5">
        <v>2.9999999999999997E-4</v>
      </c>
      <c r="W5">
        <v>8.2199999999999995E-2</v>
      </c>
      <c r="X5">
        <v>6.7999999999999996E-3</v>
      </c>
    </row>
    <row r="6" spans="1:24" x14ac:dyDescent="0.25">
      <c r="A6">
        <v>4</v>
      </c>
      <c r="B6" s="5">
        <v>1.358331</v>
      </c>
      <c r="C6">
        <v>9.9001000000000006E-2</v>
      </c>
      <c r="D6" s="6">
        <v>0.35777999999999999</v>
      </c>
      <c r="E6" s="5">
        <v>0.67346499999999998</v>
      </c>
      <c r="F6">
        <v>0.220498</v>
      </c>
      <c r="G6" s="6">
        <v>0.56065900000000002</v>
      </c>
      <c r="H6" s="5">
        <v>0.91858200000000001</v>
      </c>
      <c r="I6">
        <v>0.28294999999999998</v>
      </c>
      <c r="J6" s="6">
        <v>0.67750200000000005</v>
      </c>
      <c r="K6" s="5">
        <v>1.196769</v>
      </c>
      <c r="L6">
        <v>0.31629299999999999</v>
      </c>
      <c r="M6" s="6">
        <v>0.80512700000000004</v>
      </c>
      <c r="N6" s="5">
        <v>0.95589100000000005</v>
      </c>
      <c r="O6">
        <v>0.53480099999999997</v>
      </c>
      <c r="P6" s="6">
        <v>0.81679599999999997</v>
      </c>
      <c r="Q6" s="5">
        <v>1.009136</v>
      </c>
      <c r="R6">
        <v>0.45582899999999998</v>
      </c>
      <c r="S6" s="6">
        <v>1.1181049999999999</v>
      </c>
      <c r="U6" t="s">
        <v>1447</v>
      </c>
      <c r="V6">
        <v>1.5E-3</v>
      </c>
      <c r="W6">
        <v>0.24060000000000001</v>
      </c>
      <c r="X6">
        <v>2.01E-2</v>
      </c>
    </row>
    <row r="7" spans="1:24" x14ac:dyDescent="0.25">
      <c r="A7">
        <v>5</v>
      </c>
      <c r="B7" s="7">
        <v>1.2112229999999999</v>
      </c>
      <c r="C7" s="8">
        <v>0.12508</v>
      </c>
      <c r="D7" s="9"/>
      <c r="E7" s="7">
        <v>0.92661000000000004</v>
      </c>
      <c r="F7" s="8">
        <v>0.49628</v>
      </c>
      <c r="G7" s="9"/>
      <c r="H7" s="7">
        <v>1.0852470000000001</v>
      </c>
      <c r="I7" s="8">
        <v>0.55757800000000002</v>
      </c>
      <c r="J7" s="9"/>
      <c r="K7" s="7">
        <v>1.380949</v>
      </c>
      <c r="L7" s="8">
        <v>0.24476000000000001</v>
      </c>
      <c r="M7" s="9"/>
      <c r="N7" s="7">
        <v>0.93157999999999996</v>
      </c>
      <c r="O7" s="8">
        <v>0.55361899999999997</v>
      </c>
      <c r="P7" s="9"/>
      <c r="Q7" s="7">
        <v>1.305531</v>
      </c>
      <c r="R7" s="8">
        <v>0.75106700000000004</v>
      </c>
      <c r="S7" s="9"/>
      <c r="U7" t="s">
        <v>558</v>
      </c>
      <c r="V7">
        <v>2.7000000000000001E-3</v>
      </c>
      <c r="W7">
        <v>0.38279999999999997</v>
      </c>
      <c r="X7">
        <v>2.4400000000000002E-2</v>
      </c>
    </row>
    <row r="8" spans="1:24" x14ac:dyDescent="0.25">
      <c r="U8" t="s">
        <v>557</v>
      </c>
      <c r="V8">
        <v>2.9999999999999997E-4</v>
      </c>
      <c r="W8">
        <v>0.25940000000000002</v>
      </c>
      <c r="X8">
        <v>2.3999999999999998E-3</v>
      </c>
    </row>
  </sheetData>
  <mergeCells count="6">
    <mergeCell ref="Q1:S1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DAB6B-3777-4306-8070-751204D0EB6E}">
  <dimension ref="A1:F209"/>
  <sheetViews>
    <sheetView tabSelected="1" workbookViewId="0">
      <selection activeCell="F3" sqref="F3"/>
    </sheetView>
  </sheetViews>
  <sheetFormatPr defaultRowHeight="15" x14ac:dyDescent="0.25"/>
  <cols>
    <col min="1" max="1" width="14.42578125" bestFit="1" customWidth="1"/>
    <col min="2" max="2" width="13.85546875" customWidth="1"/>
    <col min="3" max="3" width="13.140625" customWidth="1"/>
    <col min="4" max="4" width="17.140625" customWidth="1"/>
  </cols>
  <sheetData>
    <row r="1" spans="1:6" ht="45" x14ac:dyDescent="0.25">
      <c r="B1" s="26" t="s">
        <v>2062</v>
      </c>
      <c r="C1" s="26" t="s">
        <v>2060</v>
      </c>
      <c r="D1" s="26" t="s">
        <v>2061</v>
      </c>
    </row>
    <row r="2" spans="1:6" x14ac:dyDescent="0.25">
      <c r="A2" t="s">
        <v>1504</v>
      </c>
      <c r="B2">
        <v>4.7283020000000002</v>
      </c>
      <c r="C2">
        <v>5.3148467889999997</v>
      </c>
      <c r="D2">
        <v>2.470558408</v>
      </c>
      <c r="F2" t="s">
        <v>2082</v>
      </c>
    </row>
    <row r="3" spans="1:6" x14ac:dyDescent="0.25">
      <c r="A3" t="s">
        <v>636</v>
      </c>
      <c r="B3">
        <v>3.0759300000000001</v>
      </c>
      <c r="C3">
        <v>3.3708029549999998</v>
      </c>
      <c r="D3">
        <v>2.335064343</v>
      </c>
    </row>
    <row r="4" spans="1:6" x14ac:dyDescent="0.25">
      <c r="A4" t="s">
        <v>635</v>
      </c>
      <c r="B4">
        <v>3.0124759999999999</v>
      </c>
      <c r="C4">
        <v>2.3425595499999998</v>
      </c>
      <c r="D4">
        <v>0.37237227299999998</v>
      </c>
    </row>
    <row r="5" spans="1:6" x14ac:dyDescent="0.25">
      <c r="A5" t="s">
        <v>589</v>
      </c>
      <c r="B5">
        <v>2.9958260000000001</v>
      </c>
      <c r="C5">
        <v>3.9766553340000002</v>
      </c>
      <c r="D5">
        <v>2.247057748</v>
      </c>
    </row>
    <row r="6" spans="1:6" x14ac:dyDescent="0.25">
      <c r="A6" t="s">
        <v>1164</v>
      </c>
      <c r="B6">
        <v>2.4068589999999999</v>
      </c>
      <c r="C6">
        <v>1.83854962</v>
      </c>
      <c r="D6">
        <v>0.380724483</v>
      </c>
    </row>
    <row r="7" spans="1:6" x14ac:dyDescent="0.25">
      <c r="A7" t="s">
        <v>1001</v>
      </c>
      <c r="B7">
        <v>2.3632420000000001</v>
      </c>
      <c r="C7">
        <v>3.661231393</v>
      </c>
      <c r="D7">
        <v>1.1919182399999999</v>
      </c>
    </row>
    <row r="8" spans="1:6" x14ac:dyDescent="0.25">
      <c r="A8" t="s">
        <v>550</v>
      </c>
      <c r="B8">
        <v>1.857828</v>
      </c>
      <c r="C8">
        <v>0.47133783200000001</v>
      </c>
      <c r="D8">
        <v>1.1305656989999999</v>
      </c>
    </row>
    <row r="9" spans="1:6" x14ac:dyDescent="0.25">
      <c r="A9" t="s">
        <v>1651</v>
      </c>
      <c r="B9">
        <v>1.7768759999999999</v>
      </c>
      <c r="C9">
        <v>0.215541063</v>
      </c>
      <c r="D9">
        <v>0.97180266000000004</v>
      </c>
    </row>
    <row r="10" spans="1:6" x14ac:dyDescent="0.25">
      <c r="A10" t="s">
        <v>1140</v>
      </c>
      <c r="B10">
        <v>1.772329</v>
      </c>
      <c r="C10">
        <v>1.469157904</v>
      </c>
      <c r="D10">
        <v>1.103349194</v>
      </c>
    </row>
    <row r="11" spans="1:6" x14ac:dyDescent="0.25">
      <c r="A11" t="s">
        <v>1688</v>
      </c>
      <c r="B11">
        <v>1.762937</v>
      </c>
      <c r="C11">
        <v>-0.23068562200000001</v>
      </c>
      <c r="D11">
        <v>-0.40568886100000001</v>
      </c>
    </row>
    <row r="12" spans="1:6" x14ac:dyDescent="0.25">
      <c r="A12" t="s">
        <v>147</v>
      </c>
      <c r="B12">
        <v>1.5997209999999999</v>
      </c>
      <c r="C12">
        <v>2.449838942</v>
      </c>
      <c r="D12">
        <v>1.5086216990000001</v>
      </c>
    </row>
    <row r="13" spans="1:6" x14ac:dyDescent="0.25">
      <c r="A13" t="s">
        <v>1119</v>
      </c>
      <c r="B13">
        <v>1.5890709999999999</v>
      </c>
      <c r="C13">
        <v>1.4301296290000001</v>
      </c>
      <c r="D13">
        <v>7.6981843999999994E-2</v>
      </c>
    </row>
    <row r="14" spans="1:6" x14ac:dyDescent="0.25">
      <c r="A14" t="s">
        <v>127</v>
      </c>
      <c r="B14">
        <v>1.5595680000000001</v>
      </c>
      <c r="C14">
        <v>2.559011409</v>
      </c>
      <c r="D14">
        <v>1.9849174700000001</v>
      </c>
    </row>
    <row r="15" spans="1:6" x14ac:dyDescent="0.25">
      <c r="A15" t="s">
        <v>613</v>
      </c>
      <c r="B15">
        <v>1.526508</v>
      </c>
      <c r="C15">
        <v>2.5056331730000001</v>
      </c>
      <c r="D15">
        <v>0.83133497300000003</v>
      </c>
    </row>
    <row r="16" spans="1:6" x14ac:dyDescent="0.25">
      <c r="A16" t="s">
        <v>1406</v>
      </c>
      <c r="B16">
        <v>1.4517960000000001</v>
      </c>
      <c r="C16">
        <v>0.88755886900000003</v>
      </c>
      <c r="D16">
        <v>-0.23852743200000001</v>
      </c>
    </row>
    <row r="17" spans="1:4" x14ac:dyDescent="0.25">
      <c r="A17" t="s">
        <v>964</v>
      </c>
      <c r="B17">
        <v>1.4405079999999999</v>
      </c>
      <c r="C17">
        <v>2.2010272930000001</v>
      </c>
      <c r="D17">
        <v>1.2155942989999999</v>
      </c>
    </row>
    <row r="18" spans="1:4" x14ac:dyDescent="0.25">
      <c r="A18" t="s">
        <v>997</v>
      </c>
      <c r="B18">
        <v>1.425699</v>
      </c>
      <c r="C18">
        <v>1.412536024</v>
      </c>
      <c r="D18">
        <v>0.77817544299999997</v>
      </c>
    </row>
    <row r="19" spans="1:4" x14ac:dyDescent="0.25">
      <c r="A19" t="s">
        <v>1526</v>
      </c>
      <c r="B19">
        <v>1.3996150000000001</v>
      </c>
      <c r="C19">
        <v>1.735075462</v>
      </c>
      <c r="D19">
        <v>0.62473239800000002</v>
      </c>
    </row>
    <row r="20" spans="1:4" x14ac:dyDescent="0.25">
      <c r="A20" t="s">
        <v>1081</v>
      </c>
      <c r="B20">
        <v>1.3728370000000001</v>
      </c>
      <c r="C20">
        <v>1.8438241609999999</v>
      </c>
      <c r="D20">
        <v>-0.84021236700000002</v>
      </c>
    </row>
    <row r="21" spans="1:4" x14ac:dyDescent="0.25">
      <c r="A21" t="s">
        <v>1045</v>
      </c>
      <c r="B21">
        <v>1.360392</v>
      </c>
      <c r="C21">
        <v>4.8569535860000004</v>
      </c>
      <c r="D21">
        <v>0.83717681799999999</v>
      </c>
    </row>
    <row r="22" spans="1:4" x14ac:dyDescent="0.25">
      <c r="A22" t="s">
        <v>676</v>
      </c>
      <c r="B22">
        <v>1.320093</v>
      </c>
      <c r="C22">
        <v>2.4223794270000001</v>
      </c>
      <c r="D22">
        <v>0.816560701</v>
      </c>
    </row>
    <row r="23" spans="1:4" x14ac:dyDescent="0.25">
      <c r="A23" t="s">
        <v>1351</v>
      </c>
      <c r="B23">
        <v>1.2860670000000001</v>
      </c>
      <c r="C23">
        <v>-8.8749598999999998E-2</v>
      </c>
      <c r="D23">
        <v>1.0452340929999999</v>
      </c>
    </row>
    <row r="24" spans="1:4" x14ac:dyDescent="0.25">
      <c r="A24" t="s">
        <v>1710</v>
      </c>
      <c r="B24">
        <v>1.2567060000000001</v>
      </c>
      <c r="C24">
        <v>0.166568929</v>
      </c>
      <c r="D24">
        <v>-0.61309116699999999</v>
      </c>
    </row>
    <row r="25" spans="1:4" x14ac:dyDescent="0.25">
      <c r="A25" t="s">
        <v>663</v>
      </c>
      <c r="B25">
        <v>1.2555160000000001</v>
      </c>
      <c r="C25">
        <v>0.86564366699999995</v>
      </c>
      <c r="D25">
        <v>0.69276715499999997</v>
      </c>
    </row>
    <row r="26" spans="1:4" x14ac:dyDescent="0.25">
      <c r="A26" t="s">
        <v>1105</v>
      </c>
      <c r="B26">
        <v>1.248812</v>
      </c>
      <c r="C26">
        <v>1.186871411</v>
      </c>
      <c r="D26">
        <v>0.92952909100000003</v>
      </c>
    </row>
    <row r="27" spans="1:4" x14ac:dyDescent="0.25">
      <c r="A27" t="s">
        <v>1158</v>
      </c>
      <c r="B27">
        <v>1.2332700000000001</v>
      </c>
      <c r="C27">
        <v>-0.42787401899999999</v>
      </c>
      <c r="D27">
        <v>-0.170624891</v>
      </c>
    </row>
    <row r="28" spans="1:4" x14ac:dyDescent="0.25">
      <c r="A28" t="s">
        <v>1242</v>
      </c>
      <c r="B28">
        <v>1.1686289999999999</v>
      </c>
      <c r="C28">
        <v>1.2131856430000001</v>
      </c>
      <c r="D28">
        <v>1.0602239179999999</v>
      </c>
    </row>
    <row r="29" spans="1:4" x14ac:dyDescent="0.25">
      <c r="A29" t="s">
        <v>138</v>
      </c>
      <c r="B29">
        <v>1.161375</v>
      </c>
      <c r="C29">
        <v>2.1418496340000002</v>
      </c>
      <c r="D29">
        <v>1.1988333440000001</v>
      </c>
    </row>
    <row r="30" spans="1:4" x14ac:dyDescent="0.25">
      <c r="A30" t="s">
        <v>1343</v>
      </c>
      <c r="B30">
        <v>1.155257</v>
      </c>
      <c r="C30">
        <v>1.2101383189999999</v>
      </c>
      <c r="D30">
        <v>0.33708505599999999</v>
      </c>
    </row>
    <row r="31" spans="1:4" x14ac:dyDescent="0.25">
      <c r="A31" t="s">
        <v>52</v>
      </c>
      <c r="B31">
        <v>1.1039600000000001</v>
      </c>
      <c r="C31">
        <v>-2.9932042999999998E-2</v>
      </c>
      <c r="D31">
        <v>-0.13261532100000001</v>
      </c>
    </row>
    <row r="32" spans="1:4" x14ac:dyDescent="0.25">
      <c r="A32" t="s">
        <v>1005</v>
      </c>
      <c r="B32">
        <v>1.1014759999999999</v>
      </c>
      <c r="C32">
        <v>1.5755064560000001</v>
      </c>
      <c r="D32">
        <v>1.3009005259999999</v>
      </c>
    </row>
    <row r="33" spans="1:4" x14ac:dyDescent="0.25">
      <c r="A33" t="s">
        <v>324</v>
      </c>
      <c r="B33">
        <v>1.0987690000000001</v>
      </c>
      <c r="C33">
        <v>1.947217738</v>
      </c>
      <c r="D33">
        <v>0.82116746799999996</v>
      </c>
    </row>
    <row r="34" spans="1:4" x14ac:dyDescent="0.25">
      <c r="A34" t="s">
        <v>596</v>
      </c>
      <c r="B34">
        <v>1.0982959999999999</v>
      </c>
      <c r="C34">
        <v>2.6746596340000002</v>
      </c>
      <c r="D34">
        <v>0.64762238400000005</v>
      </c>
    </row>
    <row r="35" spans="1:4" x14ac:dyDescent="0.25">
      <c r="A35" t="s">
        <v>1593</v>
      </c>
      <c r="B35">
        <v>1.0901419999999999</v>
      </c>
      <c r="C35">
        <v>1.0257308350000001</v>
      </c>
      <c r="D35">
        <v>0.63612798999999998</v>
      </c>
    </row>
    <row r="36" spans="1:4" x14ac:dyDescent="0.25">
      <c r="A36" t="s">
        <v>1095</v>
      </c>
      <c r="B36">
        <v>1.0692870000000001</v>
      </c>
      <c r="C36">
        <v>-0.287967574</v>
      </c>
      <c r="D36">
        <v>-0.1824038</v>
      </c>
    </row>
    <row r="37" spans="1:4" x14ac:dyDescent="0.25">
      <c r="A37" t="s">
        <v>830</v>
      </c>
      <c r="B37">
        <v>1.0686450000000001</v>
      </c>
      <c r="C37">
        <v>0.45143138500000002</v>
      </c>
      <c r="D37">
        <v>0.541826633</v>
      </c>
    </row>
    <row r="38" spans="1:4" x14ac:dyDescent="0.25">
      <c r="A38" t="s">
        <v>763</v>
      </c>
      <c r="B38">
        <v>1.0654410000000001</v>
      </c>
      <c r="C38">
        <v>2.2329494009999999</v>
      </c>
      <c r="D38">
        <v>1.0374288149999999</v>
      </c>
    </row>
    <row r="39" spans="1:4" x14ac:dyDescent="0.25">
      <c r="A39" t="s">
        <v>1293</v>
      </c>
      <c r="B39">
        <v>1.0146729999999999</v>
      </c>
      <c r="C39">
        <v>2.936882743</v>
      </c>
      <c r="D39">
        <v>0.47326036900000001</v>
      </c>
    </row>
    <row r="40" spans="1:4" x14ac:dyDescent="0.25">
      <c r="A40" t="s">
        <v>1202</v>
      </c>
      <c r="B40">
        <v>1.003981</v>
      </c>
      <c r="C40">
        <v>-1.6453744189999999</v>
      </c>
      <c r="D40">
        <v>0.16427990100000001</v>
      </c>
    </row>
    <row r="41" spans="1:4" x14ac:dyDescent="0.25">
      <c r="A41" t="s">
        <v>1374</v>
      </c>
      <c r="B41">
        <v>1.0019800000000001</v>
      </c>
      <c r="C41">
        <v>0.72486293300000004</v>
      </c>
      <c r="D41">
        <v>0.29132894100000001</v>
      </c>
    </row>
    <row r="42" spans="1:4" x14ac:dyDescent="0.25">
      <c r="A42" t="s">
        <v>1082</v>
      </c>
      <c r="B42">
        <v>0.99453899999999995</v>
      </c>
      <c r="C42">
        <v>1.3622006280000001</v>
      </c>
      <c r="D42">
        <v>-5.2704279E-2</v>
      </c>
    </row>
    <row r="43" spans="1:4" x14ac:dyDescent="0.25">
      <c r="A43" t="s">
        <v>424</v>
      </c>
      <c r="B43">
        <v>0.94953500000000002</v>
      </c>
      <c r="C43">
        <v>1.703969818</v>
      </c>
      <c r="D43">
        <v>1.5622948459999999</v>
      </c>
    </row>
    <row r="44" spans="1:4" x14ac:dyDescent="0.25">
      <c r="A44" t="s">
        <v>261</v>
      </c>
      <c r="B44">
        <v>0.94141200000000003</v>
      </c>
      <c r="C44">
        <v>1.108074198</v>
      </c>
      <c r="D44">
        <v>0.81270082600000004</v>
      </c>
    </row>
    <row r="45" spans="1:4" x14ac:dyDescent="0.25">
      <c r="A45" t="s">
        <v>1521</v>
      </c>
      <c r="B45">
        <v>0.93593199999999999</v>
      </c>
      <c r="C45">
        <v>0.67867939600000005</v>
      </c>
      <c r="D45">
        <v>-3.7124979999999998E-3</v>
      </c>
    </row>
    <row r="46" spans="1:4" x14ac:dyDescent="0.25">
      <c r="A46" t="s">
        <v>1197</v>
      </c>
      <c r="B46">
        <v>0.90474200000000005</v>
      </c>
      <c r="C46">
        <v>6.4901186999999999E-2</v>
      </c>
      <c r="D46">
        <v>-0.20044341800000001</v>
      </c>
    </row>
    <row r="47" spans="1:4" x14ac:dyDescent="0.25">
      <c r="A47" t="s">
        <v>471</v>
      </c>
      <c r="B47">
        <v>0.89319599999999999</v>
      </c>
      <c r="C47">
        <v>2.0980235779999998</v>
      </c>
      <c r="D47">
        <v>-3.5788209000000001E-2</v>
      </c>
    </row>
    <row r="48" spans="1:4" x14ac:dyDescent="0.25">
      <c r="A48" t="s">
        <v>1333</v>
      </c>
      <c r="B48">
        <v>0.88857799999999998</v>
      </c>
      <c r="C48">
        <v>1.086424133</v>
      </c>
      <c r="D48">
        <v>0.51080334599999999</v>
      </c>
    </row>
    <row r="49" spans="1:4" x14ac:dyDescent="0.25">
      <c r="A49" t="s">
        <v>1247</v>
      </c>
      <c r="B49">
        <v>0.84891499999999998</v>
      </c>
      <c r="C49">
        <v>1.49789185</v>
      </c>
      <c r="D49">
        <v>0.46609072800000001</v>
      </c>
    </row>
    <row r="50" spans="1:4" x14ac:dyDescent="0.25">
      <c r="A50" t="s">
        <v>1101</v>
      </c>
      <c r="B50">
        <v>0.84558800000000001</v>
      </c>
      <c r="C50">
        <v>0.255988245</v>
      </c>
      <c r="D50">
        <v>-4.7935184999999998E-2</v>
      </c>
    </row>
    <row r="51" spans="1:4" x14ac:dyDescent="0.25">
      <c r="A51" t="s">
        <v>480</v>
      </c>
      <c r="B51">
        <v>0.83440999999999999</v>
      </c>
      <c r="C51">
        <v>2.258967642</v>
      </c>
      <c r="D51">
        <v>0.816326357</v>
      </c>
    </row>
    <row r="52" spans="1:4" x14ac:dyDescent="0.25">
      <c r="A52" t="s">
        <v>648</v>
      </c>
      <c r="B52">
        <v>0.83250500000000005</v>
      </c>
      <c r="C52">
        <v>1.8050584810000001</v>
      </c>
      <c r="D52">
        <v>1.2306166460000001</v>
      </c>
    </row>
    <row r="53" spans="1:4" x14ac:dyDescent="0.25">
      <c r="A53" t="s">
        <v>945</v>
      </c>
      <c r="B53">
        <v>0.81951300000000005</v>
      </c>
      <c r="C53">
        <v>1.39271905</v>
      </c>
      <c r="D53">
        <v>0.96804087699999997</v>
      </c>
    </row>
    <row r="54" spans="1:4" x14ac:dyDescent="0.25">
      <c r="A54" t="s">
        <v>1756</v>
      </c>
      <c r="B54">
        <v>0.81287299999999996</v>
      </c>
      <c r="C54">
        <v>0.82195987400000003</v>
      </c>
      <c r="D54">
        <v>1.5260235310000001</v>
      </c>
    </row>
    <row r="55" spans="1:4" x14ac:dyDescent="0.25">
      <c r="A55" t="s">
        <v>1754</v>
      </c>
      <c r="B55">
        <v>0.81103999999999998</v>
      </c>
      <c r="C55">
        <v>0.19918213300000001</v>
      </c>
      <c r="D55">
        <v>-0.23993830799999999</v>
      </c>
    </row>
    <row r="56" spans="1:4" x14ac:dyDescent="0.25">
      <c r="A56" t="s">
        <v>1451</v>
      </c>
      <c r="B56">
        <v>0.807222</v>
      </c>
      <c r="C56">
        <v>0.142322114</v>
      </c>
      <c r="D56">
        <v>0.34344643699999999</v>
      </c>
    </row>
    <row r="57" spans="1:4" x14ac:dyDescent="0.25">
      <c r="A57" t="s">
        <v>894</v>
      </c>
      <c r="B57">
        <v>0.80233399999999999</v>
      </c>
      <c r="C57">
        <v>0.141900638</v>
      </c>
      <c r="D57">
        <v>4.4052906000000003E-2</v>
      </c>
    </row>
    <row r="58" spans="1:4" x14ac:dyDescent="0.25">
      <c r="A58" t="s">
        <v>649</v>
      </c>
      <c r="B58">
        <v>0.80096400000000001</v>
      </c>
      <c r="C58">
        <v>0.85458047500000001</v>
      </c>
      <c r="D58">
        <v>1.056797862</v>
      </c>
    </row>
    <row r="59" spans="1:4" x14ac:dyDescent="0.25">
      <c r="A59" t="s">
        <v>1173</v>
      </c>
      <c r="B59">
        <v>0.80027000000000004</v>
      </c>
      <c r="C59">
        <v>0.80036181100000003</v>
      </c>
      <c r="D59">
        <v>-0.62322539399999999</v>
      </c>
    </row>
    <row r="60" spans="1:4" x14ac:dyDescent="0.25">
      <c r="A60" t="s">
        <v>917</v>
      </c>
      <c r="B60">
        <v>0.78828900000000002</v>
      </c>
      <c r="C60">
        <v>0.48197525800000002</v>
      </c>
      <c r="D60">
        <v>0.69024522300000002</v>
      </c>
    </row>
    <row r="61" spans="1:4" x14ac:dyDescent="0.25">
      <c r="A61" t="s">
        <v>196</v>
      </c>
      <c r="B61">
        <v>0.78587399999999996</v>
      </c>
      <c r="C61">
        <v>-0.998063068</v>
      </c>
      <c r="D61">
        <v>-0.45781693400000001</v>
      </c>
    </row>
    <row r="62" spans="1:4" x14ac:dyDescent="0.25">
      <c r="A62" t="s">
        <v>604</v>
      </c>
      <c r="B62">
        <v>0.782474</v>
      </c>
      <c r="C62">
        <v>0.38639131999999998</v>
      </c>
      <c r="D62">
        <v>0.32648724400000001</v>
      </c>
    </row>
    <row r="63" spans="1:4" x14ac:dyDescent="0.25">
      <c r="A63" t="s">
        <v>1653</v>
      </c>
      <c r="B63">
        <v>0.77384399999999998</v>
      </c>
      <c r="C63">
        <v>1.4528147090000001</v>
      </c>
      <c r="D63">
        <v>0.78286707300000002</v>
      </c>
    </row>
    <row r="64" spans="1:4" x14ac:dyDescent="0.25">
      <c r="A64" t="s">
        <v>921</v>
      </c>
      <c r="B64">
        <v>0.76491299999999995</v>
      </c>
      <c r="C64">
        <v>2.1337373319999999</v>
      </c>
      <c r="D64">
        <v>0.35363594700000001</v>
      </c>
    </row>
    <row r="65" spans="1:4" x14ac:dyDescent="0.25">
      <c r="A65" t="s">
        <v>1341</v>
      </c>
      <c r="B65">
        <v>0.75036800000000003</v>
      </c>
      <c r="C65">
        <v>0.94161199299999998</v>
      </c>
      <c r="D65">
        <v>0.12767311200000001</v>
      </c>
    </row>
    <row r="66" spans="1:4" x14ac:dyDescent="0.25">
      <c r="A66" t="s">
        <v>1654</v>
      </c>
      <c r="B66">
        <v>0.74898299999999995</v>
      </c>
      <c r="C66">
        <v>1.7943738250000001</v>
      </c>
      <c r="D66">
        <v>1.2663010530000001</v>
      </c>
    </row>
    <row r="67" spans="1:4" x14ac:dyDescent="0.25">
      <c r="A67" t="s">
        <v>1483</v>
      </c>
      <c r="B67">
        <v>0.73422500000000002</v>
      </c>
      <c r="C67">
        <v>1.2123253199999999</v>
      </c>
      <c r="D67">
        <v>1.621306007</v>
      </c>
    </row>
    <row r="68" spans="1:4" x14ac:dyDescent="0.25">
      <c r="A68" t="s">
        <v>766</v>
      </c>
      <c r="B68">
        <v>0.72825499999999999</v>
      </c>
      <c r="C68">
        <v>3.5106063999999999E-2</v>
      </c>
      <c r="D68">
        <v>-5.3220822000000001E-2</v>
      </c>
    </row>
    <row r="69" spans="1:4" x14ac:dyDescent="0.25">
      <c r="A69" t="s">
        <v>805</v>
      </c>
      <c r="B69">
        <v>0.72821599999999997</v>
      </c>
      <c r="C69">
        <v>0.47351891600000001</v>
      </c>
      <c r="D69">
        <v>0.65947835300000002</v>
      </c>
    </row>
    <row r="70" spans="1:4" x14ac:dyDescent="0.25">
      <c r="A70" t="s">
        <v>1466</v>
      </c>
      <c r="B70">
        <v>0.71305300000000005</v>
      </c>
      <c r="C70">
        <v>0.29122499899999998</v>
      </c>
      <c r="D70">
        <v>0.39572523399999998</v>
      </c>
    </row>
    <row r="71" spans="1:4" x14ac:dyDescent="0.25">
      <c r="A71" t="s">
        <v>1053</v>
      </c>
      <c r="B71">
        <v>0.71272999999999997</v>
      </c>
      <c r="C71">
        <v>0.50287601100000001</v>
      </c>
      <c r="D71">
        <v>0.614939334</v>
      </c>
    </row>
    <row r="72" spans="1:4" x14ac:dyDescent="0.25">
      <c r="A72" t="s">
        <v>1363</v>
      </c>
      <c r="B72">
        <v>0.711669</v>
      </c>
      <c r="C72">
        <v>1.3450102180000001</v>
      </c>
      <c r="D72">
        <v>0.68808603599999996</v>
      </c>
    </row>
    <row r="73" spans="1:4" x14ac:dyDescent="0.25">
      <c r="A73" t="s">
        <v>336</v>
      </c>
      <c r="B73">
        <v>0.68439099999999997</v>
      </c>
      <c r="C73">
        <v>0.67902247500000001</v>
      </c>
      <c r="D73">
        <v>0.52109502100000005</v>
      </c>
    </row>
    <row r="74" spans="1:4" x14ac:dyDescent="0.25">
      <c r="A74" t="s">
        <v>1185</v>
      </c>
      <c r="B74">
        <v>0.68413400000000002</v>
      </c>
      <c r="C74">
        <v>1.1988399359999999</v>
      </c>
      <c r="D74">
        <v>0.65924676299999996</v>
      </c>
    </row>
    <row r="75" spans="1:4" x14ac:dyDescent="0.25">
      <c r="A75" t="s">
        <v>643</v>
      </c>
      <c r="B75">
        <v>0.66040399999999999</v>
      </c>
      <c r="C75">
        <v>1.3108720060000001</v>
      </c>
      <c r="D75">
        <v>0.452230305</v>
      </c>
    </row>
    <row r="76" spans="1:4" x14ac:dyDescent="0.25">
      <c r="A76" t="s">
        <v>418</v>
      </c>
      <c r="B76">
        <v>0.66008500000000003</v>
      </c>
      <c r="C76">
        <v>0.79443163100000003</v>
      </c>
      <c r="D76">
        <v>0.88460832599999994</v>
      </c>
    </row>
    <row r="77" spans="1:4" x14ac:dyDescent="0.25">
      <c r="A77" t="s">
        <v>1673</v>
      </c>
      <c r="B77">
        <v>0.65890300000000002</v>
      </c>
      <c r="C77">
        <v>1.0455939379999999</v>
      </c>
      <c r="D77">
        <v>0.26265192100000001</v>
      </c>
    </row>
    <row r="78" spans="1:4" x14ac:dyDescent="0.25">
      <c r="A78" t="s">
        <v>752</v>
      </c>
      <c r="B78">
        <v>0.63305999999999996</v>
      </c>
      <c r="C78">
        <v>0.23090925900000001</v>
      </c>
      <c r="D78">
        <v>0.301581661</v>
      </c>
    </row>
    <row r="79" spans="1:4" x14ac:dyDescent="0.25">
      <c r="A79" t="s">
        <v>267</v>
      </c>
      <c r="B79">
        <v>0.62047600000000003</v>
      </c>
      <c r="C79">
        <v>1.2385356649999999</v>
      </c>
      <c r="D79">
        <v>0.44492379199999998</v>
      </c>
    </row>
    <row r="80" spans="1:4" x14ac:dyDescent="0.25">
      <c r="A80" t="s">
        <v>1769</v>
      </c>
      <c r="B80">
        <v>0.61812800000000001</v>
      </c>
      <c r="C80">
        <v>0.62695738999999995</v>
      </c>
      <c r="D80">
        <v>0.37925624299999999</v>
      </c>
    </row>
    <row r="81" spans="1:4" x14ac:dyDescent="0.25">
      <c r="A81" t="s">
        <v>1162</v>
      </c>
      <c r="B81">
        <v>0.61592499999999994</v>
      </c>
      <c r="C81">
        <v>1.005985621</v>
      </c>
      <c r="D81">
        <v>0.47848495699999999</v>
      </c>
    </row>
    <row r="82" spans="1:4" x14ac:dyDescent="0.25">
      <c r="A82" t="s">
        <v>1042</v>
      </c>
      <c r="B82">
        <v>0.60348999999999997</v>
      </c>
      <c r="C82">
        <v>1.0443324890000001</v>
      </c>
      <c r="D82">
        <v>0.465970577</v>
      </c>
    </row>
    <row r="83" spans="1:4" x14ac:dyDescent="0.25">
      <c r="A83" t="s">
        <v>1327</v>
      </c>
      <c r="B83">
        <v>-0.58525000000000005</v>
      </c>
      <c r="C83">
        <v>-0.65640072299999996</v>
      </c>
      <c r="D83">
        <v>-0.95680314300000002</v>
      </c>
    </row>
    <row r="84" spans="1:4" x14ac:dyDescent="0.25">
      <c r="A84" t="s">
        <v>673</v>
      </c>
      <c r="B84">
        <v>-0.58542000000000005</v>
      </c>
      <c r="C84">
        <v>-0.22549609200000001</v>
      </c>
      <c r="D84">
        <v>-0.21527500399999999</v>
      </c>
    </row>
    <row r="85" spans="1:4" x14ac:dyDescent="0.25">
      <c r="A85" t="s">
        <v>570</v>
      </c>
      <c r="B85">
        <v>-0.58577999999999997</v>
      </c>
      <c r="C85">
        <v>-0.95331620699999997</v>
      </c>
      <c r="D85">
        <v>-1.5466019310000001</v>
      </c>
    </row>
    <row r="86" spans="1:4" x14ac:dyDescent="0.25">
      <c r="A86" t="s">
        <v>1031</v>
      </c>
      <c r="B86">
        <v>-0.58584000000000003</v>
      </c>
      <c r="C86">
        <v>-0.80809195599999994</v>
      </c>
      <c r="D86">
        <v>-0.55215346700000001</v>
      </c>
    </row>
    <row r="87" spans="1:4" x14ac:dyDescent="0.25">
      <c r="A87" t="s">
        <v>1017</v>
      </c>
      <c r="B87">
        <v>-0.58648999999999996</v>
      </c>
      <c r="C87">
        <v>-0.85026053400000001</v>
      </c>
      <c r="D87">
        <v>-3.1563149999999998E-2</v>
      </c>
    </row>
    <row r="88" spans="1:4" x14ac:dyDescent="0.25">
      <c r="A88" t="s">
        <v>62</v>
      </c>
      <c r="B88">
        <v>-0.58670999999999995</v>
      </c>
      <c r="C88">
        <v>-0.92105120699999998</v>
      </c>
      <c r="D88">
        <v>-0.68084144899999999</v>
      </c>
    </row>
    <row r="89" spans="1:4" x14ac:dyDescent="0.25">
      <c r="A89" t="s">
        <v>1305</v>
      </c>
      <c r="B89">
        <v>-0.58858999999999995</v>
      </c>
      <c r="C89">
        <v>-0.59622546099999996</v>
      </c>
      <c r="D89">
        <v>-0.63688658499999995</v>
      </c>
    </row>
    <row r="90" spans="1:4" x14ac:dyDescent="0.25">
      <c r="A90" t="s">
        <v>285</v>
      </c>
      <c r="B90">
        <v>-0.58933999999999997</v>
      </c>
      <c r="C90">
        <v>-0.91528742100000005</v>
      </c>
      <c r="D90">
        <v>-0.86349691200000001</v>
      </c>
    </row>
    <row r="91" spans="1:4" x14ac:dyDescent="0.25">
      <c r="A91" t="s">
        <v>219</v>
      </c>
      <c r="B91">
        <v>-0.59418000000000004</v>
      </c>
      <c r="C91">
        <v>-0.89404911499999995</v>
      </c>
      <c r="D91">
        <v>-0.73015995199999995</v>
      </c>
    </row>
    <row r="92" spans="1:4" x14ac:dyDescent="0.25">
      <c r="A92" t="s">
        <v>629</v>
      </c>
      <c r="B92">
        <v>-0.59882000000000002</v>
      </c>
      <c r="C92">
        <v>-0.78486619700000004</v>
      </c>
      <c r="D92">
        <v>-0.74863075800000001</v>
      </c>
    </row>
    <row r="93" spans="1:4" x14ac:dyDescent="0.25">
      <c r="A93" t="s">
        <v>694</v>
      </c>
      <c r="B93">
        <v>-0.59928999999999999</v>
      </c>
      <c r="C93">
        <v>-0.91499476999999996</v>
      </c>
      <c r="D93">
        <v>-0.68180472400000003</v>
      </c>
    </row>
    <row r="94" spans="1:4" x14ac:dyDescent="0.25">
      <c r="A94" t="s">
        <v>1121</v>
      </c>
      <c r="B94">
        <v>-0.59940000000000004</v>
      </c>
      <c r="C94">
        <v>-0.95691711899999998</v>
      </c>
      <c r="D94">
        <v>-0.343274368</v>
      </c>
    </row>
    <row r="95" spans="1:4" x14ac:dyDescent="0.25">
      <c r="A95" t="s">
        <v>150</v>
      </c>
      <c r="B95">
        <v>-0.60014999999999996</v>
      </c>
      <c r="C95">
        <v>-0.68788813599999998</v>
      </c>
      <c r="D95">
        <v>-0.57000424699999996</v>
      </c>
    </row>
    <row r="96" spans="1:4" x14ac:dyDescent="0.25">
      <c r="A96" t="s">
        <v>509</v>
      </c>
      <c r="B96">
        <v>-0.60018000000000005</v>
      </c>
      <c r="C96">
        <v>-0.67213638600000003</v>
      </c>
      <c r="D96">
        <v>-0.23656300699999999</v>
      </c>
    </row>
    <row r="97" spans="1:4" x14ac:dyDescent="0.25">
      <c r="A97" t="s">
        <v>1070</v>
      </c>
      <c r="B97">
        <v>-0.60145999999999999</v>
      </c>
      <c r="C97">
        <v>-0.81677367300000003</v>
      </c>
      <c r="D97">
        <v>-0.75729665499999999</v>
      </c>
    </row>
    <row r="98" spans="1:4" x14ac:dyDescent="0.25">
      <c r="A98" t="s">
        <v>1222</v>
      </c>
      <c r="B98">
        <v>-0.60411000000000004</v>
      </c>
      <c r="C98">
        <v>-0.78083199299999995</v>
      </c>
      <c r="D98">
        <v>-0.26348039099999998</v>
      </c>
    </row>
    <row r="99" spans="1:4" x14ac:dyDescent="0.25">
      <c r="A99" t="s">
        <v>1470</v>
      </c>
      <c r="B99">
        <v>-0.60951</v>
      </c>
      <c r="C99">
        <v>-1.4985439250000001</v>
      </c>
      <c r="D99">
        <v>-1.088803816</v>
      </c>
    </row>
    <row r="100" spans="1:4" x14ac:dyDescent="0.25">
      <c r="A100" t="s">
        <v>542</v>
      </c>
      <c r="B100">
        <v>-0.61687999999999998</v>
      </c>
      <c r="C100">
        <v>-0.77925339599999999</v>
      </c>
      <c r="D100">
        <v>-0.77803892699999999</v>
      </c>
    </row>
    <row r="101" spans="1:4" x14ac:dyDescent="0.25">
      <c r="A101" t="s">
        <v>1388</v>
      </c>
      <c r="B101">
        <v>-0.62009999999999998</v>
      </c>
      <c r="C101">
        <v>-0.91792100700000001</v>
      </c>
      <c r="D101">
        <v>-0.77460240199999997</v>
      </c>
    </row>
    <row r="102" spans="1:4" x14ac:dyDescent="0.25">
      <c r="A102" t="s">
        <v>820</v>
      </c>
      <c r="B102">
        <v>-0.62014000000000002</v>
      </c>
      <c r="C102">
        <v>-0.61955167300000002</v>
      </c>
      <c r="D102">
        <v>-0.34184252700000001</v>
      </c>
    </row>
    <row r="103" spans="1:4" x14ac:dyDescent="0.25">
      <c r="A103" t="s">
        <v>811</v>
      </c>
      <c r="B103">
        <v>-0.62183999999999995</v>
      </c>
      <c r="C103">
        <v>-0.87433481000000002</v>
      </c>
      <c r="D103">
        <v>-0.56975407300000003</v>
      </c>
    </row>
    <row r="104" spans="1:4" x14ac:dyDescent="0.25">
      <c r="A104" t="s">
        <v>654</v>
      </c>
      <c r="B104">
        <v>-0.62519000000000002</v>
      </c>
      <c r="C104">
        <v>-0.76282266899999995</v>
      </c>
      <c r="D104">
        <v>-0.61382468700000004</v>
      </c>
    </row>
    <row r="105" spans="1:4" x14ac:dyDescent="0.25">
      <c r="A105" t="s">
        <v>358</v>
      </c>
      <c r="B105">
        <v>-0.62717000000000001</v>
      </c>
      <c r="C105">
        <v>-0.49739445500000001</v>
      </c>
      <c r="D105">
        <v>-0.224404405</v>
      </c>
    </row>
    <row r="106" spans="1:4" x14ac:dyDescent="0.25">
      <c r="A106" t="s">
        <v>622</v>
      </c>
      <c r="B106">
        <v>-0.63573000000000002</v>
      </c>
      <c r="C106">
        <v>-0.53904956800000003</v>
      </c>
      <c r="D106">
        <v>-0.48332136199999998</v>
      </c>
    </row>
    <row r="107" spans="1:4" x14ac:dyDescent="0.25">
      <c r="A107" t="s">
        <v>258</v>
      </c>
      <c r="B107">
        <v>-0.63770000000000004</v>
      </c>
      <c r="C107">
        <v>-1.2129498329999999</v>
      </c>
      <c r="D107">
        <v>-0.61875081600000004</v>
      </c>
    </row>
    <row r="108" spans="1:4" x14ac:dyDescent="0.25">
      <c r="A108" t="s">
        <v>295</v>
      </c>
      <c r="B108">
        <v>-0.63849999999999996</v>
      </c>
      <c r="C108">
        <v>-1.181707874</v>
      </c>
      <c r="D108">
        <v>-1.140858741</v>
      </c>
    </row>
    <row r="109" spans="1:4" x14ac:dyDescent="0.25">
      <c r="A109" t="s">
        <v>1136</v>
      </c>
      <c r="B109">
        <v>-0.64093</v>
      </c>
      <c r="C109">
        <v>-1.288323063</v>
      </c>
      <c r="D109">
        <v>-0.96557522699999998</v>
      </c>
    </row>
    <row r="110" spans="1:4" x14ac:dyDescent="0.25">
      <c r="A110" t="s">
        <v>1142</v>
      </c>
      <c r="B110">
        <v>-0.64258000000000004</v>
      </c>
      <c r="C110">
        <v>-0.954978624</v>
      </c>
      <c r="D110">
        <v>-1.038102861</v>
      </c>
    </row>
    <row r="111" spans="1:4" x14ac:dyDescent="0.25">
      <c r="A111" t="s">
        <v>922</v>
      </c>
      <c r="B111">
        <v>-0.64339999999999997</v>
      </c>
      <c r="C111">
        <v>-0.54615486700000004</v>
      </c>
      <c r="D111">
        <v>-0.471009964</v>
      </c>
    </row>
    <row r="112" spans="1:4" x14ac:dyDescent="0.25">
      <c r="A112" t="s">
        <v>1462</v>
      </c>
      <c r="B112">
        <v>-0.64773000000000003</v>
      </c>
      <c r="C112">
        <v>-0.20800154600000001</v>
      </c>
      <c r="D112">
        <v>-0.19544283500000001</v>
      </c>
    </row>
    <row r="113" spans="1:4" x14ac:dyDescent="0.25">
      <c r="A113" t="s">
        <v>850</v>
      </c>
      <c r="B113">
        <v>-0.64778999999999998</v>
      </c>
      <c r="C113">
        <v>-0.76402778699999996</v>
      </c>
      <c r="D113">
        <v>-0.80875513399999999</v>
      </c>
    </row>
    <row r="114" spans="1:4" x14ac:dyDescent="0.25">
      <c r="A114" t="s">
        <v>1269</v>
      </c>
      <c r="B114">
        <v>-0.65025999999999995</v>
      </c>
      <c r="C114">
        <v>-0.40773255899999999</v>
      </c>
      <c r="D114">
        <v>-3.2056688999999999E-2</v>
      </c>
    </row>
    <row r="115" spans="1:4" x14ac:dyDescent="0.25">
      <c r="A115" t="s">
        <v>1169</v>
      </c>
      <c r="B115">
        <v>-0.65027999999999997</v>
      </c>
      <c r="C115">
        <v>-0.71182058599999998</v>
      </c>
      <c r="D115">
        <v>-0.489278885</v>
      </c>
    </row>
    <row r="116" spans="1:4" x14ac:dyDescent="0.25">
      <c r="A116" t="s">
        <v>472</v>
      </c>
      <c r="B116">
        <v>-0.65556000000000003</v>
      </c>
      <c r="C116">
        <v>-0.52075712699999999</v>
      </c>
      <c r="D116">
        <v>-0.300330869</v>
      </c>
    </row>
    <row r="117" spans="1:4" x14ac:dyDescent="0.25">
      <c r="A117" t="s">
        <v>367</v>
      </c>
      <c r="B117">
        <v>-0.65910000000000002</v>
      </c>
      <c r="C117">
        <v>-1.0682509389999999</v>
      </c>
      <c r="D117">
        <v>-0.66651390799999999</v>
      </c>
    </row>
    <row r="118" spans="1:4" x14ac:dyDescent="0.25">
      <c r="A118" t="s">
        <v>463</v>
      </c>
      <c r="B118">
        <v>-0.66708000000000001</v>
      </c>
      <c r="C118">
        <v>-0.38516564599999997</v>
      </c>
      <c r="D118">
        <v>6.2520048999999994E-2</v>
      </c>
    </row>
    <row r="119" spans="1:4" x14ac:dyDescent="0.25">
      <c r="A119" t="s">
        <v>846</v>
      </c>
      <c r="B119">
        <v>-0.66929000000000005</v>
      </c>
      <c r="C119">
        <v>0.13925023</v>
      </c>
      <c r="D119">
        <v>0.63592849200000001</v>
      </c>
    </row>
    <row r="120" spans="1:4" x14ac:dyDescent="0.25">
      <c r="A120" t="s">
        <v>1360</v>
      </c>
      <c r="B120">
        <v>-0.67061000000000004</v>
      </c>
      <c r="C120">
        <v>-2.0707156050000002</v>
      </c>
      <c r="D120">
        <v>-2.5905845799999998</v>
      </c>
    </row>
    <row r="121" spans="1:4" x14ac:dyDescent="0.25">
      <c r="A121" t="s">
        <v>743</v>
      </c>
      <c r="B121">
        <v>-0.67225999999999997</v>
      </c>
      <c r="C121">
        <v>-0.55684086700000002</v>
      </c>
      <c r="D121">
        <v>-0.59881234900000002</v>
      </c>
    </row>
    <row r="122" spans="1:4" x14ac:dyDescent="0.25">
      <c r="A122" t="s">
        <v>347</v>
      </c>
      <c r="B122">
        <v>-0.67562999999999995</v>
      </c>
      <c r="C122">
        <v>-1.1676264670000001</v>
      </c>
      <c r="D122">
        <v>-0.56321595700000004</v>
      </c>
    </row>
    <row r="123" spans="1:4" x14ac:dyDescent="0.25">
      <c r="A123" t="s">
        <v>859</v>
      </c>
      <c r="B123">
        <v>-0.67647999999999997</v>
      </c>
      <c r="C123">
        <v>-0.49238190999999998</v>
      </c>
      <c r="D123">
        <v>-0.45605097100000003</v>
      </c>
    </row>
    <row r="124" spans="1:4" x14ac:dyDescent="0.25">
      <c r="A124" t="s">
        <v>1178</v>
      </c>
      <c r="B124">
        <v>-0.67722000000000004</v>
      </c>
      <c r="C124">
        <v>-0.69456692900000006</v>
      </c>
      <c r="D124">
        <v>-0.48457889999999998</v>
      </c>
    </row>
    <row r="125" spans="1:4" x14ac:dyDescent="0.25">
      <c r="A125" t="s">
        <v>554</v>
      </c>
      <c r="B125">
        <v>-0.68176000000000003</v>
      </c>
      <c r="C125">
        <v>-0.34011752200000001</v>
      </c>
      <c r="D125">
        <v>0.110569318</v>
      </c>
    </row>
    <row r="126" spans="1:4" x14ac:dyDescent="0.25">
      <c r="A126" t="s">
        <v>1204</v>
      </c>
      <c r="B126">
        <v>-0.68440999999999996</v>
      </c>
      <c r="C126">
        <v>0.13752941099999999</v>
      </c>
      <c r="D126">
        <v>5.7699584999999998E-2</v>
      </c>
    </row>
    <row r="127" spans="1:4" x14ac:dyDescent="0.25">
      <c r="A127" t="s">
        <v>129</v>
      </c>
      <c r="B127">
        <v>-0.68454000000000004</v>
      </c>
      <c r="C127">
        <v>-0.91437980900000004</v>
      </c>
      <c r="D127">
        <v>-0.163658943</v>
      </c>
    </row>
    <row r="128" spans="1:4" x14ac:dyDescent="0.25">
      <c r="A128" t="s">
        <v>440</v>
      </c>
      <c r="B128">
        <v>-0.69525999999999999</v>
      </c>
      <c r="C128">
        <v>-0.72652066199999998</v>
      </c>
      <c r="D128">
        <v>-0.66789483299999997</v>
      </c>
    </row>
    <row r="129" spans="1:4" x14ac:dyDescent="0.25">
      <c r="A129" t="s">
        <v>84</v>
      </c>
      <c r="B129">
        <v>-0.70396000000000003</v>
      </c>
      <c r="C129">
        <v>-0.90828473700000001</v>
      </c>
      <c r="D129">
        <v>-0.66310703699999995</v>
      </c>
    </row>
    <row r="130" spans="1:4" x14ac:dyDescent="0.25">
      <c r="A130" t="s">
        <v>606</v>
      </c>
      <c r="B130">
        <v>-0.70526999999999995</v>
      </c>
      <c r="C130">
        <v>-1.0784989650000001</v>
      </c>
      <c r="D130">
        <v>-0.83643465299999997</v>
      </c>
    </row>
    <row r="131" spans="1:4" x14ac:dyDescent="0.25">
      <c r="A131" t="s">
        <v>1050</v>
      </c>
      <c r="B131">
        <v>-0.7056</v>
      </c>
      <c r="C131">
        <v>-0.27876947000000002</v>
      </c>
      <c r="D131">
        <v>-0.99042164499999996</v>
      </c>
    </row>
    <row r="132" spans="1:4" x14ac:dyDescent="0.25">
      <c r="A132" t="s">
        <v>574</v>
      </c>
      <c r="B132">
        <v>-0.70792999999999995</v>
      </c>
      <c r="C132">
        <v>-7.3470373000000005E-2</v>
      </c>
      <c r="D132">
        <v>-0.30897290100000002</v>
      </c>
    </row>
    <row r="133" spans="1:4" x14ac:dyDescent="0.25">
      <c r="A133" t="s">
        <v>168</v>
      </c>
      <c r="B133">
        <v>-0.71250000000000002</v>
      </c>
      <c r="C133">
        <v>-0.54290712900000004</v>
      </c>
      <c r="D133">
        <v>-0.50136581800000002</v>
      </c>
    </row>
    <row r="134" spans="1:4" x14ac:dyDescent="0.25">
      <c r="A134" t="s">
        <v>526</v>
      </c>
      <c r="B134">
        <v>-0.71619999999999995</v>
      </c>
      <c r="C134">
        <v>-0.90562243799999997</v>
      </c>
      <c r="D134">
        <v>-0.488188075</v>
      </c>
    </row>
    <row r="135" spans="1:4" x14ac:dyDescent="0.25">
      <c r="A135" t="s">
        <v>1193</v>
      </c>
      <c r="B135">
        <v>-0.72228000000000003</v>
      </c>
      <c r="C135">
        <v>-0.62055321399999996</v>
      </c>
      <c r="D135">
        <v>-0.62354697100000001</v>
      </c>
    </row>
    <row r="136" spans="1:4" x14ac:dyDescent="0.25">
      <c r="A136" t="s">
        <v>70</v>
      </c>
      <c r="B136">
        <v>-0.7228</v>
      </c>
      <c r="C136">
        <v>-1.0510871660000001</v>
      </c>
      <c r="D136">
        <v>-1.557991554</v>
      </c>
    </row>
    <row r="137" spans="1:4" x14ac:dyDescent="0.25">
      <c r="A137" t="s">
        <v>1264</v>
      </c>
      <c r="B137">
        <v>-0.72633000000000003</v>
      </c>
      <c r="C137">
        <v>-2.579450225</v>
      </c>
      <c r="D137">
        <v>-1.708305631</v>
      </c>
    </row>
    <row r="138" spans="1:4" x14ac:dyDescent="0.25">
      <c r="A138" t="s">
        <v>173</v>
      </c>
      <c r="B138">
        <v>-0.72780999999999996</v>
      </c>
      <c r="C138">
        <v>-0.24519991299999999</v>
      </c>
      <c r="D138">
        <v>-0.42839458200000002</v>
      </c>
    </row>
    <row r="139" spans="1:4" x14ac:dyDescent="0.25">
      <c r="A139" t="s">
        <v>1478</v>
      </c>
      <c r="B139">
        <v>-0.73895999999999995</v>
      </c>
      <c r="C139">
        <v>-0.92278046800000002</v>
      </c>
      <c r="D139">
        <v>-0.87042101100000002</v>
      </c>
    </row>
    <row r="140" spans="1:4" x14ac:dyDescent="0.25">
      <c r="A140" t="s">
        <v>59</v>
      </c>
      <c r="B140">
        <v>-0.74026000000000003</v>
      </c>
      <c r="C140">
        <v>-0.99590089800000003</v>
      </c>
      <c r="D140">
        <v>-0.35801536299999998</v>
      </c>
    </row>
    <row r="141" spans="1:4" x14ac:dyDescent="0.25">
      <c r="A141" t="s">
        <v>451</v>
      </c>
      <c r="B141">
        <v>-0.74299000000000004</v>
      </c>
      <c r="C141">
        <v>-0.69915205499999999</v>
      </c>
      <c r="D141">
        <v>-0.58458321999999996</v>
      </c>
    </row>
    <row r="142" spans="1:4" x14ac:dyDescent="0.25">
      <c r="A142" t="s">
        <v>585</v>
      </c>
      <c r="B142">
        <v>-0.74992999999999999</v>
      </c>
      <c r="C142">
        <v>-0.81827012300000002</v>
      </c>
      <c r="D142">
        <v>-0.88754500999999997</v>
      </c>
    </row>
    <row r="143" spans="1:4" x14ac:dyDescent="0.25">
      <c r="A143" t="s">
        <v>804</v>
      </c>
      <c r="B143">
        <v>-0.753</v>
      </c>
      <c r="C143">
        <v>-1.423393626</v>
      </c>
      <c r="D143">
        <v>-0.68464148599999997</v>
      </c>
    </row>
    <row r="144" spans="1:4" x14ac:dyDescent="0.25">
      <c r="A144" t="s">
        <v>906</v>
      </c>
      <c r="B144">
        <v>-0.76607000000000003</v>
      </c>
      <c r="C144">
        <v>-1.06386479</v>
      </c>
      <c r="D144">
        <v>-0.55134435400000004</v>
      </c>
    </row>
    <row r="145" spans="1:4" x14ac:dyDescent="0.25">
      <c r="A145" t="s">
        <v>277</v>
      </c>
      <c r="B145">
        <v>-0.77044000000000001</v>
      </c>
      <c r="C145">
        <v>-1.020637689</v>
      </c>
      <c r="D145">
        <v>-0.26456501399999999</v>
      </c>
    </row>
    <row r="146" spans="1:4" x14ac:dyDescent="0.25">
      <c r="A146" t="s">
        <v>1062</v>
      </c>
      <c r="B146">
        <v>-0.77807000000000004</v>
      </c>
      <c r="C146">
        <v>-0.92352394699999996</v>
      </c>
      <c r="D146">
        <v>-0.96827552900000002</v>
      </c>
    </row>
    <row r="147" spans="1:4" x14ac:dyDescent="0.25">
      <c r="A147" t="s">
        <v>1134</v>
      </c>
      <c r="B147">
        <v>-0.78156000000000003</v>
      </c>
      <c r="C147">
        <v>-0.61979442699999998</v>
      </c>
      <c r="D147">
        <v>-0.453240013</v>
      </c>
    </row>
    <row r="148" spans="1:4" x14ac:dyDescent="0.25">
      <c r="A148" t="s">
        <v>628</v>
      </c>
      <c r="B148">
        <v>-0.78832999999999998</v>
      </c>
      <c r="C148">
        <v>-1.3051436729999999</v>
      </c>
      <c r="D148">
        <v>-0.54703290000000004</v>
      </c>
    </row>
    <row r="149" spans="1:4" x14ac:dyDescent="0.25">
      <c r="A149" t="s">
        <v>557</v>
      </c>
      <c r="B149">
        <v>-0.79295000000000004</v>
      </c>
      <c r="C149">
        <v>-1.9003083380000001</v>
      </c>
      <c r="D149">
        <v>-0.97299718199999996</v>
      </c>
    </row>
    <row r="150" spans="1:4" x14ac:dyDescent="0.25">
      <c r="A150" t="s">
        <v>1656</v>
      </c>
      <c r="B150">
        <v>-0.80135999999999996</v>
      </c>
      <c r="C150">
        <v>-1.740594704</v>
      </c>
      <c r="D150">
        <v>-0.23689163099999999</v>
      </c>
    </row>
    <row r="151" spans="1:4" x14ac:dyDescent="0.25">
      <c r="A151" t="s">
        <v>1405</v>
      </c>
      <c r="B151">
        <v>-0.80718999999999996</v>
      </c>
      <c r="C151">
        <v>-1.2287492799999999</v>
      </c>
      <c r="D151">
        <v>-0.71112048800000005</v>
      </c>
    </row>
    <row r="152" spans="1:4" x14ac:dyDescent="0.25">
      <c r="A152" t="s">
        <v>314</v>
      </c>
      <c r="B152">
        <v>-0.80820999999999998</v>
      </c>
      <c r="C152">
        <v>-0.87517732999999998</v>
      </c>
      <c r="D152">
        <v>-0.50956108600000005</v>
      </c>
    </row>
    <row r="153" spans="1:4" x14ac:dyDescent="0.25">
      <c r="A153" t="s">
        <v>1096</v>
      </c>
      <c r="B153">
        <v>-0.81693000000000005</v>
      </c>
      <c r="C153">
        <v>-1.1312783879999999</v>
      </c>
      <c r="D153">
        <v>-1.6060518560000001</v>
      </c>
    </row>
    <row r="154" spans="1:4" x14ac:dyDescent="0.25">
      <c r="A154" t="s">
        <v>79</v>
      </c>
      <c r="B154">
        <v>-0.83218999999999999</v>
      </c>
      <c r="C154">
        <v>-1.173488418</v>
      </c>
      <c r="D154">
        <v>-0.972328949</v>
      </c>
    </row>
    <row r="155" spans="1:4" x14ac:dyDescent="0.25">
      <c r="A155" t="s">
        <v>1103</v>
      </c>
      <c r="B155">
        <v>-0.83645999999999998</v>
      </c>
      <c r="C155">
        <v>-0.86850886500000002</v>
      </c>
      <c r="D155">
        <v>-0.44272581599999999</v>
      </c>
    </row>
    <row r="156" spans="1:4" x14ac:dyDescent="0.25">
      <c r="A156" t="s">
        <v>889</v>
      </c>
      <c r="B156">
        <v>-0.83964000000000005</v>
      </c>
      <c r="C156">
        <v>-0.68535510700000002</v>
      </c>
      <c r="D156">
        <v>-0.99111993700000001</v>
      </c>
    </row>
    <row r="157" spans="1:4" x14ac:dyDescent="0.25">
      <c r="A157" t="s">
        <v>221</v>
      </c>
      <c r="B157">
        <v>-0.84874000000000005</v>
      </c>
      <c r="C157">
        <v>-0.74361139200000004</v>
      </c>
      <c r="D157">
        <v>-0.584235371</v>
      </c>
    </row>
    <row r="158" spans="1:4" x14ac:dyDescent="0.25">
      <c r="A158" t="s">
        <v>655</v>
      </c>
      <c r="B158">
        <v>-0.85162000000000004</v>
      </c>
      <c r="C158">
        <v>-1.231732643</v>
      </c>
      <c r="D158">
        <v>-0.82278657600000005</v>
      </c>
    </row>
    <row r="159" spans="1:4" x14ac:dyDescent="0.25">
      <c r="A159" t="s">
        <v>1267</v>
      </c>
      <c r="B159">
        <v>-0.85587999999999997</v>
      </c>
      <c r="C159">
        <v>-0.85938357899999995</v>
      </c>
      <c r="D159">
        <v>-0.68699009899999997</v>
      </c>
    </row>
    <row r="160" spans="1:4" x14ac:dyDescent="0.25">
      <c r="A160" t="s">
        <v>270</v>
      </c>
      <c r="B160">
        <v>-0.86046</v>
      </c>
      <c r="C160">
        <v>-1.2198021619999999</v>
      </c>
      <c r="D160">
        <v>-0.87673166599999997</v>
      </c>
    </row>
    <row r="161" spans="1:4" x14ac:dyDescent="0.25">
      <c r="A161" t="s">
        <v>558</v>
      </c>
      <c r="B161">
        <v>-0.87261</v>
      </c>
      <c r="C161">
        <v>-1.528478966</v>
      </c>
      <c r="D161">
        <v>-0.79795898300000001</v>
      </c>
    </row>
    <row r="162" spans="1:4" x14ac:dyDescent="0.25">
      <c r="A162" t="s">
        <v>430</v>
      </c>
      <c r="B162">
        <v>-0.87270999999999999</v>
      </c>
      <c r="C162">
        <v>-0.90069629500000004</v>
      </c>
      <c r="D162">
        <v>-0.98399350699999999</v>
      </c>
    </row>
    <row r="163" spans="1:4" x14ac:dyDescent="0.25">
      <c r="A163" t="s">
        <v>404</v>
      </c>
      <c r="B163">
        <v>-0.87585000000000002</v>
      </c>
      <c r="C163">
        <v>-1.474968517</v>
      </c>
      <c r="D163">
        <v>-1.6808468459999999</v>
      </c>
    </row>
    <row r="164" spans="1:4" x14ac:dyDescent="0.25">
      <c r="A164" t="s">
        <v>1485</v>
      </c>
      <c r="B164">
        <v>-0.88207000000000002</v>
      </c>
      <c r="C164">
        <v>-1.148915189</v>
      </c>
      <c r="D164">
        <v>-0.64694122899999995</v>
      </c>
    </row>
    <row r="165" spans="1:4" x14ac:dyDescent="0.25">
      <c r="A165" t="s">
        <v>1122</v>
      </c>
      <c r="B165">
        <v>-0.88251999999999997</v>
      </c>
      <c r="C165">
        <v>-0.50189821300000004</v>
      </c>
      <c r="D165">
        <v>-0.39047546500000002</v>
      </c>
    </row>
    <row r="166" spans="1:4" x14ac:dyDescent="0.25">
      <c r="A166" t="s">
        <v>1519</v>
      </c>
      <c r="B166">
        <v>-0.88517000000000001</v>
      </c>
      <c r="C166">
        <v>-1.5350339180000001</v>
      </c>
      <c r="D166">
        <v>-0.76718761899999999</v>
      </c>
    </row>
    <row r="167" spans="1:4" x14ac:dyDescent="0.25">
      <c r="A167" t="s">
        <v>370</v>
      </c>
      <c r="B167">
        <v>-0.90198999999999996</v>
      </c>
      <c r="C167">
        <v>-1.4721802939999999</v>
      </c>
      <c r="D167">
        <v>-1.2915941980000001</v>
      </c>
    </row>
    <row r="168" spans="1:4" x14ac:dyDescent="0.25">
      <c r="A168" t="s">
        <v>428</v>
      </c>
      <c r="B168">
        <v>-0.90676000000000001</v>
      </c>
      <c r="C168">
        <v>-0.57899038800000002</v>
      </c>
      <c r="D168">
        <v>-2.0481618E-2</v>
      </c>
    </row>
    <row r="169" spans="1:4" x14ac:dyDescent="0.25">
      <c r="A169" t="s">
        <v>507</v>
      </c>
      <c r="B169">
        <v>-0.90810000000000002</v>
      </c>
      <c r="C169">
        <v>-1.2601856819999999</v>
      </c>
      <c r="D169">
        <v>-0.83916222900000004</v>
      </c>
    </row>
    <row r="170" spans="1:4" x14ac:dyDescent="0.25">
      <c r="A170" t="s">
        <v>181</v>
      </c>
      <c r="B170">
        <v>-0.91100999999999999</v>
      </c>
      <c r="C170">
        <v>-0.91459742899999996</v>
      </c>
      <c r="D170">
        <v>-0.77454420499999999</v>
      </c>
    </row>
    <row r="171" spans="1:4" x14ac:dyDescent="0.25">
      <c r="A171" t="s">
        <v>637</v>
      </c>
      <c r="B171">
        <v>-0.91517999999999999</v>
      </c>
      <c r="C171">
        <v>-0.97693802799999996</v>
      </c>
      <c r="D171">
        <v>-0.50109459199999995</v>
      </c>
    </row>
    <row r="172" spans="1:4" x14ac:dyDescent="0.25">
      <c r="A172" t="s">
        <v>159</v>
      </c>
      <c r="B172">
        <v>-0.91627000000000003</v>
      </c>
      <c r="C172">
        <v>-0.89077811100000004</v>
      </c>
      <c r="D172">
        <v>-0.310632297</v>
      </c>
    </row>
    <row r="173" spans="1:4" x14ac:dyDescent="0.25">
      <c r="A173" t="s">
        <v>1600</v>
      </c>
      <c r="B173">
        <v>-0.9355</v>
      </c>
      <c r="C173">
        <v>-1.0813976759999999</v>
      </c>
      <c r="D173">
        <v>-1.391058782</v>
      </c>
    </row>
    <row r="174" spans="1:4" x14ac:dyDescent="0.25">
      <c r="A174" t="s">
        <v>1236</v>
      </c>
      <c r="B174">
        <v>-0.94111</v>
      </c>
      <c r="C174">
        <v>-1.467386208</v>
      </c>
      <c r="D174">
        <v>-0.91572546099999996</v>
      </c>
    </row>
    <row r="175" spans="1:4" x14ac:dyDescent="0.25">
      <c r="A175" t="s">
        <v>1144</v>
      </c>
      <c r="B175">
        <v>-0.94335999999999998</v>
      </c>
      <c r="C175">
        <v>-0.92733566499999998</v>
      </c>
      <c r="D175">
        <v>-0.822598669</v>
      </c>
    </row>
    <row r="176" spans="1:4" x14ac:dyDescent="0.25">
      <c r="A176" t="s">
        <v>96</v>
      </c>
      <c r="B176">
        <v>-0.95082</v>
      </c>
      <c r="C176">
        <v>-0.39804309199999999</v>
      </c>
      <c r="D176">
        <v>-0.32538546000000002</v>
      </c>
    </row>
    <row r="177" spans="1:4" x14ac:dyDescent="0.25">
      <c r="A177" t="s">
        <v>345</v>
      </c>
      <c r="B177">
        <v>-0.96089999999999998</v>
      </c>
      <c r="C177">
        <v>-1.2904172490000001</v>
      </c>
      <c r="D177">
        <v>-1.0511249659999999</v>
      </c>
    </row>
    <row r="178" spans="1:4" x14ac:dyDescent="0.25">
      <c r="A178" t="s">
        <v>1690</v>
      </c>
      <c r="B178">
        <v>-0.96421000000000001</v>
      </c>
      <c r="C178">
        <v>-1.505756874</v>
      </c>
      <c r="D178">
        <v>-1.485530094</v>
      </c>
    </row>
    <row r="179" spans="1:4" x14ac:dyDescent="0.25">
      <c r="A179" t="s">
        <v>246</v>
      </c>
      <c r="B179">
        <v>-0.96772999999999998</v>
      </c>
      <c r="C179">
        <v>-0.44702514500000001</v>
      </c>
      <c r="D179">
        <v>-0.52706167900000001</v>
      </c>
    </row>
    <row r="180" spans="1:4" x14ac:dyDescent="0.25">
      <c r="A180" t="s">
        <v>423</v>
      </c>
      <c r="B180">
        <v>-0.97246999999999995</v>
      </c>
      <c r="C180">
        <v>-0.98362296400000004</v>
      </c>
      <c r="D180">
        <v>-1.5330681429999999</v>
      </c>
    </row>
    <row r="181" spans="1:4" x14ac:dyDescent="0.25">
      <c r="A181" t="s">
        <v>1037</v>
      </c>
      <c r="B181">
        <v>-0.98924000000000001</v>
      </c>
      <c r="C181">
        <v>-1.341181583</v>
      </c>
      <c r="D181">
        <v>-1.175567966</v>
      </c>
    </row>
    <row r="182" spans="1:4" x14ac:dyDescent="0.25">
      <c r="A182" t="s">
        <v>1447</v>
      </c>
      <c r="B182">
        <v>-1.0258400000000001</v>
      </c>
      <c r="C182">
        <v>-1.8234329119999999</v>
      </c>
      <c r="D182">
        <v>-0.94855843900000003</v>
      </c>
    </row>
    <row r="183" spans="1:4" x14ac:dyDescent="0.25">
      <c r="A183" t="s">
        <v>230</v>
      </c>
      <c r="B183">
        <v>-1.1040700000000001</v>
      </c>
      <c r="C183">
        <v>-0.96164370399999999</v>
      </c>
      <c r="D183">
        <v>-1.2082386679999999</v>
      </c>
    </row>
    <row r="184" spans="1:4" x14ac:dyDescent="0.25">
      <c r="A184" t="s">
        <v>907</v>
      </c>
      <c r="B184">
        <v>-1.11459</v>
      </c>
      <c r="C184">
        <v>1.2545846119999999</v>
      </c>
      <c r="D184">
        <v>-0.21125585999999999</v>
      </c>
    </row>
    <row r="185" spans="1:4" x14ac:dyDescent="0.25">
      <c r="A185" t="s">
        <v>1339</v>
      </c>
      <c r="B185">
        <v>-1.12134</v>
      </c>
      <c r="C185">
        <v>-1.3433666399999999</v>
      </c>
      <c r="D185">
        <v>-1.462353029</v>
      </c>
    </row>
    <row r="186" spans="1:4" x14ac:dyDescent="0.25">
      <c r="A186" t="s">
        <v>1493</v>
      </c>
      <c r="B186">
        <v>-1.15662</v>
      </c>
      <c r="C186">
        <v>-0.68316312199999996</v>
      </c>
      <c r="D186">
        <v>5.6879304999999998E-2</v>
      </c>
    </row>
    <row r="187" spans="1:4" x14ac:dyDescent="0.25">
      <c r="A187" t="s">
        <v>262</v>
      </c>
      <c r="B187">
        <v>-1.1710799999999999</v>
      </c>
      <c r="C187">
        <v>-0.293678141</v>
      </c>
      <c r="D187">
        <v>-9.5431502000000001E-2</v>
      </c>
    </row>
    <row r="188" spans="1:4" x14ac:dyDescent="0.25">
      <c r="A188" t="s">
        <v>156</v>
      </c>
      <c r="B188">
        <v>-1.1856899999999999</v>
      </c>
      <c r="C188">
        <v>-0.78513469199999997</v>
      </c>
      <c r="D188">
        <v>-0.184562806</v>
      </c>
    </row>
    <row r="189" spans="1:4" x14ac:dyDescent="0.25">
      <c r="A189" t="s">
        <v>1246</v>
      </c>
      <c r="B189">
        <v>-1.2942</v>
      </c>
      <c r="C189">
        <v>-1.168715108</v>
      </c>
      <c r="D189">
        <v>-0.59035293899999997</v>
      </c>
    </row>
    <row r="190" spans="1:4" x14ac:dyDescent="0.25">
      <c r="A190" t="s">
        <v>225</v>
      </c>
      <c r="B190">
        <v>-1.31419</v>
      </c>
      <c r="C190">
        <v>-1.3589921540000001</v>
      </c>
      <c r="D190">
        <v>-1.032480708</v>
      </c>
    </row>
    <row r="191" spans="1:4" x14ac:dyDescent="0.25">
      <c r="A191" t="s">
        <v>601</v>
      </c>
      <c r="B191">
        <v>-1.3248200000000001</v>
      </c>
      <c r="C191">
        <v>-2.2504061210000001</v>
      </c>
      <c r="D191">
        <v>-1.981619381</v>
      </c>
    </row>
    <row r="192" spans="1:4" x14ac:dyDescent="0.25">
      <c r="A192" t="s">
        <v>1167</v>
      </c>
      <c r="B192">
        <v>-1.3479000000000001</v>
      </c>
      <c r="C192">
        <v>-1.7801084540000001</v>
      </c>
      <c r="D192">
        <v>9.8672035000000005E-2</v>
      </c>
    </row>
    <row r="193" spans="1:4" x14ac:dyDescent="0.25">
      <c r="A193" t="s">
        <v>1377</v>
      </c>
      <c r="B193">
        <v>-1.36192</v>
      </c>
      <c r="C193">
        <v>-1.6310413260000001</v>
      </c>
      <c r="D193">
        <v>-2.271621874</v>
      </c>
    </row>
    <row r="194" spans="1:4" x14ac:dyDescent="0.25">
      <c r="A194" t="s">
        <v>726</v>
      </c>
      <c r="B194">
        <v>-1.3746499999999999</v>
      </c>
      <c r="C194">
        <v>-3.0938998190000002</v>
      </c>
      <c r="D194">
        <v>-1.425899424</v>
      </c>
    </row>
    <row r="195" spans="1:4" x14ac:dyDescent="0.25">
      <c r="A195" t="s">
        <v>1338</v>
      </c>
      <c r="B195">
        <v>-1.38795</v>
      </c>
      <c r="C195">
        <v>-0.85479244899999995</v>
      </c>
      <c r="D195">
        <v>-0.67435601499999998</v>
      </c>
    </row>
    <row r="196" spans="1:4" x14ac:dyDescent="0.25">
      <c r="A196" t="s">
        <v>661</v>
      </c>
      <c r="B196">
        <v>-1.4339200000000001</v>
      </c>
      <c r="C196">
        <v>-1.899541106</v>
      </c>
      <c r="D196">
        <v>-1.834737522</v>
      </c>
    </row>
    <row r="197" spans="1:4" x14ac:dyDescent="0.25">
      <c r="A197" t="s">
        <v>753</v>
      </c>
      <c r="B197">
        <v>-1.44631</v>
      </c>
      <c r="C197">
        <v>-1.987759437</v>
      </c>
      <c r="D197">
        <v>-1.3131364160000001</v>
      </c>
    </row>
    <row r="198" spans="1:4" x14ac:dyDescent="0.25">
      <c r="A198" t="s">
        <v>582</v>
      </c>
      <c r="B198">
        <v>-1.4991000000000001</v>
      </c>
      <c r="C198">
        <v>-2.7367450619999998</v>
      </c>
      <c r="D198">
        <v>-1.3707879279999999</v>
      </c>
    </row>
    <row r="199" spans="1:4" x14ac:dyDescent="0.25">
      <c r="A199" t="s">
        <v>1298</v>
      </c>
      <c r="B199">
        <v>-1.5295300000000001</v>
      </c>
      <c r="C199">
        <v>-1.9496938130000001</v>
      </c>
      <c r="D199">
        <v>-1.700087527</v>
      </c>
    </row>
    <row r="200" spans="1:4" x14ac:dyDescent="0.25">
      <c r="A200" t="s">
        <v>975</v>
      </c>
      <c r="B200">
        <v>-1.55897</v>
      </c>
      <c r="C200">
        <v>-0.82167201899999998</v>
      </c>
      <c r="D200">
        <v>0.30329088900000001</v>
      </c>
    </row>
    <row r="201" spans="1:4" x14ac:dyDescent="0.25">
      <c r="A201" t="s">
        <v>149</v>
      </c>
      <c r="B201">
        <v>-1.5932599999999999</v>
      </c>
      <c r="C201">
        <v>-1.4532610239999999</v>
      </c>
      <c r="D201">
        <v>-0.48695298799999998</v>
      </c>
    </row>
    <row r="202" spans="1:4" x14ac:dyDescent="0.25">
      <c r="A202" t="s">
        <v>1296</v>
      </c>
      <c r="B202">
        <v>-1.6535599999999999</v>
      </c>
      <c r="C202">
        <v>-1.130836481</v>
      </c>
      <c r="D202">
        <v>-1.1665832119999999</v>
      </c>
    </row>
    <row r="203" spans="1:4" x14ac:dyDescent="0.25">
      <c r="A203" t="s">
        <v>1614</v>
      </c>
      <c r="B203">
        <v>-1.66316</v>
      </c>
      <c r="C203">
        <v>-2.7162103489999998</v>
      </c>
      <c r="D203">
        <v>-2.4675063239999999</v>
      </c>
    </row>
    <row r="204" spans="1:4" x14ac:dyDescent="0.25">
      <c r="A204" t="s">
        <v>933</v>
      </c>
      <c r="B204">
        <v>-1.7322299999999999</v>
      </c>
      <c r="C204">
        <v>-3.5001154300000001</v>
      </c>
      <c r="D204">
        <v>-2.8083966349999998</v>
      </c>
    </row>
    <row r="205" spans="1:4" x14ac:dyDescent="0.25">
      <c r="A205" t="s">
        <v>1577</v>
      </c>
      <c r="B205">
        <v>-1.79844</v>
      </c>
      <c r="C205">
        <v>-2.5230826839999998</v>
      </c>
      <c r="D205">
        <v>-1.548744841</v>
      </c>
    </row>
    <row r="206" spans="1:4" x14ac:dyDescent="0.25">
      <c r="A206" t="s">
        <v>1570</v>
      </c>
      <c r="B206">
        <v>-2.15876</v>
      </c>
      <c r="C206">
        <v>-4.5141634880000003</v>
      </c>
      <c r="D206">
        <v>-5.1267519840000002</v>
      </c>
    </row>
    <row r="207" spans="1:4" x14ac:dyDescent="0.25">
      <c r="A207" t="s">
        <v>1334</v>
      </c>
      <c r="B207">
        <v>-2.1856200000000001</v>
      </c>
      <c r="C207">
        <v>-3.3952069429999998</v>
      </c>
      <c r="D207">
        <v>-0.38503775600000001</v>
      </c>
    </row>
    <row r="208" spans="1:4" x14ac:dyDescent="0.25">
      <c r="A208" t="s">
        <v>113</v>
      </c>
      <c r="B208">
        <v>-3.9950700000000001</v>
      </c>
      <c r="C208">
        <v>-5.5253010749999998</v>
      </c>
      <c r="D208">
        <v>-3.7418623110000002</v>
      </c>
    </row>
    <row r="209" spans="1:4" x14ac:dyDescent="0.25">
      <c r="A209" t="s">
        <v>1206</v>
      </c>
      <c r="B209">
        <v>-5.3280000000000003</v>
      </c>
      <c r="C209">
        <v>-4.4558558530000001</v>
      </c>
      <c r="D209">
        <v>-5.4057299939999996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4C4E4-61A5-437E-BC4F-436BBC988690}">
  <dimension ref="A1:C26"/>
  <sheetViews>
    <sheetView workbookViewId="0">
      <selection activeCell="G18" sqref="G18"/>
    </sheetView>
  </sheetViews>
  <sheetFormatPr defaultRowHeight="15" x14ac:dyDescent="0.25"/>
  <cols>
    <col min="1" max="1" width="13.85546875" bestFit="1" customWidth="1"/>
    <col min="2" max="2" width="13.5703125" customWidth="1"/>
    <col min="3" max="3" width="15.28515625" customWidth="1"/>
  </cols>
  <sheetData>
    <row r="1" spans="1:3" ht="45" x14ac:dyDescent="0.25">
      <c r="B1" s="26" t="s">
        <v>2060</v>
      </c>
      <c r="C1" s="26" t="s">
        <v>2061</v>
      </c>
    </row>
    <row r="2" spans="1:3" x14ac:dyDescent="0.25">
      <c r="A2" t="s">
        <v>1829</v>
      </c>
      <c r="B2">
        <v>5.9231447560000001</v>
      </c>
      <c r="C2">
        <v>4.7961093349999997</v>
      </c>
    </row>
    <row r="3" spans="1:3" x14ac:dyDescent="0.25">
      <c r="A3" t="s">
        <v>636</v>
      </c>
      <c r="B3">
        <v>3.3708029549999998</v>
      </c>
      <c r="C3">
        <v>2.335064343</v>
      </c>
    </row>
    <row r="4" spans="1:3" x14ac:dyDescent="0.25">
      <c r="A4" t="s">
        <v>1996</v>
      </c>
      <c r="B4">
        <v>5.4572229889999999</v>
      </c>
      <c r="C4">
        <v>3.069795396</v>
      </c>
    </row>
    <row r="5" spans="1:3" x14ac:dyDescent="0.25">
      <c r="A5" t="s">
        <v>1997</v>
      </c>
      <c r="B5">
        <v>3.1783481610000002</v>
      </c>
      <c r="C5">
        <v>1.4789037060000001</v>
      </c>
    </row>
    <row r="6" spans="1:3" x14ac:dyDescent="0.25">
      <c r="A6" t="s">
        <v>1998</v>
      </c>
      <c r="B6">
        <v>3.1450455279999998</v>
      </c>
      <c r="C6">
        <v>3.9888969009999999</v>
      </c>
    </row>
    <row r="7" spans="1:3" x14ac:dyDescent="0.25">
      <c r="A7" t="s">
        <v>1999</v>
      </c>
      <c r="B7">
        <v>1.8610712250000001</v>
      </c>
      <c r="C7">
        <v>1.6008134220000001</v>
      </c>
    </row>
    <row r="8" spans="1:3" x14ac:dyDescent="0.25">
      <c r="A8" t="s">
        <v>2000</v>
      </c>
      <c r="B8">
        <v>5.5107045689999996</v>
      </c>
      <c r="C8">
        <v>4.6843973290000003</v>
      </c>
    </row>
    <row r="9" spans="1:3" x14ac:dyDescent="0.25">
      <c r="A9" t="s">
        <v>2001</v>
      </c>
      <c r="B9">
        <v>1.1792549800000001</v>
      </c>
      <c r="C9">
        <v>1.1788337799999999</v>
      </c>
    </row>
    <row r="10" spans="1:3" x14ac:dyDescent="0.25">
      <c r="A10" t="s">
        <v>2002</v>
      </c>
      <c r="B10">
        <v>1.741947173</v>
      </c>
      <c r="C10">
        <v>1.9299971899999999</v>
      </c>
    </row>
    <row r="11" spans="1:3" x14ac:dyDescent="0.25">
      <c r="A11" t="s">
        <v>2003</v>
      </c>
      <c r="B11">
        <v>1.4223129269999999</v>
      </c>
      <c r="C11">
        <v>0.91026466299999997</v>
      </c>
    </row>
    <row r="12" spans="1:3" x14ac:dyDescent="0.25">
      <c r="A12" t="s">
        <v>2004</v>
      </c>
      <c r="B12">
        <v>0.69909913099999998</v>
      </c>
      <c r="C12">
        <v>-5.9727294E-2</v>
      </c>
    </row>
    <row r="13" spans="1:3" x14ac:dyDescent="0.25">
      <c r="A13" t="s">
        <v>2005</v>
      </c>
      <c r="B13">
        <v>1.6864261169999999</v>
      </c>
      <c r="C13">
        <v>1.317984289</v>
      </c>
    </row>
    <row r="14" spans="1:3" x14ac:dyDescent="0.25">
      <c r="A14" t="s">
        <v>2006</v>
      </c>
      <c r="B14">
        <v>1.0027207010000001</v>
      </c>
      <c r="C14">
        <v>0.87995286299999997</v>
      </c>
    </row>
    <row r="15" spans="1:3" x14ac:dyDescent="0.25">
      <c r="A15" t="s">
        <v>2007</v>
      </c>
      <c r="B15">
        <v>3.2190243509999998</v>
      </c>
      <c r="C15">
        <v>1.7483256629999999</v>
      </c>
    </row>
    <row r="16" spans="1:3" x14ac:dyDescent="0.25">
      <c r="A16" t="s">
        <v>2008</v>
      </c>
      <c r="B16">
        <v>1.3504690150000001</v>
      </c>
      <c r="C16">
        <v>1.102999471</v>
      </c>
    </row>
    <row r="17" spans="1:3" x14ac:dyDescent="0.25">
      <c r="A17" t="s">
        <v>2009</v>
      </c>
      <c r="B17">
        <v>0.357162804</v>
      </c>
      <c r="C17">
        <v>1.3003050350000001</v>
      </c>
    </row>
    <row r="18" spans="1:3" x14ac:dyDescent="0.25">
      <c r="A18" t="s">
        <v>2010</v>
      </c>
      <c r="B18">
        <v>2.0335952609999999</v>
      </c>
      <c r="C18">
        <v>1.395710225</v>
      </c>
    </row>
    <row r="19" spans="1:3" x14ac:dyDescent="0.25">
      <c r="A19" t="s">
        <v>2011</v>
      </c>
      <c r="B19">
        <v>1.5347793320000001</v>
      </c>
      <c r="C19">
        <v>0.75243723100000004</v>
      </c>
    </row>
    <row r="20" spans="1:3" x14ac:dyDescent="0.25">
      <c r="A20" t="s">
        <v>1981</v>
      </c>
      <c r="B20">
        <v>0.83088686199999995</v>
      </c>
      <c r="C20">
        <v>0.84409224299999996</v>
      </c>
    </row>
    <row r="21" spans="1:3" x14ac:dyDescent="0.25">
      <c r="A21" t="s">
        <v>2012</v>
      </c>
      <c r="B21">
        <v>0.64159737800000005</v>
      </c>
      <c r="C21">
        <v>0.33004082299999998</v>
      </c>
    </row>
    <row r="22" spans="1:3" x14ac:dyDescent="0.25">
      <c r="A22" t="s">
        <v>2013</v>
      </c>
      <c r="B22">
        <v>1.099276701</v>
      </c>
      <c r="C22">
        <v>0.17595587800000001</v>
      </c>
    </row>
    <row r="23" spans="1:3" x14ac:dyDescent="0.25">
      <c r="A23" t="s">
        <v>2014</v>
      </c>
      <c r="B23">
        <v>0.625321087</v>
      </c>
      <c r="C23">
        <v>1.1673776010000001</v>
      </c>
    </row>
    <row r="24" spans="1:3" x14ac:dyDescent="0.25">
      <c r="A24" t="s">
        <v>2015</v>
      </c>
      <c r="B24">
        <v>0.29734726700000003</v>
      </c>
      <c r="C24">
        <v>0.203462738</v>
      </c>
    </row>
    <row r="25" spans="1:3" x14ac:dyDescent="0.25">
      <c r="A25" t="s">
        <v>1982</v>
      </c>
      <c r="B25">
        <v>0.30742953099999998</v>
      </c>
      <c r="C25">
        <v>0.40720460400000003</v>
      </c>
    </row>
    <row r="26" spans="1:3" x14ac:dyDescent="0.25">
      <c r="A26" t="s">
        <v>2016</v>
      </c>
      <c r="B26">
        <v>-0.21372146</v>
      </c>
      <c r="C26">
        <v>-8.3202599999999995E-3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E5F07-7F6E-45C7-B4D7-773AB6F5E180}">
  <dimension ref="A1:D7"/>
  <sheetViews>
    <sheetView workbookViewId="0">
      <selection activeCell="E25" sqref="E25"/>
    </sheetView>
  </sheetViews>
  <sheetFormatPr defaultRowHeight="15" x14ac:dyDescent="0.25"/>
  <sheetData>
    <row r="1" spans="1:4" x14ac:dyDescent="0.25">
      <c r="B1" s="20" t="s">
        <v>1828</v>
      </c>
      <c r="C1" s="21"/>
      <c r="D1" s="22"/>
    </row>
    <row r="2" spans="1:4" x14ac:dyDescent="0.25">
      <c r="A2" t="s">
        <v>1822</v>
      </c>
      <c r="B2" s="12" t="s">
        <v>1826</v>
      </c>
      <c r="C2" s="13" t="s">
        <v>1823</v>
      </c>
      <c r="D2" s="14" t="s">
        <v>1824</v>
      </c>
    </row>
    <row r="3" spans="1:4" x14ac:dyDescent="0.25">
      <c r="A3">
        <v>1</v>
      </c>
      <c r="B3" s="5">
        <v>1</v>
      </c>
      <c r="C3">
        <v>0.91043700000000005</v>
      </c>
      <c r="D3" s="6">
        <v>0.62138599999999999</v>
      </c>
    </row>
    <row r="4" spans="1:4" x14ac:dyDescent="0.25">
      <c r="A4">
        <v>2</v>
      </c>
      <c r="B4" s="5">
        <v>1.3933960000000001</v>
      </c>
      <c r="C4">
        <v>0.84933499999999995</v>
      </c>
      <c r="D4" s="6">
        <v>0.774478</v>
      </c>
    </row>
    <row r="5" spans="1:4" x14ac:dyDescent="0.25">
      <c r="A5">
        <v>3</v>
      </c>
      <c r="B5" s="5">
        <v>0.66628200000000004</v>
      </c>
      <c r="C5">
        <v>0.77197700000000002</v>
      </c>
      <c r="D5" s="6">
        <v>0.91489900000000002</v>
      </c>
    </row>
    <row r="6" spans="1:4" x14ac:dyDescent="0.25">
      <c r="A6">
        <v>4</v>
      </c>
      <c r="B6" s="5">
        <v>0.66654999999999998</v>
      </c>
      <c r="C6">
        <v>0.58616000000000001</v>
      </c>
      <c r="D6" s="6">
        <v>0.69983399999999996</v>
      </c>
    </row>
    <row r="7" spans="1:4" x14ac:dyDescent="0.25">
      <c r="A7">
        <v>5</v>
      </c>
      <c r="B7" s="7"/>
      <c r="C7" s="8">
        <v>0.57744399999999996</v>
      </c>
      <c r="D7" s="9">
        <v>0.76072200000000001</v>
      </c>
    </row>
  </sheetData>
  <mergeCells count="1">
    <mergeCell ref="B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8D9CC-6CF0-4F34-B83F-D9998D062B6F}">
  <dimension ref="A1:D5"/>
  <sheetViews>
    <sheetView zoomScaleNormal="100" workbookViewId="0">
      <selection activeCell="W18" sqref="W18"/>
    </sheetView>
  </sheetViews>
  <sheetFormatPr defaultRowHeight="15" x14ac:dyDescent="0.25"/>
  <sheetData>
    <row r="1" spans="1:4" x14ac:dyDescent="0.25">
      <c r="B1" s="20" t="s">
        <v>2050</v>
      </c>
      <c r="C1" s="21"/>
      <c r="D1" s="22"/>
    </row>
    <row r="2" spans="1:4" x14ac:dyDescent="0.25">
      <c r="A2" t="s">
        <v>1822</v>
      </c>
      <c r="B2" s="12" t="s">
        <v>1826</v>
      </c>
      <c r="C2" s="13" t="s">
        <v>1823</v>
      </c>
      <c r="D2" s="14" t="s">
        <v>1824</v>
      </c>
    </row>
    <row r="3" spans="1:4" x14ac:dyDescent="0.25">
      <c r="A3">
        <v>1</v>
      </c>
      <c r="B3" s="5">
        <v>1</v>
      </c>
      <c r="C3">
        <v>1.146838</v>
      </c>
      <c r="D3" s="6">
        <v>0.46932200000000002</v>
      </c>
    </row>
    <row r="4" spans="1:4" x14ac:dyDescent="0.25">
      <c r="A4">
        <v>2</v>
      </c>
      <c r="B4" s="5">
        <v>1.73844</v>
      </c>
      <c r="C4">
        <v>0.98892500000000005</v>
      </c>
      <c r="D4" s="6">
        <v>0.80621699999999996</v>
      </c>
    </row>
    <row r="5" spans="1:4" x14ac:dyDescent="0.25">
      <c r="A5">
        <v>3</v>
      </c>
      <c r="B5" s="7">
        <v>1.069315</v>
      </c>
      <c r="C5" s="8">
        <v>1.4492400000000001</v>
      </c>
      <c r="D5" s="9">
        <v>1.3038829999999999</v>
      </c>
    </row>
  </sheetData>
  <mergeCells count="1">
    <mergeCell ref="B1:D1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1A05E-E9A5-4C8B-8F9F-EF941A19E683}">
  <dimension ref="A1:V77"/>
  <sheetViews>
    <sheetView workbookViewId="0"/>
  </sheetViews>
  <sheetFormatPr defaultRowHeight="15" x14ac:dyDescent="0.25"/>
  <cols>
    <col min="22" max="22" width="55" customWidth="1"/>
  </cols>
  <sheetData>
    <row r="1" spans="1:22" x14ac:dyDescent="0.25">
      <c r="A1" t="s">
        <v>1831</v>
      </c>
      <c r="B1" s="15" t="s">
        <v>1832</v>
      </c>
      <c r="C1" s="16" t="s">
        <v>1833</v>
      </c>
      <c r="D1" s="17" t="s">
        <v>1834</v>
      </c>
      <c r="E1" s="15" t="s">
        <v>1835</v>
      </c>
      <c r="F1" s="16" t="s">
        <v>1836</v>
      </c>
      <c r="G1" s="16" t="s">
        <v>1837</v>
      </c>
      <c r="H1" s="16" t="s">
        <v>1838</v>
      </c>
      <c r="I1" s="16" t="s">
        <v>1839</v>
      </c>
      <c r="J1" s="17" t="s">
        <v>49</v>
      </c>
      <c r="K1" s="15" t="s">
        <v>1840</v>
      </c>
      <c r="L1" s="16" t="s">
        <v>1841</v>
      </c>
      <c r="M1" s="16" t="s">
        <v>1842</v>
      </c>
      <c r="N1" s="16" t="s">
        <v>1843</v>
      </c>
      <c r="O1" s="16" t="s">
        <v>1844</v>
      </c>
      <c r="P1" s="16" t="s">
        <v>1845</v>
      </c>
      <c r="Q1" s="16" t="s">
        <v>1846</v>
      </c>
      <c r="R1" s="17" t="s">
        <v>1847</v>
      </c>
      <c r="S1" t="s">
        <v>1848</v>
      </c>
      <c r="V1" t="s">
        <v>1923</v>
      </c>
    </row>
    <row r="2" spans="1:22" x14ac:dyDescent="0.25">
      <c r="A2" t="s">
        <v>1849</v>
      </c>
      <c r="B2" s="5">
        <v>-1.400121255</v>
      </c>
      <c r="C2">
        <v>2.8533809999999999E-3</v>
      </c>
      <c r="D2" s="6">
        <v>-156</v>
      </c>
      <c r="E2" s="5">
        <v>113.8076729</v>
      </c>
      <c r="F2">
        <v>-4.3643521280000002</v>
      </c>
      <c r="G2">
        <v>0.79346362500000001</v>
      </c>
      <c r="H2">
        <v>-5.5003808520000002</v>
      </c>
      <c r="I2">
        <v>3.7900000000000002E-8</v>
      </c>
      <c r="J2" s="6">
        <v>1.35E-6</v>
      </c>
      <c r="K2" s="5"/>
      <c r="R2" s="6"/>
      <c r="S2" t="s">
        <v>1850</v>
      </c>
      <c r="V2" t="s">
        <v>1924</v>
      </c>
    </row>
    <row r="3" spans="1:22" x14ac:dyDescent="0.25">
      <c r="A3" t="s">
        <v>1851</v>
      </c>
      <c r="B3" s="5">
        <v>-2.3272703680000002</v>
      </c>
      <c r="C3">
        <v>2.1299999999999999E-5</v>
      </c>
      <c r="D3" s="6">
        <v>1707</v>
      </c>
      <c r="E3" s="5">
        <v>17.130517940000001</v>
      </c>
      <c r="F3">
        <v>-4.0560397970000004</v>
      </c>
      <c r="G3">
        <v>0.68681044999999996</v>
      </c>
      <c r="H3">
        <v>-5.9056174759999998</v>
      </c>
      <c r="I3">
        <v>3.5100000000000001E-9</v>
      </c>
      <c r="J3" s="6">
        <v>1.67E-7</v>
      </c>
      <c r="K3" s="5"/>
      <c r="R3" s="6"/>
      <c r="S3" t="s">
        <v>1850</v>
      </c>
      <c r="V3" t="s">
        <v>1925</v>
      </c>
    </row>
    <row r="4" spans="1:22" x14ac:dyDescent="0.25">
      <c r="A4" t="s">
        <v>1852</v>
      </c>
      <c r="B4" s="5">
        <v>-1.3804385480000001</v>
      </c>
      <c r="C4">
        <v>5.0710379999999999E-3</v>
      </c>
      <c r="D4" s="6">
        <v>2064</v>
      </c>
      <c r="E4" s="5">
        <v>7002.6256380000004</v>
      </c>
      <c r="F4">
        <v>-3.78053119</v>
      </c>
      <c r="G4">
        <v>0.55597958599999997</v>
      </c>
      <c r="H4">
        <v>-6.7997661919999999</v>
      </c>
      <c r="I4">
        <v>1.0499999999999999E-11</v>
      </c>
      <c r="J4" s="6">
        <v>9.1099999999999996E-10</v>
      </c>
      <c r="K4" s="5" t="s">
        <v>1840</v>
      </c>
      <c r="L4">
        <v>23</v>
      </c>
      <c r="M4" t="s">
        <v>1842</v>
      </c>
      <c r="N4">
        <v>103</v>
      </c>
      <c r="R4" s="6"/>
      <c r="S4" t="s">
        <v>1853</v>
      </c>
      <c r="V4" t="s">
        <v>1926</v>
      </c>
    </row>
    <row r="5" spans="1:22" x14ac:dyDescent="0.25">
      <c r="A5" t="s">
        <v>1854</v>
      </c>
      <c r="B5" s="5">
        <v>-2.020832376</v>
      </c>
      <c r="C5">
        <v>2.1989499999999999E-3</v>
      </c>
      <c r="D5" s="6">
        <v>-2612</v>
      </c>
      <c r="E5" s="5">
        <v>450.4525453</v>
      </c>
      <c r="F5">
        <v>-2.7844045569999998</v>
      </c>
      <c r="G5">
        <v>0.25183550999999998</v>
      </c>
      <c r="H5">
        <v>-11.056441400000001</v>
      </c>
      <c r="I5">
        <v>2.0399999999999999E-28</v>
      </c>
      <c r="J5" s="6">
        <v>2.4699999999999999E-25</v>
      </c>
      <c r="K5" s="5" t="s">
        <v>1840</v>
      </c>
      <c r="L5">
        <v>96</v>
      </c>
      <c r="M5" t="s">
        <v>1842</v>
      </c>
      <c r="N5">
        <v>89</v>
      </c>
      <c r="R5" s="6"/>
      <c r="S5" t="s">
        <v>1855</v>
      </c>
      <c r="V5" s="23" t="s">
        <v>2026</v>
      </c>
    </row>
    <row r="6" spans="1:22" x14ac:dyDescent="0.25">
      <c r="A6" t="s">
        <v>1856</v>
      </c>
      <c r="B6" s="5">
        <v>-1.556533975</v>
      </c>
      <c r="C6">
        <v>1.5954361E-2</v>
      </c>
      <c r="D6" s="6">
        <v>2558</v>
      </c>
      <c r="E6" s="5">
        <v>55485.15655</v>
      </c>
      <c r="F6">
        <v>-2.6030167080000002</v>
      </c>
      <c r="G6">
        <v>0.49802169099999999</v>
      </c>
      <c r="H6">
        <v>-5.2267135189999996</v>
      </c>
      <c r="I6">
        <v>1.73E-7</v>
      </c>
      <c r="J6" s="6">
        <v>5.0200000000000002E-6</v>
      </c>
      <c r="K6" s="5" t="s">
        <v>1840</v>
      </c>
      <c r="L6">
        <v>2</v>
      </c>
      <c r="M6" t="s">
        <v>1842</v>
      </c>
      <c r="N6">
        <v>1</v>
      </c>
      <c r="R6" s="6"/>
      <c r="S6" t="s">
        <v>1853</v>
      </c>
      <c r="V6" s="23"/>
    </row>
    <row r="7" spans="1:22" x14ac:dyDescent="0.25">
      <c r="A7" t="s">
        <v>1857</v>
      </c>
      <c r="B7" s="5">
        <v>-1.8567802840000001</v>
      </c>
      <c r="C7">
        <v>1.5475999999999999E-4</v>
      </c>
      <c r="D7" s="6">
        <v>-3494</v>
      </c>
      <c r="E7" s="5">
        <v>15.65909244</v>
      </c>
      <c r="F7">
        <v>-2.4532105350000002</v>
      </c>
      <c r="G7">
        <v>0.63621927899999997</v>
      </c>
      <c r="H7">
        <v>-3.855919831</v>
      </c>
      <c r="I7">
        <v>1.15295E-4</v>
      </c>
      <c r="J7" s="6">
        <v>1.2642420000000001E-3</v>
      </c>
      <c r="K7" s="5" t="s">
        <v>1840</v>
      </c>
      <c r="L7">
        <v>3</v>
      </c>
      <c r="R7" s="6"/>
      <c r="S7" t="s">
        <v>1853</v>
      </c>
      <c r="V7" s="23"/>
    </row>
    <row r="8" spans="1:22" x14ac:dyDescent="0.25">
      <c r="A8" t="s">
        <v>1858</v>
      </c>
      <c r="B8" s="5">
        <v>-2.5430866750000001</v>
      </c>
      <c r="C8">
        <v>4.2148899999999999E-4</v>
      </c>
      <c r="D8" s="6">
        <v>-10</v>
      </c>
      <c r="E8" s="5">
        <v>31.526925250000001</v>
      </c>
      <c r="F8">
        <v>-2.2200987520000002</v>
      </c>
      <c r="G8">
        <v>0.392902586</v>
      </c>
      <c r="H8">
        <v>-5.6505068459999999</v>
      </c>
      <c r="I8">
        <v>1.6000000000000001E-8</v>
      </c>
      <c r="J8" s="6">
        <v>6.2099999999999996E-7</v>
      </c>
      <c r="K8" s="5" t="s">
        <v>1840</v>
      </c>
      <c r="L8">
        <v>165</v>
      </c>
      <c r="R8" s="6"/>
      <c r="S8" t="s">
        <v>1855</v>
      </c>
    </row>
    <row r="9" spans="1:22" x14ac:dyDescent="0.25">
      <c r="A9" t="s">
        <v>1859</v>
      </c>
      <c r="B9" s="5">
        <v>-1.3942407969999999</v>
      </c>
      <c r="C9">
        <v>2.093237E-3</v>
      </c>
      <c r="D9" s="6">
        <v>-200</v>
      </c>
      <c r="E9" s="5">
        <v>7179.875916</v>
      </c>
      <c r="F9">
        <v>-1.604866253</v>
      </c>
      <c r="G9">
        <v>0.230616712</v>
      </c>
      <c r="H9">
        <v>-6.9590197539999998</v>
      </c>
      <c r="I9">
        <v>3.4300000000000001E-12</v>
      </c>
      <c r="J9" s="6">
        <v>3.5500000000000001E-10</v>
      </c>
      <c r="K9" s="5"/>
      <c r="R9" s="6"/>
      <c r="S9" t="s">
        <v>1850</v>
      </c>
    </row>
    <row r="10" spans="1:22" x14ac:dyDescent="0.25">
      <c r="A10" t="s">
        <v>1860</v>
      </c>
      <c r="B10" s="5">
        <v>-1.063296987</v>
      </c>
      <c r="C10">
        <v>9.1383539999999996E-3</v>
      </c>
      <c r="D10" s="6">
        <v>1762</v>
      </c>
      <c r="E10" s="5">
        <v>5097.0344649999997</v>
      </c>
      <c r="F10">
        <v>-1.5169271369999999</v>
      </c>
      <c r="G10">
        <v>0.154738869</v>
      </c>
      <c r="H10">
        <v>-9.8031421919999993</v>
      </c>
      <c r="I10">
        <v>1.0900000000000001E-22</v>
      </c>
      <c r="J10" s="6">
        <v>6.6E-20</v>
      </c>
      <c r="K10" s="5"/>
      <c r="O10" t="s">
        <v>1844</v>
      </c>
      <c r="P10">
        <v>202</v>
      </c>
      <c r="R10" s="6"/>
      <c r="S10" t="s">
        <v>1855</v>
      </c>
    </row>
    <row r="11" spans="1:22" x14ac:dyDescent="0.25">
      <c r="A11" t="s">
        <v>1861</v>
      </c>
      <c r="B11" s="5">
        <v>-2.3377787570000002</v>
      </c>
      <c r="C11">
        <v>8.2200000000000002E-9</v>
      </c>
      <c r="D11" s="6">
        <v>2244</v>
      </c>
      <c r="E11" s="5">
        <v>3470.6114309999998</v>
      </c>
      <c r="F11">
        <v>-1.404932638</v>
      </c>
      <c r="G11">
        <v>0.25170390500000001</v>
      </c>
      <c r="H11">
        <v>-5.5816878880000003</v>
      </c>
      <c r="I11">
        <v>2.3800000000000001E-8</v>
      </c>
      <c r="J11" s="6">
        <v>8.8899999999999998E-7</v>
      </c>
      <c r="K11" s="5" t="s">
        <v>1840</v>
      </c>
      <c r="L11">
        <v>254</v>
      </c>
      <c r="R11" s="6"/>
      <c r="S11" t="s">
        <v>1855</v>
      </c>
    </row>
    <row r="12" spans="1:22" x14ac:dyDescent="0.25">
      <c r="A12" t="s">
        <v>1862</v>
      </c>
      <c r="B12" s="5">
        <v>-1.0880667799999999</v>
      </c>
      <c r="C12">
        <v>3.6122957999999997E-2</v>
      </c>
      <c r="D12" s="6">
        <v>4258</v>
      </c>
      <c r="E12" s="5">
        <v>219.81023210000001</v>
      </c>
      <c r="F12">
        <v>-1.3823898130000001</v>
      </c>
      <c r="G12">
        <v>0.30882661500000003</v>
      </c>
      <c r="H12">
        <v>-4.4762651419999999</v>
      </c>
      <c r="I12">
        <v>7.6000000000000001E-6</v>
      </c>
      <c r="J12" s="6">
        <v>1.30662E-4</v>
      </c>
      <c r="K12" s="5" t="s">
        <v>1840</v>
      </c>
      <c r="L12">
        <v>141</v>
      </c>
      <c r="M12" t="s">
        <v>1842</v>
      </c>
      <c r="N12">
        <v>39</v>
      </c>
      <c r="R12" s="6"/>
      <c r="S12" t="s">
        <v>1855</v>
      </c>
    </row>
    <row r="13" spans="1:22" x14ac:dyDescent="0.25">
      <c r="A13" t="s">
        <v>1863</v>
      </c>
      <c r="B13" s="5">
        <v>-1.0518769880000001</v>
      </c>
      <c r="C13">
        <v>3.5564210999999998E-2</v>
      </c>
      <c r="D13" s="6">
        <v>-301</v>
      </c>
      <c r="E13" s="5">
        <v>840.60201259999997</v>
      </c>
      <c r="F13">
        <v>-1.3573070599999999</v>
      </c>
      <c r="G13">
        <v>0.50685874200000003</v>
      </c>
      <c r="H13">
        <v>-2.6778803390000001</v>
      </c>
      <c r="I13">
        <v>7.4089680000000002E-3</v>
      </c>
      <c r="J13" s="6">
        <v>3.6302194000000003E-2</v>
      </c>
      <c r="K13" s="5"/>
      <c r="M13" t="s">
        <v>1842</v>
      </c>
      <c r="N13">
        <v>213</v>
      </c>
      <c r="O13" t="s">
        <v>1844</v>
      </c>
      <c r="P13">
        <v>265</v>
      </c>
      <c r="R13" s="6"/>
      <c r="S13" t="s">
        <v>1855</v>
      </c>
    </row>
    <row r="14" spans="1:22" x14ac:dyDescent="0.25">
      <c r="A14" t="s">
        <v>1864</v>
      </c>
      <c r="B14" s="5">
        <v>-1.5264363750000001</v>
      </c>
      <c r="C14">
        <v>2.7543229999999999E-3</v>
      </c>
      <c r="D14" s="6">
        <v>3305</v>
      </c>
      <c r="E14" s="5">
        <v>186753.58609999999</v>
      </c>
      <c r="F14">
        <v>-1.301040859</v>
      </c>
      <c r="G14">
        <v>0.177290002</v>
      </c>
      <c r="H14">
        <v>-7.3384897310000001</v>
      </c>
      <c r="I14">
        <v>2.1599999999999999E-13</v>
      </c>
      <c r="J14" s="6">
        <v>2.8499999999999999E-11</v>
      </c>
      <c r="K14" s="5" t="s">
        <v>1840</v>
      </c>
      <c r="L14">
        <v>159</v>
      </c>
      <c r="M14" t="s">
        <v>1842</v>
      </c>
      <c r="N14">
        <v>141</v>
      </c>
      <c r="R14" s="6"/>
      <c r="S14" t="s">
        <v>1855</v>
      </c>
    </row>
    <row r="15" spans="1:22" x14ac:dyDescent="0.25">
      <c r="A15" t="s">
        <v>1865</v>
      </c>
      <c r="B15" s="5">
        <v>-3.1860268700000001</v>
      </c>
      <c r="C15">
        <v>7.8300000000000006E-5</v>
      </c>
      <c r="D15" s="6">
        <v>1628</v>
      </c>
      <c r="E15" s="5">
        <v>1450.1441460000001</v>
      </c>
      <c r="F15">
        <v>-1.2781723599999999</v>
      </c>
      <c r="G15">
        <v>0.270160338</v>
      </c>
      <c r="H15">
        <v>-4.7311621349999999</v>
      </c>
      <c r="I15">
        <v>2.2299999999999998E-6</v>
      </c>
      <c r="J15" s="6">
        <v>4.6100000000000002E-5</v>
      </c>
      <c r="K15" s="5" t="s">
        <v>1840</v>
      </c>
      <c r="L15">
        <v>333</v>
      </c>
      <c r="M15" t="s">
        <v>1842</v>
      </c>
      <c r="N15">
        <v>308</v>
      </c>
      <c r="R15" s="6"/>
      <c r="S15" t="s">
        <v>1855</v>
      </c>
    </row>
    <row r="16" spans="1:22" x14ac:dyDescent="0.25">
      <c r="A16" t="s">
        <v>1866</v>
      </c>
      <c r="B16" s="5">
        <v>-1.583345934</v>
      </c>
      <c r="C16">
        <v>1.4878E-4</v>
      </c>
      <c r="D16" s="6">
        <v>3491</v>
      </c>
      <c r="E16" s="5">
        <v>3570.007717</v>
      </c>
      <c r="F16">
        <v>-1.2657226159999999</v>
      </c>
      <c r="G16">
        <v>0.18384687399999999</v>
      </c>
      <c r="H16">
        <v>-6.8846567270000003</v>
      </c>
      <c r="I16">
        <v>5.7900000000000002E-12</v>
      </c>
      <c r="J16" s="6">
        <v>5.4599999999999998E-10</v>
      </c>
      <c r="K16" s="5"/>
      <c r="M16" t="s">
        <v>1842</v>
      </c>
      <c r="N16">
        <v>227</v>
      </c>
      <c r="O16" t="s">
        <v>1844</v>
      </c>
      <c r="P16">
        <v>26</v>
      </c>
      <c r="R16" s="6"/>
      <c r="S16" t="s">
        <v>1855</v>
      </c>
    </row>
    <row r="17" spans="1:19" x14ac:dyDescent="0.25">
      <c r="A17" t="s">
        <v>1867</v>
      </c>
      <c r="B17" s="5">
        <v>-1.8135430029999999</v>
      </c>
      <c r="C17">
        <v>8.1399999999999996E-13</v>
      </c>
      <c r="D17" s="6">
        <v>3411</v>
      </c>
      <c r="E17" s="5">
        <v>2236.9264309999999</v>
      </c>
      <c r="F17">
        <v>-1.2478966359999999</v>
      </c>
      <c r="G17">
        <v>0.18359382499999999</v>
      </c>
      <c r="H17">
        <v>-6.7970512249999997</v>
      </c>
      <c r="I17">
        <v>1.0699999999999999E-11</v>
      </c>
      <c r="J17" s="6">
        <v>9.2200000000000002E-10</v>
      </c>
      <c r="K17" s="5" t="s">
        <v>1840</v>
      </c>
      <c r="L17">
        <v>93</v>
      </c>
      <c r="M17" t="s">
        <v>1842</v>
      </c>
      <c r="N17">
        <v>63</v>
      </c>
      <c r="R17" s="6"/>
      <c r="S17" t="s">
        <v>1855</v>
      </c>
    </row>
    <row r="18" spans="1:19" x14ac:dyDescent="0.25">
      <c r="A18" t="s">
        <v>1868</v>
      </c>
      <c r="B18" s="5">
        <v>-1.3281152620000001</v>
      </c>
      <c r="C18">
        <v>8.8659080000000005E-3</v>
      </c>
      <c r="D18" s="6">
        <v>-1661</v>
      </c>
      <c r="E18" s="5">
        <v>421.00250679999999</v>
      </c>
      <c r="F18">
        <v>-1.2312885650000001</v>
      </c>
      <c r="G18">
        <v>0.16754533099999999</v>
      </c>
      <c r="H18">
        <v>-7.3489876189999999</v>
      </c>
      <c r="I18">
        <v>2.0000000000000001E-13</v>
      </c>
      <c r="J18" s="6">
        <v>2.6800000000000001E-11</v>
      </c>
      <c r="K18" s="5"/>
      <c r="M18" t="s">
        <v>1842</v>
      </c>
      <c r="N18">
        <v>28</v>
      </c>
      <c r="O18" t="s">
        <v>1844</v>
      </c>
      <c r="P18">
        <v>1</v>
      </c>
      <c r="R18" s="6"/>
      <c r="S18" t="s">
        <v>1853</v>
      </c>
    </row>
    <row r="19" spans="1:19" x14ac:dyDescent="0.25">
      <c r="A19" t="s">
        <v>1869</v>
      </c>
      <c r="B19" s="5">
        <v>-1.5622247220000001</v>
      </c>
      <c r="C19">
        <v>5.7400000000000003E-7</v>
      </c>
      <c r="D19" s="6">
        <v>1160</v>
      </c>
      <c r="E19" s="5">
        <v>152.31340760000001</v>
      </c>
      <c r="F19">
        <v>-1.2151923529999999</v>
      </c>
      <c r="G19">
        <v>0.21924209</v>
      </c>
      <c r="H19">
        <v>-5.5426964339999998</v>
      </c>
      <c r="I19">
        <v>2.9799999999999999E-8</v>
      </c>
      <c r="J19" s="6">
        <v>1.0899999999999999E-6</v>
      </c>
      <c r="K19" s="5"/>
      <c r="R19" s="6"/>
      <c r="S19" t="s">
        <v>1850</v>
      </c>
    </row>
    <row r="20" spans="1:19" x14ac:dyDescent="0.25">
      <c r="A20" t="s">
        <v>1870</v>
      </c>
      <c r="B20" s="5">
        <v>-1.6137350290000001</v>
      </c>
      <c r="C20">
        <v>3.92E-8</v>
      </c>
      <c r="D20" s="6">
        <v>575</v>
      </c>
      <c r="E20" s="5">
        <v>4911.2729890000001</v>
      </c>
      <c r="F20">
        <v>-1.1619606760000001</v>
      </c>
      <c r="G20">
        <v>0.22131357700000001</v>
      </c>
      <c r="H20">
        <v>-5.2502909689999999</v>
      </c>
      <c r="I20">
        <v>1.5200000000000001E-7</v>
      </c>
      <c r="J20" s="6">
        <v>4.5000000000000001E-6</v>
      </c>
      <c r="K20" s="5" t="s">
        <v>1840</v>
      </c>
      <c r="L20">
        <v>189</v>
      </c>
      <c r="M20" t="s">
        <v>1842</v>
      </c>
      <c r="N20">
        <v>3</v>
      </c>
      <c r="O20" t="s">
        <v>1844</v>
      </c>
      <c r="P20">
        <v>20</v>
      </c>
      <c r="R20" s="6"/>
      <c r="S20" t="s">
        <v>1853</v>
      </c>
    </row>
    <row r="21" spans="1:19" x14ac:dyDescent="0.25">
      <c r="A21" t="s">
        <v>1577</v>
      </c>
      <c r="B21" s="5">
        <v>-1.1931887729999999</v>
      </c>
      <c r="C21">
        <v>4.3405320999999997E-2</v>
      </c>
      <c r="D21" s="6">
        <v>1139</v>
      </c>
      <c r="E21" s="5">
        <v>151.00271179999999</v>
      </c>
      <c r="F21">
        <v>-1.1257558590000001</v>
      </c>
      <c r="G21">
        <v>0.21338618000000001</v>
      </c>
      <c r="H21">
        <v>-5.2756737070000002</v>
      </c>
      <c r="I21">
        <v>1.3199999999999999E-7</v>
      </c>
      <c r="J21" s="6">
        <v>3.9700000000000001E-6</v>
      </c>
      <c r="K21" s="5" t="s">
        <v>1840</v>
      </c>
      <c r="L21">
        <v>340</v>
      </c>
      <c r="M21" t="s">
        <v>1842</v>
      </c>
      <c r="N21">
        <v>111</v>
      </c>
      <c r="O21" t="s">
        <v>1844</v>
      </c>
      <c r="P21">
        <v>240</v>
      </c>
      <c r="R21" s="6"/>
      <c r="S21" t="s">
        <v>1855</v>
      </c>
    </row>
    <row r="22" spans="1:19" x14ac:dyDescent="0.25">
      <c r="A22" t="s">
        <v>1871</v>
      </c>
      <c r="B22" s="5">
        <v>-1.059191773</v>
      </c>
      <c r="C22">
        <v>8.0259600000000004E-4</v>
      </c>
      <c r="D22" s="6">
        <v>-988</v>
      </c>
      <c r="E22" s="5">
        <v>22252.915789999999</v>
      </c>
      <c r="F22">
        <v>-1.1252384479999999</v>
      </c>
      <c r="G22">
        <v>0.237359392</v>
      </c>
      <c r="H22">
        <v>-4.740652732</v>
      </c>
      <c r="I22">
        <v>2.1299999999999999E-6</v>
      </c>
      <c r="J22" s="6">
        <v>4.4400000000000002E-5</v>
      </c>
      <c r="K22" s="5" t="s">
        <v>1840</v>
      </c>
      <c r="L22">
        <v>31</v>
      </c>
      <c r="M22" t="s">
        <v>1842</v>
      </c>
      <c r="N22">
        <v>139</v>
      </c>
      <c r="R22" s="6"/>
      <c r="S22" t="s">
        <v>1855</v>
      </c>
    </row>
    <row r="23" spans="1:19" x14ac:dyDescent="0.25">
      <c r="A23" t="s">
        <v>1377</v>
      </c>
      <c r="B23" s="5">
        <v>-1.706530731</v>
      </c>
      <c r="C23">
        <v>7.0630699999999999E-4</v>
      </c>
      <c r="D23" s="6">
        <v>-4105</v>
      </c>
      <c r="E23" s="5">
        <v>335977.75180000003</v>
      </c>
      <c r="F23">
        <v>-1.115234686</v>
      </c>
      <c r="G23">
        <v>0.149254049</v>
      </c>
      <c r="H23">
        <v>-7.472056501</v>
      </c>
      <c r="I23">
        <v>7.9000000000000004E-14</v>
      </c>
      <c r="J23" s="6">
        <v>1.1600000000000001E-11</v>
      </c>
      <c r="K23" s="5"/>
      <c r="R23" s="6"/>
      <c r="S23" t="s">
        <v>1850</v>
      </c>
    </row>
    <row r="24" spans="1:19" x14ac:dyDescent="0.25">
      <c r="A24" t="s">
        <v>1872</v>
      </c>
      <c r="B24" s="5">
        <v>-1.444284122</v>
      </c>
      <c r="C24">
        <v>3.72266E-3</v>
      </c>
      <c r="D24" s="6">
        <v>3218</v>
      </c>
      <c r="E24" s="5">
        <v>14133.95357</v>
      </c>
      <c r="F24">
        <v>-1.105027837</v>
      </c>
      <c r="G24">
        <v>0.197829913</v>
      </c>
      <c r="H24">
        <v>-5.5857469569999996</v>
      </c>
      <c r="I24">
        <v>2.33E-8</v>
      </c>
      <c r="J24" s="6">
        <v>8.71E-7</v>
      </c>
      <c r="K24" s="5"/>
      <c r="M24" t="s">
        <v>1842</v>
      </c>
      <c r="N24">
        <v>51</v>
      </c>
      <c r="O24" t="s">
        <v>1844</v>
      </c>
      <c r="P24">
        <v>56</v>
      </c>
      <c r="R24" s="6"/>
      <c r="S24" t="s">
        <v>1855</v>
      </c>
    </row>
    <row r="25" spans="1:19" x14ac:dyDescent="0.25">
      <c r="A25" t="s">
        <v>1873</v>
      </c>
      <c r="B25" s="5">
        <v>-1.1330781130000001</v>
      </c>
      <c r="C25">
        <v>4.369435E-2</v>
      </c>
      <c r="D25" s="6">
        <v>-2398</v>
      </c>
      <c r="E25" s="5">
        <v>945.77812960000006</v>
      </c>
      <c r="F25">
        <v>-1.080342707</v>
      </c>
      <c r="G25">
        <v>0.22195082899999999</v>
      </c>
      <c r="H25">
        <v>-4.867486693</v>
      </c>
      <c r="I25">
        <v>1.13E-6</v>
      </c>
      <c r="J25" s="6">
        <v>2.6400000000000001E-5</v>
      </c>
      <c r="K25" s="5"/>
      <c r="R25" s="6"/>
      <c r="S25" t="s">
        <v>1850</v>
      </c>
    </row>
    <row r="26" spans="1:19" x14ac:dyDescent="0.25">
      <c r="A26" t="s">
        <v>1874</v>
      </c>
      <c r="B26" s="5">
        <v>-1.7087025250000001</v>
      </c>
      <c r="C26">
        <v>1.1199999999999999E-5</v>
      </c>
      <c r="D26" s="6">
        <v>3111</v>
      </c>
      <c r="E26" s="5">
        <v>66.700558979999997</v>
      </c>
      <c r="F26">
        <v>-1.0774503259999999</v>
      </c>
      <c r="G26">
        <v>0.23235489400000001</v>
      </c>
      <c r="H26">
        <v>-4.6370890180000002</v>
      </c>
      <c r="I26">
        <v>3.5300000000000001E-6</v>
      </c>
      <c r="J26" s="6">
        <v>6.8499999999999998E-5</v>
      </c>
      <c r="K26" s="5"/>
      <c r="R26" s="6"/>
      <c r="S26" t="s">
        <v>1850</v>
      </c>
    </row>
    <row r="27" spans="1:19" x14ac:dyDescent="0.25">
      <c r="A27" t="s">
        <v>1875</v>
      </c>
      <c r="B27" s="5">
        <v>-1.2369607540000001</v>
      </c>
      <c r="C27">
        <v>4.0657099999999999E-4</v>
      </c>
      <c r="D27" s="6">
        <v>30</v>
      </c>
      <c r="E27" s="5">
        <v>68.803754589999997</v>
      </c>
      <c r="F27">
        <v>-1.05087277</v>
      </c>
      <c r="G27">
        <v>0.29747574500000001</v>
      </c>
      <c r="H27">
        <v>-3.53263346</v>
      </c>
      <c r="I27">
        <v>4.1144199999999998E-4</v>
      </c>
      <c r="J27" s="6">
        <v>3.6758910000000001E-3</v>
      </c>
      <c r="K27" s="5"/>
      <c r="R27" s="6"/>
      <c r="S27" t="s">
        <v>1850</v>
      </c>
    </row>
    <row r="28" spans="1:19" x14ac:dyDescent="0.25">
      <c r="A28" t="s">
        <v>1876</v>
      </c>
      <c r="B28" s="5">
        <v>-1.6129408380000001</v>
      </c>
      <c r="C28">
        <v>1.2117248000000001E-2</v>
      </c>
      <c r="D28" s="6">
        <v>2372</v>
      </c>
      <c r="E28" s="5">
        <v>689.92062429999999</v>
      </c>
      <c r="F28">
        <v>-1.00713249</v>
      </c>
      <c r="G28">
        <v>0.17754377800000001</v>
      </c>
      <c r="H28">
        <v>-5.6725867970000001</v>
      </c>
      <c r="I28">
        <v>1.4100000000000001E-8</v>
      </c>
      <c r="J28" s="6">
        <v>5.5199999999999997E-7</v>
      </c>
      <c r="K28" s="5"/>
      <c r="R28" s="6"/>
      <c r="S28" t="s">
        <v>1850</v>
      </c>
    </row>
    <row r="29" spans="1:19" x14ac:dyDescent="0.25">
      <c r="A29" t="s">
        <v>1877</v>
      </c>
      <c r="B29" s="5">
        <v>-1.0555174350000001</v>
      </c>
      <c r="C29">
        <v>2.3704169000000001E-2</v>
      </c>
      <c r="D29" s="6">
        <v>2097</v>
      </c>
      <c r="E29" s="5">
        <v>2501.9890380000002</v>
      </c>
      <c r="F29">
        <v>-0.99804834899999995</v>
      </c>
      <c r="G29">
        <v>0.14482921800000001</v>
      </c>
      <c r="H29">
        <v>-6.8912085870000004</v>
      </c>
      <c r="I29">
        <v>5.5300000000000001E-12</v>
      </c>
      <c r="J29" s="6">
        <v>5.3200000000000002E-10</v>
      </c>
      <c r="K29" s="5" t="s">
        <v>1840</v>
      </c>
      <c r="L29">
        <v>68</v>
      </c>
      <c r="M29" t="s">
        <v>1842</v>
      </c>
      <c r="N29">
        <v>145</v>
      </c>
      <c r="R29" s="6"/>
      <c r="S29" t="s">
        <v>1855</v>
      </c>
    </row>
    <row r="30" spans="1:19" x14ac:dyDescent="0.25">
      <c r="A30" t="s">
        <v>1878</v>
      </c>
      <c r="B30" s="5">
        <v>-1.124698363</v>
      </c>
      <c r="C30">
        <v>2.1673182999999999E-2</v>
      </c>
      <c r="D30" s="6">
        <v>1640</v>
      </c>
      <c r="E30" s="5">
        <v>3733.0327010000001</v>
      </c>
      <c r="F30">
        <v>-0.98030379700000003</v>
      </c>
      <c r="G30">
        <v>0.20647606900000001</v>
      </c>
      <c r="H30">
        <v>-4.7477840909999998</v>
      </c>
      <c r="I30">
        <v>2.0600000000000002E-6</v>
      </c>
      <c r="J30" s="6">
        <v>4.3300000000000002E-5</v>
      </c>
      <c r="K30" s="5" t="s">
        <v>1840</v>
      </c>
      <c r="L30">
        <v>281</v>
      </c>
      <c r="M30" t="s">
        <v>1842</v>
      </c>
      <c r="N30">
        <v>60</v>
      </c>
      <c r="O30" t="s">
        <v>1844</v>
      </c>
      <c r="P30">
        <v>353</v>
      </c>
      <c r="R30" s="6"/>
      <c r="S30" t="s">
        <v>1855</v>
      </c>
    </row>
    <row r="31" spans="1:19" x14ac:dyDescent="0.25">
      <c r="A31" t="s">
        <v>1879</v>
      </c>
      <c r="B31" s="5">
        <v>-1.706530731</v>
      </c>
      <c r="C31">
        <v>7.0630699999999999E-4</v>
      </c>
      <c r="D31" s="6">
        <v>3689</v>
      </c>
      <c r="E31" s="5">
        <v>57284.353439999999</v>
      </c>
      <c r="F31">
        <v>-0.95815376299999999</v>
      </c>
      <c r="G31">
        <v>0.14952676400000001</v>
      </c>
      <c r="H31">
        <v>-6.4079081200000001</v>
      </c>
      <c r="I31">
        <v>1.4800000000000001E-10</v>
      </c>
      <c r="J31" s="6">
        <v>1.03E-8</v>
      </c>
      <c r="K31" s="5"/>
      <c r="R31" s="6"/>
      <c r="S31" t="s">
        <v>1850</v>
      </c>
    </row>
    <row r="32" spans="1:19" x14ac:dyDescent="0.25">
      <c r="A32" t="s">
        <v>1880</v>
      </c>
      <c r="B32" s="5">
        <v>-1.5443020199999999</v>
      </c>
      <c r="C32">
        <v>6.9961509999999999E-3</v>
      </c>
      <c r="D32" s="6">
        <v>450</v>
      </c>
      <c r="E32" s="5">
        <v>282.8722022</v>
      </c>
      <c r="F32">
        <v>-0.94887696700000002</v>
      </c>
      <c r="G32">
        <v>0.23923956900000001</v>
      </c>
      <c r="H32">
        <v>-3.96622086</v>
      </c>
      <c r="I32">
        <v>7.2999999999999999E-5</v>
      </c>
      <c r="J32" s="6">
        <v>8.5424800000000005E-4</v>
      </c>
      <c r="K32" s="5"/>
      <c r="R32" s="6"/>
      <c r="S32" t="s">
        <v>1850</v>
      </c>
    </row>
    <row r="33" spans="1:19" x14ac:dyDescent="0.25">
      <c r="A33" t="s">
        <v>1881</v>
      </c>
      <c r="B33" s="5">
        <v>-1.0485687400000001</v>
      </c>
      <c r="C33">
        <v>4.3039519999999998E-3</v>
      </c>
      <c r="D33" s="6">
        <v>-165</v>
      </c>
      <c r="E33" s="5">
        <v>5124.6015340000004</v>
      </c>
      <c r="F33">
        <v>-0.88680037700000003</v>
      </c>
      <c r="G33">
        <v>0.13847889499999999</v>
      </c>
      <c r="H33">
        <v>-6.4038666380000002</v>
      </c>
      <c r="I33">
        <v>1.51E-10</v>
      </c>
      <c r="J33" s="6">
        <v>1.05E-8</v>
      </c>
      <c r="K33" s="5" t="s">
        <v>1840</v>
      </c>
      <c r="L33">
        <v>212</v>
      </c>
      <c r="R33" s="6"/>
      <c r="S33" t="s">
        <v>1855</v>
      </c>
    </row>
    <row r="34" spans="1:19" x14ac:dyDescent="0.25">
      <c r="A34" t="s">
        <v>1882</v>
      </c>
      <c r="B34" s="5">
        <v>-1.5785810810000001</v>
      </c>
      <c r="C34">
        <v>1.683333E-3</v>
      </c>
      <c r="D34" s="6">
        <v>438</v>
      </c>
      <c r="E34" s="5">
        <v>1549.907508</v>
      </c>
      <c r="F34">
        <v>-0.83143141499999995</v>
      </c>
      <c r="G34">
        <v>0.17588632500000001</v>
      </c>
      <c r="H34">
        <v>-4.7270952810000004</v>
      </c>
      <c r="I34">
        <v>2.2800000000000002E-6</v>
      </c>
      <c r="J34" s="6">
        <v>4.6799999999999999E-5</v>
      </c>
      <c r="K34" s="5"/>
      <c r="R34" s="6"/>
      <c r="S34" t="s">
        <v>1850</v>
      </c>
    </row>
    <row r="35" spans="1:19" x14ac:dyDescent="0.25">
      <c r="A35" t="s">
        <v>1883</v>
      </c>
      <c r="B35" s="5">
        <v>1.183932542</v>
      </c>
      <c r="C35">
        <v>4.7678944000000001E-2</v>
      </c>
      <c r="D35" s="6">
        <v>3877</v>
      </c>
      <c r="E35" s="5">
        <v>234.57829720000001</v>
      </c>
      <c r="F35">
        <v>-0.82876810700000003</v>
      </c>
      <c r="G35">
        <v>0.25523672800000002</v>
      </c>
      <c r="H35">
        <v>-3.247056615</v>
      </c>
      <c r="I35">
        <v>1.1660520000000001E-3</v>
      </c>
      <c r="J35" s="6">
        <v>8.5154640000000004E-3</v>
      </c>
      <c r="K35" s="5"/>
      <c r="R35" s="6"/>
      <c r="S35" t="s">
        <v>1850</v>
      </c>
    </row>
    <row r="36" spans="1:19" x14ac:dyDescent="0.25">
      <c r="A36" t="s">
        <v>1884</v>
      </c>
      <c r="B36" s="5">
        <v>-1.352744832</v>
      </c>
      <c r="C36">
        <v>8.8899999999999996E-6</v>
      </c>
      <c r="D36" s="6">
        <v>-3393</v>
      </c>
      <c r="E36" s="5">
        <v>13474.965990000001</v>
      </c>
      <c r="F36">
        <v>-0.80711021500000002</v>
      </c>
      <c r="G36">
        <v>0.13009177199999999</v>
      </c>
      <c r="H36">
        <v>-6.2041603680000001</v>
      </c>
      <c r="I36">
        <v>5.4999999999999996E-10</v>
      </c>
      <c r="J36" s="6">
        <v>3.2999999999999998E-8</v>
      </c>
      <c r="K36" s="5"/>
      <c r="O36" t="s">
        <v>1844</v>
      </c>
      <c r="P36">
        <v>303</v>
      </c>
      <c r="R36" s="6"/>
      <c r="S36" t="s">
        <v>1855</v>
      </c>
    </row>
    <row r="37" spans="1:19" x14ac:dyDescent="0.25">
      <c r="A37" t="s">
        <v>1885</v>
      </c>
      <c r="B37" s="5">
        <v>-1.123199923</v>
      </c>
      <c r="C37">
        <v>4.2759999999999999E-4</v>
      </c>
      <c r="D37" s="6">
        <v>25</v>
      </c>
      <c r="E37" s="5">
        <v>5301.619479</v>
      </c>
      <c r="F37">
        <v>-0.79340084399999999</v>
      </c>
      <c r="G37">
        <v>0.13192915</v>
      </c>
      <c r="H37">
        <v>-6.0138403169999997</v>
      </c>
      <c r="I37">
        <v>1.81E-9</v>
      </c>
      <c r="J37" s="6">
        <v>9.2000000000000003E-8</v>
      </c>
      <c r="K37" s="5"/>
      <c r="R37" s="6"/>
      <c r="S37" t="s">
        <v>1850</v>
      </c>
    </row>
    <row r="38" spans="1:19" x14ac:dyDescent="0.25">
      <c r="A38" t="s">
        <v>1886</v>
      </c>
      <c r="B38" s="5">
        <v>-1.687202369</v>
      </c>
      <c r="C38">
        <v>2.7435799999999999E-4</v>
      </c>
      <c r="D38" s="6">
        <v>-1603</v>
      </c>
      <c r="E38" s="5">
        <v>386040.2487</v>
      </c>
      <c r="F38">
        <v>-0.78677495200000003</v>
      </c>
      <c r="G38">
        <v>0.114254867</v>
      </c>
      <c r="H38">
        <v>-6.8861394809999998</v>
      </c>
      <c r="I38">
        <v>5.73E-12</v>
      </c>
      <c r="J38" s="6">
        <v>5.4499999999999998E-10</v>
      </c>
      <c r="K38" s="5"/>
      <c r="R38" s="6"/>
      <c r="S38" t="s">
        <v>1850</v>
      </c>
    </row>
    <row r="39" spans="1:19" x14ac:dyDescent="0.25">
      <c r="A39" t="s">
        <v>1887</v>
      </c>
      <c r="B39" s="5">
        <v>-1.297439303</v>
      </c>
      <c r="C39">
        <v>1.73E-5</v>
      </c>
      <c r="D39" s="6">
        <v>960</v>
      </c>
      <c r="E39" s="5">
        <v>2360.2753680000001</v>
      </c>
      <c r="F39">
        <v>-0.770995714</v>
      </c>
      <c r="G39">
        <v>0.155273883</v>
      </c>
      <c r="H39">
        <v>-4.9653921140000001</v>
      </c>
      <c r="I39">
        <v>6.8599999999999998E-7</v>
      </c>
      <c r="J39" s="6">
        <v>1.7399999999999999E-5</v>
      </c>
      <c r="K39" s="5" t="s">
        <v>1840</v>
      </c>
      <c r="L39">
        <v>65</v>
      </c>
      <c r="M39" t="s">
        <v>1842</v>
      </c>
      <c r="N39">
        <v>41</v>
      </c>
      <c r="O39" t="s">
        <v>1844</v>
      </c>
      <c r="P39">
        <v>268</v>
      </c>
      <c r="R39" s="6"/>
      <c r="S39" t="s">
        <v>1855</v>
      </c>
    </row>
    <row r="40" spans="1:19" x14ac:dyDescent="0.25">
      <c r="A40" t="s">
        <v>1888</v>
      </c>
      <c r="B40" s="5">
        <v>-1.4925622599999999</v>
      </c>
      <c r="C40">
        <v>8.1501000000000002E-4</v>
      </c>
      <c r="D40" s="6">
        <v>606</v>
      </c>
      <c r="E40" s="5">
        <v>1558.8667399999999</v>
      </c>
      <c r="F40">
        <v>-0.763511312</v>
      </c>
      <c r="G40">
        <v>0.15175301699999999</v>
      </c>
      <c r="H40">
        <v>-5.0312760130000003</v>
      </c>
      <c r="I40">
        <v>4.8699999999999995E-7</v>
      </c>
      <c r="J40" s="6">
        <v>1.2799999999999999E-5</v>
      </c>
      <c r="K40" s="5"/>
      <c r="R40" s="6"/>
      <c r="S40" t="s">
        <v>1850</v>
      </c>
    </row>
    <row r="41" spans="1:19" x14ac:dyDescent="0.25">
      <c r="A41" t="s">
        <v>1889</v>
      </c>
      <c r="B41" s="5">
        <v>-1.9908321010000001</v>
      </c>
      <c r="C41">
        <v>3.0300000000000001E-5</v>
      </c>
      <c r="D41" s="6">
        <v>708</v>
      </c>
      <c r="E41" s="5">
        <v>394.49014749999998</v>
      </c>
      <c r="F41">
        <v>-0.76267084500000004</v>
      </c>
      <c r="G41">
        <v>0.20298053099999999</v>
      </c>
      <c r="H41">
        <v>-3.7573595929999999</v>
      </c>
      <c r="I41">
        <v>1.7171600000000001E-4</v>
      </c>
      <c r="J41" s="6">
        <v>1.7768840000000001E-3</v>
      </c>
      <c r="K41" s="5" t="s">
        <v>1840</v>
      </c>
      <c r="L41">
        <v>37</v>
      </c>
      <c r="M41" t="s">
        <v>1842</v>
      </c>
      <c r="N41">
        <v>99</v>
      </c>
      <c r="R41" s="6"/>
      <c r="S41" t="s">
        <v>1855</v>
      </c>
    </row>
    <row r="42" spans="1:19" x14ac:dyDescent="0.25">
      <c r="A42" t="s">
        <v>1890</v>
      </c>
      <c r="B42" s="5">
        <v>-1.0893347259999999</v>
      </c>
      <c r="C42">
        <v>5.6094999999999999E-3</v>
      </c>
      <c r="D42" s="6">
        <v>-225</v>
      </c>
      <c r="E42" s="5">
        <v>849.73284960000001</v>
      </c>
      <c r="F42">
        <v>-0.75402732400000005</v>
      </c>
      <c r="G42">
        <v>0.213728432</v>
      </c>
      <c r="H42">
        <v>-3.5279691940000002</v>
      </c>
      <c r="I42">
        <v>4.1876100000000002E-4</v>
      </c>
      <c r="J42" s="6">
        <v>3.7297979999999999E-3</v>
      </c>
      <c r="K42" s="5"/>
      <c r="O42" t="s">
        <v>1844</v>
      </c>
      <c r="P42">
        <v>92</v>
      </c>
      <c r="R42" s="6"/>
      <c r="S42" t="s">
        <v>1855</v>
      </c>
    </row>
    <row r="43" spans="1:19" x14ac:dyDescent="0.25">
      <c r="A43" t="s">
        <v>1891</v>
      </c>
      <c r="B43" s="5">
        <v>-1.3569310050000001</v>
      </c>
      <c r="C43">
        <v>2.093237E-3</v>
      </c>
      <c r="D43" s="6">
        <v>827</v>
      </c>
      <c r="E43" s="5">
        <v>851.92806129999997</v>
      </c>
      <c r="F43">
        <v>-0.73342246799999999</v>
      </c>
      <c r="G43">
        <v>0.188146073</v>
      </c>
      <c r="H43">
        <v>-3.8981545460000002</v>
      </c>
      <c r="I43">
        <v>9.6899999999999997E-5</v>
      </c>
      <c r="J43" s="6">
        <v>1.094252E-3</v>
      </c>
      <c r="K43" s="5" t="s">
        <v>1840</v>
      </c>
      <c r="L43">
        <v>229</v>
      </c>
      <c r="M43" t="s">
        <v>1842</v>
      </c>
      <c r="N43">
        <v>211</v>
      </c>
      <c r="R43" s="6"/>
      <c r="S43" t="s">
        <v>1855</v>
      </c>
    </row>
    <row r="44" spans="1:19" x14ac:dyDescent="0.25">
      <c r="A44" t="s">
        <v>1892</v>
      </c>
      <c r="B44" s="5">
        <v>-1.1931887729999999</v>
      </c>
      <c r="C44">
        <v>4.3405320999999997E-2</v>
      </c>
      <c r="D44" s="6">
        <v>1467</v>
      </c>
      <c r="E44" s="5">
        <v>582.1960272</v>
      </c>
      <c r="F44">
        <v>-0.71098231700000003</v>
      </c>
      <c r="G44">
        <v>0.25474523199999999</v>
      </c>
      <c r="H44">
        <v>-2.7909543640000001</v>
      </c>
      <c r="I44">
        <v>5.2552880000000003E-3</v>
      </c>
      <c r="J44" s="6">
        <v>2.7774399000000002E-2</v>
      </c>
      <c r="K44" s="5"/>
      <c r="R44" s="6"/>
      <c r="S44" t="s">
        <v>1850</v>
      </c>
    </row>
    <row r="45" spans="1:19" x14ac:dyDescent="0.25">
      <c r="A45" t="s">
        <v>1893</v>
      </c>
      <c r="B45" s="5">
        <v>-1.3526206380000001</v>
      </c>
      <c r="C45">
        <v>1.6200000000000001E-5</v>
      </c>
      <c r="D45" s="6">
        <v>3827</v>
      </c>
      <c r="E45" s="5">
        <v>13764.516659999999</v>
      </c>
      <c r="F45">
        <v>-0.69323814500000003</v>
      </c>
      <c r="G45">
        <v>0.155431717</v>
      </c>
      <c r="H45">
        <v>-4.4600816239999999</v>
      </c>
      <c r="I45">
        <v>8.1899999999999995E-6</v>
      </c>
      <c r="J45" s="6">
        <v>1.3895300000000001E-4</v>
      </c>
      <c r="K45" s="5"/>
      <c r="R45" s="6"/>
      <c r="S45" t="s">
        <v>1850</v>
      </c>
    </row>
    <row r="46" spans="1:19" x14ac:dyDescent="0.25">
      <c r="A46" t="s">
        <v>1894</v>
      </c>
      <c r="B46" s="5">
        <v>-1.4044897700000001</v>
      </c>
      <c r="C46">
        <v>2.27813E-4</v>
      </c>
      <c r="D46" s="6">
        <v>1724</v>
      </c>
      <c r="E46" s="5">
        <v>8355.1463110000004</v>
      </c>
      <c r="F46">
        <v>-0.67853439999999998</v>
      </c>
      <c r="G46">
        <v>0.111028898</v>
      </c>
      <c r="H46">
        <v>-6.111331464</v>
      </c>
      <c r="I46">
        <v>9.879999999999999E-10</v>
      </c>
      <c r="J46" s="6">
        <v>5.4599999999999999E-8</v>
      </c>
      <c r="K46" s="5"/>
      <c r="R46" s="6"/>
      <c r="S46" t="s">
        <v>1850</v>
      </c>
    </row>
    <row r="47" spans="1:19" x14ac:dyDescent="0.25">
      <c r="A47" t="s">
        <v>1895</v>
      </c>
      <c r="B47" s="5">
        <v>-1.795354264</v>
      </c>
      <c r="C47">
        <v>7.991929E-3</v>
      </c>
      <c r="D47" s="6">
        <v>-3759</v>
      </c>
      <c r="E47" s="5">
        <v>566.87640529999999</v>
      </c>
      <c r="F47">
        <v>-0.66350214500000004</v>
      </c>
      <c r="G47">
        <v>0.14965013199999999</v>
      </c>
      <c r="H47">
        <v>-4.4336890169999998</v>
      </c>
      <c r="I47">
        <v>9.2599999999999994E-6</v>
      </c>
      <c r="J47" s="6">
        <v>1.54227E-4</v>
      </c>
      <c r="K47" s="5"/>
      <c r="O47" t="s">
        <v>1844</v>
      </c>
      <c r="P47">
        <v>47</v>
      </c>
      <c r="R47" s="6"/>
      <c r="S47" t="s">
        <v>1855</v>
      </c>
    </row>
    <row r="48" spans="1:19" x14ac:dyDescent="0.25">
      <c r="A48" t="s">
        <v>1896</v>
      </c>
      <c r="B48" s="5">
        <v>-1.15264024</v>
      </c>
      <c r="C48">
        <v>1.0747724E-2</v>
      </c>
      <c r="D48" s="6">
        <v>1018</v>
      </c>
      <c r="E48" s="5">
        <v>7826.3583719999997</v>
      </c>
      <c r="F48">
        <v>-0.66170322500000001</v>
      </c>
      <c r="G48">
        <v>0.13576854899999999</v>
      </c>
      <c r="H48">
        <v>-4.8737592899999997</v>
      </c>
      <c r="I48">
        <v>1.0899999999999999E-6</v>
      </c>
      <c r="J48" s="6">
        <v>2.58E-5</v>
      </c>
      <c r="K48" s="5" t="s">
        <v>1840</v>
      </c>
      <c r="L48">
        <v>253</v>
      </c>
      <c r="M48" t="s">
        <v>1842</v>
      </c>
      <c r="N48">
        <v>271</v>
      </c>
      <c r="R48" s="6"/>
      <c r="S48" t="s">
        <v>1855</v>
      </c>
    </row>
    <row r="49" spans="1:19" x14ac:dyDescent="0.25">
      <c r="A49" t="s">
        <v>423</v>
      </c>
      <c r="B49" s="5">
        <v>-1.155153235</v>
      </c>
      <c r="C49">
        <v>5.9100000000000002E-6</v>
      </c>
      <c r="D49" s="6">
        <v>2376</v>
      </c>
      <c r="E49" s="5">
        <v>10841.79031</v>
      </c>
      <c r="F49">
        <v>-0.65611055799999995</v>
      </c>
      <c r="G49">
        <v>0.15051293199999999</v>
      </c>
      <c r="H49">
        <v>-4.3591640170000003</v>
      </c>
      <c r="I49">
        <v>1.31E-5</v>
      </c>
      <c r="J49" s="6">
        <v>2.0403399999999999E-4</v>
      </c>
      <c r="K49" s="5"/>
      <c r="R49" s="6"/>
      <c r="S49" t="s">
        <v>1850</v>
      </c>
    </row>
    <row r="50" spans="1:19" x14ac:dyDescent="0.25">
      <c r="A50" t="s">
        <v>1897</v>
      </c>
      <c r="B50" s="5">
        <v>-1.3801768940000001</v>
      </c>
      <c r="C50">
        <v>2.6597975999999999E-2</v>
      </c>
      <c r="D50" s="6">
        <v>-4186</v>
      </c>
      <c r="E50" s="5">
        <v>6992.0043480000004</v>
      </c>
      <c r="F50">
        <v>-0.61271964700000003</v>
      </c>
      <c r="G50">
        <v>0.14096388300000001</v>
      </c>
      <c r="H50">
        <v>-4.3466428099999996</v>
      </c>
      <c r="I50">
        <v>1.38E-5</v>
      </c>
      <c r="J50" s="6">
        <v>2.1350300000000001E-4</v>
      </c>
      <c r="K50" s="5"/>
      <c r="O50" t="s">
        <v>1844</v>
      </c>
      <c r="P50">
        <v>164</v>
      </c>
      <c r="R50" s="6"/>
      <c r="S50" t="s">
        <v>1855</v>
      </c>
    </row>
    <row r="51" spans="1:19" x14ac:dyDescent="0.25">
      <c r="A51" t="s">
        <v>629</v>
      </c>
      <c r="B51" s="5">
        <v>-1.147360629</v>
      </c>
      <c r="C51">
        <v>1.1401200000000001E-4</v>
      </c>
      <c r="D51" s="6">
        <v>61</v>
      </c>
      <c r="E51" s="5">
        <v>4227.2383140000002</v>
      </c>
      <c r="F51">
        <v>-0.59767283800000004</v>
      </c>
      <c r="G51">
        <v>8.8485003000000007E-2</v>
      </c>
      <c r="H51">
        <v>-6.7545099750000004</v>
      </c>
      <c r="I51">
        <v>1.43E-11</v>
      </c>
      <c r="J51" s="6">
        <v>1.21E-9</v>
      </c>
      <c r="K51" s="5"/>
      <c r="R51" s="6"/>
      <c r="S51" t="s">
        <v>1850</v>
      </c>
    </row>
    <row r="52" spans="1:19" x14ac:dyDescent="0.25">
      <c r="A52" t="s">
        <v>1898</v>
      </c>
      <c r="B52" s="5">
        <v>2.2079615179999998</v>
      </c>
      <c r="C52">
        <v>1.461689E-2</v>
      </c>
      <c r="D52" s="6">
        <v>-349</v>
      </c>
      <c r="E52" s="5">
        <v>339.8923259</v>
      </c>
      <c r="F52">
        <v>0.58550378400000003</v>
      </c>
      <c r="G52">
        <v>0.155524885</v>
      </c>
      <c r="H52">
        <v>3.7646951720000001</v>
      </c>
      <c r="I52">
        <v>1.6675199999999999E-4</v>
      </c>
      <c r="J52" s="6">
        <v>1.7416630000000001E-3</v>
      </c>
      <c r="K52" s="5"/>
      <c r="R52" s="6"/>
      <c r="S52" t="s">
        <v>1850</v>
      </c>
    </row>
    <row r="53" spans="1:19" x14ac:dyDescent="0.25">
      <c r="A53" t="s">
        <v>1899</v>
      </c>
      <c r="B53" s="5">
        <v>1.396708208</v>
      </c>
      <c r="C53">
        <v>3.2224701000000001E-2</v>
      </c>
      <c r="D53" s="6">
        <v>1047</v>
      </c>
      <c r="E53" s="5">
        <v>292.39859760000002</v>
      </c>
      <c r="F53">
        <v>0.58562107500000005</v>
      </c>
      <c r="G53">
        <v>0.162107591</v>
      </c>
      <c r="H53">
        <v>3.6125456630000001</v>
      </c>
      <c r="I53">
        <v>3.0320599999999998E-4</v>
      </c>
      <c r="J53" s="6">
        <v>2.8658469999999999E-3</v>
      </c>
      <c r="K53" s="5"/>
      <c r="R53" s="6"/>
      <c r="S53" t="s">
        <v>1850</v>
      </c>
    </row>
    <row r="54" spans="1:19" x14ac:dyDescent="0.25">
      <c r="A54" t="s">
        <v>1900</v>
      </c>
      <c r="B54" s="5">
        <v>-1.254113255</v>
      </c>
      <c r="C54">
        <v>5.5546399999999996E-3</v>
      </c>
      <c r="D54" s="6">
        <v>-1934</v>
      </c>
      <c r="E54" s="5">
        <v>1891.7198530000001</v>
      </c>
      <c r="F54">
        <v>0.59317769300000001</v>
      </c>
      <c r="G54">
        <v>0.141551808</v>
      </c>
      <c r="H54">
        <v>4.1905342179999998</v>
      </c>
      <c r="I54">
        <v>2.7800000000000001E-5</v>
      </c>
      <c r="J54" s="6">
        <v>3.8260799999999999E-4</v>
      </c>
      <c r="K54" s="5"/>
      <c r="R54" s="6"/>
      <c r="S54" t="s">
        <v>1850</v>
      </c>
    </row>
    <row r="55" spans="1:19" x14ac:dyDescent="0.25">
      <c r="A55" t="s">
        <v>1901</v>
      </c>
      <c r="B55" s="5">
        <v>1.069512263</v>
      </c>
      <c r="C55">
        <v>1.5218788E-2</v>
      </c>
      <c r="D55" s="6">
        <v>-149</v>
      </c>
      <c r="E55" s="5">
        <v>362.6983305</v>
      </c>
      <c r="F55">
        <v>0.73646506</v>
      </c>
      <c r="G55">
        <v>0.152575407</v>
      </c>
      <c r="H55">
        <v>4.8268923270000004</v>
      </c>
      <c r="I55">
        <v>1.39E-6</v>
      </c>
      <c r="J55" s="6">
        <v>3.1000000000000001E-5</v>
      </c>
      <c r="K55" s="5"/>
      <c r="R55" s="6"/>
      <c r="S55" t="s">
        <v>1850</v>
      </c>
    </row>
    <row r="56" spans="1:19" x14ac:dyDescent="0.25">
      <c r="A56" t="s">
        <v>1902</v>
      </c>
      <c r="B56" s="5">
        <v>1.2610397929999999</v>
      </c>
      <c r="C56">
        <v>2.48092E-4</v>
      </c>
      <c r="D56" s="6">
        <v>3188</v>
      </c>
      <c r="E56" s="5">
        <v>450.80233279999999</v>
      </c>
      <c r="F56">
        <v>0.75342189599999998</v>
      </c>
      <c r="G56">
        <v>0.16384773599999999</v>
      </c>
      <c r="H56">
        <v>4.5983052080000002</v>
      </c>
      <c r="I56">
        <v>4.2599999999999999E-6</v>
      </c>
      <c r="J56" s="6">
        <v>7.9400000000000006E-5</v>
      </c>
      <c r="K56" s="5"/>
      <c r="R56" s="6"/>
      <c r="S56" t="s">
        <v>1850</v>
      </c>
    </row>
    <row r="57" spans="1:19" x14ac:dyDescent="0.25">
      <c r="A57" t="s">
        <v>1903</v>
      </c>
      <c r="B57" s="5">
        <v>-1.833592627</v>
      </c>
      <c r="C57">
        <v>5.71468E-4</v>
      </c>
      <c r="D57" s="6">
        <v>535</v>
      </c>
      <c r="E57" s="5">
        <v>112.9172231</v>
      </c>
      <c r="F57">
        <v>0.785401825</v>
      </c>
      <c r="G57">
        <v>0.24763792600000001</v>
      </c>
      <c r="H57">
        <v>3.1715732700000001</v>
      </c>
      <c r="I57">
        <v>1.5161560000000001E-3</v>
      </c>
      <c r="J57" s="6">
        <v>1.0427074999999999E-2</v>
      </c>
      <c r="K57" s="5"/>
      <c r="R57" s="6"/>
      <c r="S57" t="s">
        <v>1850</v>
      </c>
    </row>
    <row r="58" spans="1:19" x14ac:dyDescent="0.25">
      <c r="A58" t="s">
        <v>1904</v>
      </c>
      <c r="B58" s="5">
        <v>1.0550619349999999</v>
      </c>
      <c r="C58">
        <v>1.0730099999999999E-4</v>
      </c>
      <c r="D58" s="6">
        <v>244</v>
      </c>
      <c r="E58" s="5">
        <v>208.05576310000001</v>
      </c>
      <c r="F58">
        <v>0.88473850499999995</v>
      </c>
      <c r="G58">
        <v>0.17723688600000001</v>
      </c>
      <c r="H58">
        <v>4.9918418530000004</v>
      </c>
      <c r="I58">
        <v>5.9800000000000003E-7</v>
      </c>
      <c r="J58" s="6">
        <v>1.5400000000000002E-5</v>
      </c>
      <c r="K58" s="5"/>
      <c r="R58" s="6"/>
      <c r="S58" t="s">
        <v>1850</v>
      </c>
    </row>
    <row r="59" spans="1:19" x14ac:dyDescent="0.25">
      <c r="A59" t="s">
        <v>1905</v>
      </c>
      <c r="B59" s="5">
        <v>-1.2064560769999999</v>
      </c>
      <c r="C59">
        <v>4.7557349999999997E-3</v>
      </c>
      <c r="D59" s="6">
        <v>2378</v>
      </c>
      <c r="E59" s="5">
        <v>1311.7339629999999</v>
      </c>
      <c r="F59">
        <v>0.88910286000000005</v>
      </c>
      <c r="G59">
        <v>0.16434037100000001</v>
      </c>
      <c r="H59">
        <v>5.4101305269999997</v>
      </c>
      <c r="I59">
        <v>6.2999999999999995E-8</v>
      </c>
      <c r="J59" s="6">
        <v>2.0999999999999998E-6</v>
      </c>
      <c r="K59" s="5"/>
      <c r="Q59" t="s">
        <v>1846</v>
      </c>
      <c r="R59" s="6">
        <v>64</v>
      </c>
      <c r="S59" t="s">
        <v>1906</v>
      </c>
    </row>
    <row r="60" spans="1:19" x14ac:dyDescent="0.25">
      <c r="A60" t="s">
        <v>1907</v>
      </c>
      <c r="B60" s="5">
        <v>1.59175841</v>
      </c>
      <c r="C60">
        <v>6.5004570000000003E-3</v>
      </c>
      <c r="D60" s="6">
        <v>-2184</v>
      </c>
      <c r="E60" s="5">
        <v>566.24329290000003</v>
      </c>
      <c r="F60">
        <v>0.89393742600000003</v>
      </c>
      <c r="G60">
        <v>0.17611525</v>
      </c>
      <c r="H60">
        <v>5.0758661009999999</v>
      </c>
      <c r="I60">
        <v>3.8599999999999999E-7</v>
      </c>
      <c r="J60" s="6">
        <v>1.0499999999999999E-5</v>
      </c>
      <c r="K60" s="5"/>
      <c r="Q60" t="s">
        <v>1846</v>
      </c>
      <c r="R60" s="6">
        <v>292</v>
      </c>
      <c r="S60" t="s">
        <v>1906</v>
      </c>
    </row>
    <row r="61" spans="1:19" x14ac:dyDescent="0.25">
      <c r="A61" t="s">
        <v>1908</v>
      </c>
      <c r="B61" s="5">
        <v>1.3303585090000001</v>
      </c>
      <c r="C61">
        <v>1.1856471E-2</v>
      </c>
      <c r="D61" s="6">
        <v>4728</v>
      </c>
      <c r="E61" s="5">
        <v>154.73516069999999</v>
      </c>
      <c r="F61">
        <v>1.035075223</v>
      </c>
      <c r="G61">
        <v>0.18082708</v>
      </c>
      <c r="H61">
        <v>5.7241162130000003</v>
      </c>
      <c r="I61">
        <v>1.04E-8</v>
      </c>
      <c r="J61" s="6">
        <v>4.2800000000000002E-7</v>
      </c>
      <c r="K61" s="5"/>
      <c r="R61" s="6"/>
      <c r="S61" t="s">
        <v>1850</v>
      </c>
    </row>
    <row r="62" spans="1:19" x14ac:dyDescent="0.25">
      <c r="A62" t="s">
        <v>1909</v>
      </c>
      <c r="B62" s="5">
        <v>-1.0208332840000001</v>
      </c>
      <c r="C62">
        <v>6.1099999999999994E-5</v>
      </c>
      <c r="D62" s="6">
        <v>-2004</v>
      </c>
      <c r="E62" s="5">
        <v>6965.9727290000001</v>
      </c>
      <c r="F62">
        <v>1.106930561</v>
      </c>
      <c r="G62">
        <v>0.143841736</v>
      </c>
      <c r="H62">
        <v>7.6954755370000001</v>
      </c>
      <c r="I62">
        <v>1.41E-14</v>
      </c>
      <c r="J62" s="6">
        <v>2.4700000000000002E-12</v>
      </c>
      <c r="K62" s="5"/>
      <c r="R62" s="6"/>
      <c r="S62" t="s">
        <v>1850</v>
      </c>
    </row>
    <row r="63" spans="1:19" x14ac:dyDescent="0.25">
      <c r="A63" t="s">
        <v>1910</v>
      </c>
      <c r="B63" s="5">
        <v>1.3620024470000001</v>
      </c>
      <c r="C63">
        <v>2.3387833E-2</v>
      </c>
      <c r="D63" s="6">
        <v>-138</v>
      </c>
      <c r="E63" s="5">
        <v>225.36228729999999</v>
      </c>
      <c r="F63">
        <v>1.120441998</v>
      </c>
      <c r="G63">
        <v>0.183640359</v>
      </c>
      <c r="H63">
        <v>6.101284068</v>
      </c>
      <c r="I63">
        <v>1.0500000000000001E-9</v>
      </c>
      <c r="J63" s="6">
        <v>5.7700000000000001E-8</v>
      </c>
      <c r="K63" s="5"/>
      <c r="O63" t="s">
        <v>1844</v>
      </c>
      <c r="P63">
        <v>257</v>
      </c>
      <c r="Q63" t="s">
        <v>1846</v>
      </c>
      <c r="R63" s="6">
        <v>144</v>
      </c>
      <c r="S63" t="s">
        <v>1906</v>
      </c>
    </row>
    <row r="64" spans="1:19" x14ac:dyDescent="0.25">
      <c r="A64" t="s">
        <v>1911</v>
      </c>
      <c r="B64" s="5">
        <v>-1.254113255</v>
      </c>
      <c r="C64">
        <v>5.5546399999999996E-3</v>
      </c>
      <c r="D64" s="6">
        <v>-4969</v>
      </c>
      <c r="E64" s="5">
        <v>135.63377149999999</v>
      </c>
      <c r="F64">
        <v>1.132438445</v>
      </c>
      <c r="G64">
        <v>0.242962499</v>
      </c>
      <c r="H64">
        <v>4.6609598270000001</v>
      </c>
      <c r="I64">
        <v>3.1499999999999999E-6</v>
      </c>
      <c r="J64" s="6">
        <v>6.2100000000000005E-5</v>
      </c>
      <c r="K64" s="5"/>
      <c r="R64" s="6"/>
      <c r="S64" t="s">
        <v>1850</v>
      </c>
    </row>
    <row r="65" spans="1:19" x14ac:dyDescent="0.25">
      <c r="A65" t="s">
        <v>1912</v>
      </c>
      <c r="B65" s="5">
        <v>-1.127411704</v>
      </c>
      <c r="C65">
        <v>2.6453885E-2</v>
      </c>
      <c r="D65" s="6">
        <v>985</v>
      </c>
      <c r="E65" s="5">
        <v>1241.7823840000001</v>
      </c>
      <c r="F65">
        <v>1.1565644020000001</v>
      </c>
      <c r="G65">
        <v>0.20946204900000001</v>
      </c>
      <c r="H65">
        <v>5.5215940479999999</v>
      </c>
      <c r="I65">
        <v>3.3600000000000003E-8</v>
      </c>
      <c r="J65" s="6">
        <v>1.2100000000000001E-6</v>
      </c>
      <c r="K65" s="5"/>
      <c r="Q65" t="s">
        <v>1846</v>
      </c>
      <c r="R65" s="6">
        <v>90</v>
      </c>
      <c r="S65" t="s">
        <v>1906</v>
      </c>
    </row>
    <row r="66" spans="1:19" x14ac:dyDescent="0.25">
      <c r="A66" t="s">
        <v>1913</v>
      </c>
      <c r="B66" s="5">
        <v>1.226691422</v>
      </c>
      <c r="C66">
        <v>1.6050539999999999E-2</v>
      </c>
      <c r="D66" s="6">
        <v>3021</v>
      </c>
      <c r="E66" s="5">
        <v>83.829785040000004</v>
      </c>
      <c r="F66">
        <v>1.266734888</v>
      </c>
      <c r="G66">
        <v>0.27080358500000001</v>
      </c>
      <c r="H66">
        <v>4.677688775</v>
      </c>
      <c r="I66">
        <v>2.9000000000000002E-6</v>
      </c>
      <c r="J66" s="6">
        <v>5.7899999999999998E-5</v>
      </c>
      <c r="K66" s="5"/>
      <c r="R66" s="6"/>
      <c r="S66" t="s">
        <v>1850</v>
      </c>
    </row>
    <row r="67" spans="1:19" x14ac:dyDescent="0.25">
      <c r="A67" t="s">
        <v>1914</v>
      </c>
      <c r="B67" s="5">
        <v>1.1002085530000001</v>
      </c>
      <c r="C67">
        <v>3.0582933E-2</v>
      </c>
      <c r="D67" s="6">
        <v>2393</v>
      </c>
      <c r="E67" s="5">
        <v>249.575714</v>
      </c>
      <c r="F67">
        <v>1.3539094330000001</v>
      </c>
      <c r="G67">
        <v>0.174240645</v>
      </c>
      <c r="H67">
        <v>7.7703421779999999</v>
      </c>
      <c r="I67">
        <v>7.8299999999999998E-15</v>
      </c>
      <c r="J67" s="6">
        <v>1.52E-12</v>
      </c>
      <c r="K67" s="5"/>
      <c r="R67" s="6"/>
      <c r="S67" t="s">
        <v>1850</v>
      </c>
    </row>
    <row r="68" spans="1:19" x14ac:dyDescent="0.25">
      <c r="A68" t="s">
        <v>1915</v>
      </c>
      <c r="B68" s="5">
        <v>2.814454665</v>
      </c>
      <c r="C68">
        <v>2.1989499999999999E-3</v>
      </c>
      <c r="D68" s="6">
        <v>-3626</v>
      </c>
      <c r="E68" s="5">
        <v>20.244817390000001</v>
      </c>
      <c r="F68">
        <v>1.3993441150000001</v>
      </c>
      <c r="G68">
        <v>0.548912489</v>
      </c>
      <c r="H68">
        <v>2.5493027430000001</v>
      </c>
      <c r="I68">
        <v>1.0793855E-2</v>
      </c>
      <c r="J68" s="6">
        <v>4.8112389999999998E-2</v>
      </c>
      <c r="K68" s="5"/>
      <c r="Q68" t="s">
        <v>1846</v>
      </c>
      <c r="R68" s="6">
        <v>173</v>
      </c>
      <c r="S68" t="s">
        <v>1906</v>
      </c>
    </row>
    <row r="69" spans="1:19" x14ac:dyDescent="0.25">
      <c r="A69" t="s">
        <v>1916</v>
      </c>
      <c r="B69" s="5">
        <v>1.7693891799999999</v>
      </c>
      <c r="C69">
        <v>2.7046489E-2</v>
      </c>
      <c r="D69" s="6">
        <v>2296</v>
      </c>
      <c r="E69" s="5">
        <v>93.150618019999996</v>
      </c>
      <c r="F69">
        <v>1.4002526630000001</v>
      </c>
      <c r="G69">
        <v>0.38478818999999997</v>
      </c>
      <c r="H69">
        <v>3.6390219290000001</v>
      </c>
      <c r="I69">
        <v>2.7367500000000003E-4</v>
      </c>
      <c r="J69" s="6">
        <v>2.636921E-3</v>
      </c>
      <c r="K69" s="5"/>
      <c r="R69" s="6"/>
      <c r="S69" t="s">
        <v>1850</v>
      </c>
    </row>
    <row r="70" spans="1:19" x14ac:dyDescent="0.25">
      <c r="A70" t="s">
        <v>1917</v>
      </c>
      <c r="B70" s="5">
        <v>1.48599835</v>
      </c>
      <c r="C70">
        <v>2.0264804000000001E-2</v>
      </c>
      <c r="D70" s="6">
        <v>274</v>
      </c>
      <c r="E70" s="5">
        <v>308.78551220000003</v>
      </c>
      <c r="F70">
        <v>1.5965347830000001</v>
      </c>
      <c r="G70">
        <v>0.184001317</v>
      </c>
      <c r="H70">
        <v>8.6767573840000001</v>
      </c>
      <c r="I70">
        <v>4.0699999999999999E-18</v>
      </c>
      <c r="J70" s="6">
        <v>1.2900000000000001E-15</v>
      </c>
      <c r="K70" s="5"/>
      <c r="R70" s="6"/>
      <c r="S70" t="s">
        <v>1850</v>
      </c>
    </row>
    <row r="71" spans="1:19" x14ac:dyDescent="0.25">
      <c r="A71" t="s">
        <v>1918</v>
      </c>
      <c r="B71" s="5">
        <v>1.751032728</v>
      </c>
      <c r="C71">
        <v>2.7894200000000001E-4</v>
      </c>
      <c r="D71" s="6">
        <v>3949</v>
      </c>
      <c r="E71" s="5">
        <v>89.929125580000004</v>
      </c>
      <c r="F71">
        <v>1.6446651830000001</v>
      </c>
      <c r="G71">
        <v>0.25108884799999998</v>
      </c>
      <c r="H71">
        <v>6.5501323420000004</v>
      </c>
      <c r="I71">
        <v>5.7500000000000002E-11</v>
      </c>
      <c r="J71" s="6">
        <v>4.2400000000000002E-9</v>
      </c>
      <c r="K71" s="5"/>
      <c r="R71" s="6"/>
      <c r="S71" t="s">
        <v>1850</v>
      </c>
    </row>
    <row r="72" spans="1:19" x14ac:dyDescent="0.25">
      <c r="A72" t="s">
        <v>636</v>
      </c>
      <c r="B72" s="5">
        <v>2.2570088049999999</v>
      </c>
      <c r="C72">
        <v>1.43E-9</v>
      </c>
      <c r="D72" s="6">
        <v>1259</v>
      </c>
      <c r="E72" s="5">
        <v>3725.0583489999999</v>
      </c>
      <c r="F72">
        <v>2.5747528869999998</v>
      </c>
      <c r="G72">
        <v>0.26430430999999999</v>
      </c>
      <c r="H72">
        <v>9.7416227830000004</v>
      </c>
      <c r="I72">
        <v>2.0000000000000001E-22</v>
      </c>
      <c r="J72" s="6">
        <v>1.1200000000000001E-19</v>
      </c>
      <c r="K72" s="5"/>
      <c r="Q72" t="s">
        <v>1846</v>
      </c>
      <c r="R72" s="6">
        <v>24</v>
      </c>
      <c r="S72" t="s">
        <v>1919</v>
      </c>
    </row>
    <row r="73" spans="1:19" x14ac:dyDescent="0.25">
      <c r="A73" t="s">
        <v>1688</v>
      </c>
      <c r="B73" s="5">
        <v>1.0058954899999999</v>
      </c>
      <c r="C73">
        <v>1.8386650000000001E-2</v>
      </c>
      <c r="D73" s="6">
        <v>4445</v>
      </c>
      <c r="E73" s="5">
        <v>13.76818615</v>
      </c>
      <c r="F73">
        <v>2.6177149580000001</v>
      </c>
      <c r="G73">
        <v>0.62990430399999997</v>
      </c>
      <c r="H73">
        <v>4.1557343580000001</v>
      </c>
      <c r="I73">
        <v>3.2400000000000001E-5</v>
      </c>
      <c r="J73" s="6">
        <v>4.3306200000000001E-4</v>
      </c>
      <c r="K73" s="5"/>
      <c r="R73" s="6"/>
      <c r="S73" t="s">
        <v>1850</v>
      </c>
    </row>
    <row r="74" spans="1:19" x14ac:dyDescent="0.25">
      <c r="A74" t="s">
        <v>1920</v>
      </c>
      <c r="B74" s="5">
        <v>2.2006161980000001</v>
      </c>
      <c r="C74">
        <v>3.9536068000000001E-2</v>
      </c>
      <c r="D74" s="6">
        <v>-111</v>
      </c>
      <c r="E74" s="5">
        <v>379.0829579</v>
      </c>
      <c r="F74">
        <v>2.8466369280000001</v>
      </c>
      <c r="G74">
        <v>0.32084506800000001</v>
      </c>
      <c r="H74">
        <v>8.8723100670000008</v>
      </c>
      <c r="I74">
        <v>7.1599999999999998E-19</v>
      </c>
      <c r="J74" s="6">
        <v>2.5399999999999999E-16</v>
      </c>
      <c r="K74" s="5"/>
      <c r="R74" s="6"/>
      <c r="S74" t="s">
        <v>1850</v>
      </c>
    </row>
    <row r="75" spans="1:19" x14ac:dyDescent="0.25">
      <c r="A75" t="s">
        <v>1504</v>
      </c>
      <c r="B75" s="5">
        <v>1.393250938</v>
      </c>
      <c r="C75">
        <v>5.8600000000000001E-5</v>
      </c>
      <c r="D75" s="6">
        <v>63</v>
      </c>
      <c r="E75" s="5">
        <v>62.264360949999997</v>
      </c>
      <c r="F75">
        <v>3.1851992259999999</v>
      </c>
      <c r="G75">
        <v>0.46511813800000001</v>
      </c>
      <c r="H75">
        <v>6.8481509730000001</v>
      </c>
      <c r="I75">
        <v>7.4799999999999996E-12</v>
      </c>
      <c r="J75" s="6">
        <v>6.9199999999999999E-10</v>
      </c>
      <c r="K75" s="5"/>
      <c r="R75" s="6"/>
      <c r="S75" t="s">
        <v>1850</v>
      </c>
    </row>
    <row r="76" spans="1:19" x14ac:dyDescent="0.25">
      <c r="A76" t="s">
        <v>1921</v>
      </c>
      <c r="B76" s="5">
        <v>3.2681464720000002</v>
      </c>
      <c r="C76">
        <v>4.2139390999999998E-2</v>
      </c>
      <c r="D76" s="6">
        <v>146</v>
      </c>
      <c r="E76" s="5">
        <v>118.3142397</v>
      </c>
      <c r="F76">
        <v>4.1431594719999998</v>
      </c>
      <c r="G76">
        <v>0.44746260799999998</v>
      </c>
      <c r="H76">
        <v>9.2592305899999996</v>
      </c>
      <c r="I76">
        <v>2.0600000000000001E-20</v>
      </c>
      <c r="J76" s="6">
        <v>9.0599999999999996E-18</v>
      </c>
      <c r="K76" s="5"/>
      <c r="Q76" t="s">
        <v>1846</v>
      </c>
      <c r="R76" s="6">
        <v>1</v>
      </c>
      <c r="S76" t="s">
        <v>1919</v>
      </c>
    </row>
    <row r="77" spans="1:19" x14ac:dyDescent="0.25">
      <c r="A77" t="s">
        <v>1922</v>
      </c>
      <c r="B77" s="7">
        <v>1.6799122440000001</v>
      </c>
      <c r="C77" s="8">
        <v>1.6251634000000001E-2</v>
      </c>
      <c r="D77" s="9">
        <v>-1404</v>
      </c>
      <c r="E77" s="7">
        <v>301.13154200000002</v>
      </c>
      <c r="F77" s="8">
        <v>4.5140387630000003</v>
      </c>
      <c r="G77" s="8">
        <v>0.563041283</v>
      </c>
      <c r="H77" s="8">
        <v>8.0172429560000005</v>
      </c>
      <c r="I77" s="8">
        <v>1.08E-15</v>
      </c>
      <c r="J77" s="9">
        <v>2.49E-13</v>
      </c>
      <c r="K77" s="7"/>
      <c r="L77" s="8"/>
      <c r="M77" s="8"/>
      <c r="N77" s="8"/>
      <c r="O77" s="8"/>
      <c r="P77" s="8"/>
      <c r="Q77" s="8"/>
      <c r="R77" s="9"/>
      <c r="S77" t="s">
        <v>1850</v>
      </c>
    </row>
  </sheetData>
  <mergeCells count="1">
    <mergeCell ref="V5:V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DEB03-2BC8-4656-AD97-5852DCE20795}">
  <dimension ref="A1:D13"/>
  <sheetViews>
    <sheetView workbookViewId="0">
      <selection activeCell="C1" sqref="C1"/>
    </sheetView>
  </sheetViews>
  <sheetFormatPr defaultRowHeight="15" x14ac:dyDescent="0.25"/>
  <sheetData>
    <row r="1" spans="1:4" x14ac:dyDescent="0.25">
      <c r="B1" t="s">
        <v>1927</v>
      </c>
      <c r="C1" t="s">
        <v>1928</v>
      </c>
      <c r="D1" t="s">
        <v>1929</v>
      </c>
    </row>
    <row r="2" spans="1:4" x14ac:dyDescent="0.25">
      <c r="A2" t="s">
        <v>1930</v>
      </c>
      <c r="B2">
        <v>-17.0451689117676</v>
      </c>
      <c r="C2">
        <v>1.64676394493025</v>
      </c>
      <c r="D2" t="s">
        <v>1826</v>
      </c>
    </row>
    <row r="3" spans="1:4" x14ac:dyDescent="0.25">
      <c r="A3" t="s">
        <v>1934</v>
      </c>
      <c r="B3">
        <v>-16.554459642762701</v>
      </c>
      <c r="C3">
        <v>2.9156716161545999</v>
      </c>
      <c r="D3" t="s">
        <v>1826</v>
      </c>
    </row>
    <row r="4" spans="1:4" x14ac:dyDescent="0.25">
      <c r="A4" t="s">
        <v>1935</v>
      </c>
      <c r="B4">
        <v>-18.412745288849099</v>
      </c>
      <c r="C4">
        <v>1.9416713604004401</v>
      </c>
      <c r="D4" t="s">
        <v>1826</v>
      </c>
    </row>
    <row r="5" spans="1:4" x14ac:dyDescent="0.25">
      <c r="A5" t="s">
        <v>1936</v>
      </c>
      <c r="B5">
        <v>-16.529100915331099</v>
      </c>
      <c r="C5">
        <v>-0.210209186045345</v>
      </c>
      <c r="D5" t="s">
        <v>1826</v>
      </c>
    </row>
    <row r="6" spans="1:4" x14ac:dyDescent="0.25">
      <c r="A6" t="s">
        <v>1937</v>
      </c>
      <c r="B6">
        <v>11.9145585910076</v>
      </c>
      <c r="C6">
        <v>6.9268828286728104</v>
      </c>
      <c r="D6" t="s">
        <v>1824</v>
      </c>
    </row>
    <row r="7" spans="1:4" x14ac:dyDescent="0.25">
      <c r="A7" t="s">
        <v>1931</v>
      </c>
      <c r="B7">
        <v>9.9612902859214394</v>
      </c>
      <c r="C7">
        <v>4.26869183244309</v>
      </c>
      <c r="D7" t="s">
        <v>1824</v>
      </c>
    </row>
    <row r="8" spans="1:4" x14ac:dyDescent="0.25">
      <c r="A8" t="s">
        <v>1932</v>
      </c>
      <c r="B8">
        <v>11.764384620385799</v>
      </c>
      <c r="C8">
        <v>3.6599583656347798</v>
      </c>
      <c r="D8" t="s">
        <v>1824</v>
      </c>
    </row>
    <row r="9" spans="1:4" x14ac:dyDescent="0.25">
      <c r="A9" t="s">
        <v>1933</v>
      </c>
      <c r="B9">
        <v>12.400676662961001</v>
      </c>
      <c r="C9">
        <v>6.4104775662643503</v>
      </c>
      <c r="D9" t="s">
        <v>1824</v>
      </c>
    </row>
    <row r="10" spans="1:4" x14ac:dyDescent="0.25">
      <c r="A10" t="s">
        <v>1940</v>
      </c>
      <c r="B10">
        <v>7.8738050606514198</v>
      </c>
      <c r="C10">
        <v>-1.92728854587444</v>
      </c>
      <c r="D10" t="s">
        <v>1941</v>
      </c>
    </row>
    <row r="11" spans="1:4" x14ac:dyDescent="0.25">
      <c r="A11" t="s">
        <v>1942</v>
      </c>
      <c r="B11">
        <v>6.0742438890913704</v>
      </c>
      <c r="C11">
        <v>-6.5879676893349801</v>
      </c>
      <c r="D11" t="s">
        <v>1941</v>
      </c>
    </row>
    <row r="12" spans="1:4" x14ac:dyDescent="0.25">
      <c r="A12" t="s">
        <v>1943</v>
      </c>
      <c r="B12">
        <v>3.0202096954297799</v>
      </c>
      <c r="C12">
        <v>-8.5835407991280306</v>
      </c>
      <c r="D12" t="s">
        <v>1941</v>
      </c>
    </row>
    <row r="13" spans="1:4" x14ac:dyDescent="0.25">
      <c r="A13" t="s">
        <v>1944</v>
      </c>
      <c r="B13">
        <v>5.5323059532621297</v>
      </c>
      <c r="C13">
        <v>-10.461111294117501</v>
      </c>
      <c r="D13" t="s">
        <v>1941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6A43C-8CDC-4D0D-A280-A2CB2ABE6179}">
  <dimension ref="A1:J109"/>
  <sheetViews>
    <sheetView workbookViewId="0">
      <selection activeCell="H20" sqref="H20"/>
    </sheetView>
  </sheetViews>
  <sheetFormatPr defaultRowHeight="15" x14ac:dyDescent="0.25"/>
  <cols>
    <col min="1" max="1" width="14.140625" bestFit="1" customWidth="1"/>
    <col min="2" max="2" width="20" style="5" bestFit="1" customWidth="1"/>
    <col min="3" max="3" width="18.140625" bestFit="1" customWidth="1"/>
    <col min="4" max="4" width="20" style="5" bestFit="1" customWidth="1"/>
    <col min="5" max="5" width="18.140625" bestFit="1" customWidth="1"/>
    <col min="6" max="6" width="9.140625" style="5"/>
  </cols>
  <sheetData>
    <row r="1" spans="1:10" x14ac:dyDescent="0.25">
      <c r="B1" s="24" t="s">
        <v>41</v>
      </c>
      <c r="C1" s="25"/>
      <c r="D1" s="24" t="s">
        <v>40</v>
      </c>
      <c r="E1" s="25"/>
      <c r="F1" s="24"/>
      <c r="G1" s="25"/>
    </row>
    <row r="2" spans="1:10" x14ac:dyDescent="0.25">
      <c r="A2" t="s">
        <v>1801</v>
      </c>
      <c r="B2" s="5" t="s">
        <v>46</v>
      </c>
      <c r="C2" t="s">
        <v>47</v>
      </c>
      <c r="D2" s="5" t="s">
        <v>46</v>
      </c>
      <c r="E2" t="s">
        <v>47</v>
      </c>
    </row>
    <row r="3" spans="1:10" x14ac:dyDescent="0.25">
      <c r="A3" s="18" t="s">
        <v>1945</v>
      </c>
    </row>
    <row r="4" spans="1:10" x14ac:dyDescent="0.25">
      <c r="A4" t="s">
        <v>1946</v>
      </c>
      <c r="B4" s="5" t="s">
        <v>55</v>
      </c>
      <c r="C4" t="s">
        <v>55</v>
      </c>
      <c r="D4" s="5" t="s">
        <v>55</v>
      </c>
      <c r="E4" t="s">
        <v>55</v>
      </c>
      <c r="J4" t="s">
        <v>2017</v>
      </c>
    </row>
    <row r="5" spans="1:10" x14ac:dyDescent="0.25">
      <c r="A5" t="s">
        <v>1947</v>
      </c>
      <c r="B5" s="5">
        <v>-0.25431964954340203</v>
      </c>
      <c r="C5">
        <v>0.29803170390905798</v>
      </c>
      <c r="D5" s="5">
        <v>-0.38857300958000401</v>
      </c>
      <c r="E5">
        <v>0.23565327215880499</v>
      </c>
    </row>
    <row r="6" spans="1:10" x14ac:dyDescent="0.25">
      <c r="A6" t="s">
        <v>1161</v>
      </c>
      <c r="B6" s="5">
        <v>-0.217339221690071</v>
      </c>
      <c r="C6">
        <v>0.927100747632705</v>
      </c>
      <c r="D6" s="5">
        <v>-0.52278011162106797</v>
      </c>
      <c r="E6">
        <v>2.4948984071300999E-4</v>
      </c>
    </row>
    <row r="7" spans="1:10" x14ac:dyDescent="0.25">
      <c r="A7" t="s">
        <v>1948</v>
      </c>
      <c r="B7" s="5">
        <v>-0.25770836877006098</v>
      </c>
      <c r="C7">
        <v>0.98892681739190502</v>
      </c>
      <c r="D7" s="5">
        <v>-0.60054439853619201</v>
      </c>
      <c r="E7">
        <v>2.1799005682830198E-2</v>
      </c>
    </row>
    <row r="8" spans="1:10" x14ac:dyDescent="0.25">
      <c r="A8" t="s">
        <v>1949</v>
      </c>
      <c r="B8" s="5">
        <v>-0.129446396016341</v>
      </c>
      <c r="C8">
        <v>0.999672889800996</v>
      </c>
      <c r="D8" s="5">
        <v>-0.38556664164556897</v>
      </c>
      <c r="E8">
        <v>2.7420914510715901E-4</v>
      </c>
    </row>
    <row r="9" spans="1:10" x14ac:dyDescent="0.25">
      <c r="A9" t="s">
        <v>1950</v>
      </c>
      <c r="B9" s="5">
        <v>0.27277622239289301</v>
      </c>
      <c r="C9">
        <v>0.999672889800996</v>
      </c>
      <c r="D9" s="5">
        <v>-0.13032616992172399</v>
      </c>
      <c r="E9">
        <v>0.47275373636946599</v>
      </c>
    </row>
    <row r="10" spans="1:10" x14ac:dyDescent="0.25">
      <c r="A10" t="s">
        <v>295</v>
      </c>
      <c r="B10" s="5">
        <v>-0.38292606301618398</v>
      </c>
      <c r="C10">
        <v>0.87881335544664196</v>
      </c>
      <c r="D10" s="5">
        <v>-0.70778044229944403</v>
      </c>
      <c r="E10">
        <v>2.1233912128471701E-3</v>
      </c>
    </row>
    <row r="11" spans="1:10" x14ac:dyDescent="0.25">
      <c r="A11" t="s">
        <v>347</v>
      </c>
      <c r="B11" s="5">
        <v>-0.12380370323166399</v>
      </c>
      <c r="C11">
        <v>0.999672889800996</v>
      </c>
      <c r="D11" s="5">
        <v>-0.83124105718621999</v>
      </c>
      <c r="E11">
        <v>1.14228016320694E-3</v>
      </c>
    </row>
    <row r="12" spans="1:10" x14ac:dyDescent="0.25">
      <c r="A12" t="s">
        <v>1951</v>
      </c>
      <c r="B12" s="5">
        <v>-1.21199128664202E-2</v>
      </c>
      <c r="C12">
        <v>0.999672889800996</v>
      </c>
      <c r="D12" s="5">
        <v>-0.65043210974243904</v>
      </c>
      <c r="E12">
        <v>2.1850194740503899E-3</v>
      </c>
    </row>
    <row r="13" spans="1:10" x14ac:dyDescent="0.25">
      <c r="A13" t="s">
        <v>1952</v>
      </c>
      <c r="B13" s="5">
        <v>6.6792336268856597E-2</v>
      </c>
      <c r="C13">
        <v>0.999672889800996</v>
      </c>
      <c r="D13" s="5">
        <v>-0.60264174963013095</v>
      </c>
      <c r="E13">
        <v>1.5659239547052401E-3</v>
      </c>
    </row>
    <row r="14" spans="1:10" x14ac:dyDescent="0.25">
      <c r="A14" t="s">
        <v>1953</v>
      </c>
      <c r="B14" s="5">
        <v>2.8642247019261501E-2</v>
      </c>
      <c r="C14">
        <v>0.999672889800996</v>
      </c>
      <c r="D14" s="5">
        <v>-0.70622093156785204</v>
      </c>
      <c r="E14">
        <v>9.5233285164161201E-4</v>
      </c>
    </row>
    <row r="15" spans="1:10" x14ac:dyDescent="0.25">
      <c r="A15" t="s">
        <v>1954</v>
      </c>
      <c r="B15" s="5">
        <v>-8.6414947620611401E-2</v>
      </c>
      <c r="C15">
        <v>0.999672889800996</v>
      </c>
      <c r="D15" s="5">
        <v>-1.11794468495208</v>
      </c>
      <c r="E15">
        <v>1.3340169599293199E-6</v>
      </c>
    </row>
    <row r="16" spans="1:10" x14ac:dyDescent="0.25">
      <c r="A16" t="s">
        <v>1955</v>
      </c>
      <c r="B16" s="5">
        <v>-0.333811524836296</v>
      </c>
      <c r="C16">
        <v>0.96493130583109499</v>
      </c>
      <c r="D16" s="5">
        <v>-1.40575810240508</v>
      </c>
      <c r="E16">
        <v>2.3834860905457599E-5</v>
      </c>
    </row>
    <row r="17" spans="1:5" x14ac:dyDescent="0.25">
      <c r="A17" t="s">
        <v>1956</v>
      </c>
      <c r="B17" s="5">
        <v>3.4414223296391197E-2</v>
      </c>
      <c r="C17">
        <v>0.999672889800996</v>
      </c>
      <c r="D17" s="5">
        <v>-0.60361786460917599</v>
      </c>
      <c r="E17">
        <v>3.2579239063982999E-4</v>
      </c>
    </row>
    <row r="18" spans="1:5" x14ac:dyDescent="0.25">
      <c r="A18" t="s">
        <v>1957</v>
      </c>
      <c r="B18" s="5">
        <v>-0.29895799570461601</v>
      </c>
      <c r="C18">
        <v>0.939351012155758</v>
      </c>
      <c r="D18" s="5">
        <v>-0.69721566140218805</v>
      </c>
      <c r="E18">
        <v>6.0742597690794497E-3</v>
      </c>
    </row>
    <row r="19" spans="1:5" x14ac:dyDescent="0.25">
      <c r="A19" t="s">
        <v>1958</v>
      </c>
      <c r="B19" s="5">
        <v>9.8734112638011004E-2</v>
      </c>
      <c r="C19">
        <v>0.999672889800996</v>
      </c>
      <c r="D19" s="5">
        <v>-1.5282324692648801</v>
      </c>
      <c r="E19">
        <v>3.5923353433167798E-2</v>
      </c>
    </row>
    <row r="20" spans="1:5" x14ac:dyDescent="0.25">
      <c r="A20" t="s">
        <v>1959</v>
      </c>
      <c r="B20" s="5">
        <v>-0.18662854390550301</v>
      </c>
      <c r="C20">
        <v>0.96493130583109499</v>
      </c>
      <c r="D20" s="5">
        <v>-1.39433150811615</v>
      </c>
      <c r="E20">
        <v>3.5775475983101501E-7</v>
      </c>
    </row>
    <row r="21" spans="1:5" x14ac:dyDescent="0.25">
      <c r="A21" t="s">
        <v>1960</v>
      </c>
      <c r="B21" s="5">
        <v>-0.15156500717537799</v>
      </c>
      <c r="C21">
        <v>0.999672889800996</v>
      </c>
      <c r="D21" s="5">
        <v>-0.95250357711978195</v>
      </c>
      <c r="E21">
        <v>1.35490863063755E-2</v>
      </c>
    </row>
    <row r="22" spans="1:5" x14ac:dyDescent="0.25">
      <c r="A22" t="s">
        <v>1961</v>
      </c>
      <c r="B22" s="5">
        <v>1.6637479388274801E-2</v>
      </c>
      <c r="C22">
        <v>0.999672889800996</v>
      </c>
      <c r="D22" s="5">
        <v>-1.2082567501130299</v>
      </c>
      <c r="E22">
        <v>8.6992049565445401E-3</v>
      </c>
    </row>
    <row r="23" spans="1:5" x14ac:dyDescent="0.25">
      <c r="A23" t="s">
        <v>1962</v>
      </c>
      <c r="B23" s="5">
        <v>0.12370309639555201</v>
      </c>
      <c r="C23">
        <v>0.999672889800996</v>
      </c>
      <c r="D23" s="5">
        <v>-1.04002198422171</v>
      </c>
      <c r="E23">
        <v>0.40225394182491298</v>
      </c>
    </row>
    <row r="24" spans="1:5" x14ac:dyDescent="0.25">
      <c r="A24" t="s">
        <v>1963</v>
      </c>
      <c r="B24" s="5">
        <v>-0.15827536047451199</v>
      </c>
      <c r="C24">
        <v>0.999672889800996</v>
      </c>
      <c r="D24" s="5">
        <v>-1.49990072508868</v>
      </c>
      <c r="E24">
        <v>1.15570656733705E-3</v>
      </c>
    </row>
    <row r="25" spans="1:5" x14ac:dyDescent="0.25">
      <c r="A25" t="s">
        <v>1856</v>
      </c>
      <c r="B25" s="5">
        <v>-0.53999149591576001</v>
      </c>
      <c r="C25">
        <v>2.1170919115728699E-3</v>
      </c>
      <c r="D25" s="5">
        <v>-2.6030167077465198</v>
      </c>
      <c r="E25">
        <v>5.0198933705707599E-6</v>
      </c>
    </row>
    <row r="26" spans="1:5" x14ac:dyDescent="0.25">
      <c r="A26" t="s">
        <v>1857</v>
      </c>
      <c r="B26" s="5">
        <v>-0.252531450193347</v>
      </c>
      <c r="C26">
        <v>0.999672889800996</v>
      </c>
      <c r="D26" s="5">
        <v>-2.4532105345641102</v>
      </c>
      <c r="E26">
        <v>1.2642422560222299E-3</v>
      </c>
    </row>
    <row r="27" spans="1:5" x14ac:dyDescent="0.25">
      <c r="A27" t="s">
        <v>1852</v>
      </c>
      <c r="B27" s="5">
        <v>-1.04081607837201</v>
      </c>
      <c r="C27">
        <v>0.47242272987112199</v>
      </c>
      <c r="D27" s="5">
        <v>-3.7805311898431802</v>
      </c>
      <c r="E27">
        <v>9.1097473155757198E-10</v>
      </c>
    </row>
    <row r="28" spans="1:5" x14ac:dyDescent="0.25">
      <c r="A28" t="s">
        <v>1964</v>
      </c>
      <c r="B28" s="5">
        <v>-1.36223569686146</v>
      </c>
      <c r="C28">
        <v>0.37593873127212701</v>
      </c>
      <c r="D28" s="5">
        <v>-2.9276343276337502</v>
      </c>
      <c r="E28">
        <v>5.2542678207066901E-28</v>
      </c>
    </row>
    <row r="30" spans="1:5" x14ac:dyDescent="0.25">
      <c r="A30" s="18" t="s">
        <v>1965</v>
      </c>
    </row>
    <row r="31" spans="1:5" x14ac:dyDescent="0.25">
      <c r="A31" t="s">
        <v>1966</v>
      </c>
      <c r="B31" s="5">
        <v>-0.22641657399107901</v>
      </c>
      <c r="C31">
        <v>0.78980928442387399</v>
      </c>
      <c r="D31" s="5">
        <v>-0.126935294490964</v>
      </c>
      <c r="E31">
        <v>0.632463681178288</v>
      </c>
    </row>
    <row r="32" spans="1:5" x14ac:dyDescent="0.25">
      <c r="A32" t="s">
        <v>1967</v>
      </c>
      <c r="B32" s="5">
        <v>-2.3727167287478201E-2</v>
      </c>
      <c r="C32">
        <v>0.999672889800996</v>
      </c>
      <c r="D32" s="5">
        <v>6.7841623434140796E-2</v>
      </c>
      <c r="E32">
        <v>0.84354844382278804</v>
      </c>
    </row>
    <row r="33" spans="1:5" x14ac:dyDescent="0.25">
      <c r="A33" t="s">
        <v>1761</v>
      </c>
      <c r="B33" s="5">
        <v>4.5301062916279403E-2</v>
      </c>
      <c r="C33">
        <v>0.999672889800996</v>
      </c>
      <c r="D33" s="5">
        <v>6.6862500370791902E-2</v>
      </c>
      <c r="E33">
        <v>0.81799433008827704</v>
      </c>
    </row>
    <row r="34" spans="1:5" x14ac:dyDescent="0.25">
      <c r="A34" t="s">
        <v>1870</v>
      </c>
      <c r="B34" s="5">
        <v>-0.50635082946435295</v>
      </c>
      <c r="C34">
        <v>0.15114017588547601</v>
      </c>
      <c r="D34" s="5">
        <v>-1.16196067648299</v>
      </c>
      <c r="E34">
        <v>4.4993694474101802E-6</v>
      </c>
    </row>
    <row r="35" spans="1:5" x14ac:dyDescent="0.25">
      <c r="A35" t="s">
        <v>1949</v>
      </c>
      <c r="B35" s="5">
        <v>-0.129446396016341</v>
      </c>
      <c r="C35">
        <v>0.999672889800996</v>
      </c>
      <c r="D35" s="5">
        <v>-0.38556664164556897</v>
      </c>
      <c r="E35">
        <v>2.7420914510715901E-4</v>
      </c>
    </row>
    <row r="36" spans="1:5" x14ac:dyDescent="0.25">
      <c r="A36" t="s">
        <v>1968</v>
      </c>
      <c r="B36" s="5">
        <v>-0.17283191544433599</v>
      </c>
      <c r="C36">
        <v>0.999672889800996</v>
      </c>
      <c r="D36" s="5">
        <v>-0.94764116619720895</v>
      </c>
      <c r="E36">
        <v>2.7370613363910702E-3</v>
      </c>
    </row>
    <row r="37" spans="1:5" x14ac:dyDescent="0.25">
      <c r="A37" t="s">
        <v>295</v>
      </c>
      <c r="B37" s="5">
        <v>-0.38292606301618398</v>
      </c>
      <c r="C37">
        <v>0.87881335544664196</v>
      </c>
      <c r="D37" s="5">
        <v>-0.70778044229944403</v>
      </c>
      <c r="E37">
        <v>2.1233912128471701E-3</v>
      </c>
    </row>
    <row r="38" spans="1:5" x14ac:dyDescent="0.25">
      <c r="A38" t="s">
        <v>1969</v>
      </c>
      <c r="B38" s="5">
        <v>2.1897609185895599E-2</v>
      </c>
      <c r="C38">
        <v>0.999672889800996</v>
      </c>
      <c r="D38" s="5">
        <v>-0.49241499161623897</v>
      </c>
      <c r="E38">
        <v>2.36749119189114E-4</v>
      </c>
    </row>
    <row r="39" spans="1:5" x14ac:dyDescent="0.25">
      <c r="A39" t="s">
        <v>347</v>
      </c>
      <c r="B39" s="5">
        <v>-0.12380370323166399</v>
      </c>
      <c r="C39">
        <v>0.999672889800996</v>
      </c>
      <c r="D39" s="5">
        <v>-0.83124105718621999</v>
      </c>
      <c r="E39">
        <v>1.14228016320694E-3</v>
      </c>
    </row>
    <row r="40" spans="1:5" x14ac:dyDescent="0.25">
      <c r="A40" t="s">
        <v>1953</v>
      </c>
      <c r="B40" s="5">
        <v>2.8642247019261501E-2</v>
      </c>
      <c r="C40">
        <v>0.999672889800996</v>
      </c>
      <c r="D40" s="5">
        <v>-0.70622093156785204</v>
      </c>
      <c r="E40">
        <v>9.5233285164161201E-4</v>
      </c>
    </row>
    <row r="41" spans="1:5" x14ac:dyDescent="0.25">
      <c r="A41" t="s">
        <v>1970</v>
      </c>
      <c r="B41" s="5">
        <v>9.7049080651564104E-2</v>
      </c>
      <c r="C41">
        <v>0.999672889800996</v>
      </c>
      <c r="D41" s="5">
        <v>-0.69754477535215498</v>
      </c>
      <c r="E41">
        <v>1.3504408187566E-4</v>
      </c>
    </row>
    <row r="42" spans="1:5" x14ac:dyDescent="0.25">
      <c r="A42" t="s">
        <v>1954</v>
      </c>
      <c r="B42" s="5">
        <v>-8.6414947620611401E-2</v>
      </c>
      <c r="C42">
        <v>0.999672889800996</v>
      </c>
      <c r="D42" s="5">
        <v>-1.11794468495208</v>
      </c>
      <c r="E42">
        <v>1.3340169599293199E-6</v>
      </c>
    </row>
    <row r="43" spans="1:5" x14ac:dyDescent="0.25">
      <c r="A43" t="s">
        <v>1971</v>
      </c>
      <c r="B43" s="5">
        <v>-0.24079411666296399</v>
      </c>
      <c r="C43">
        <v>0.999672889800996</v>
      </c>
      <c r="D43" s="5">
        <v>-0.639626796089662</v>
      </c>
      <c r="E43">
        <v>5.2829136638443597E-7</v>
      </c>
    </row>
    <row r="44" spans="1:5" x14ac:dyDescent="0.25">
      <c r="A44" t="s">
        <v>1972</v>
      </c>
      <c r="B44" s="5">
        <v>-0.20666096252046101</v>
      </c>
      <c r="C44">
        <v>0.76613859941593598</v>
      </c>
      <c r="D44" s="5">
        <v>-0.90358555545765595</v>
      </c>
      <c r="E44">
        <v>1.27492746013381E-10</v>
      </c>
    </row>
    <row r="45" spans="1:5" x14ac:dyDescent="0.25">
      <c r="A45" t="s">
        <v>1973</v>
      </c>
      <c r="B45" s="5">
        <v>-0.32035994149101199</v>
      </c>
      <c r="C45">
        <v>0.999672889800996</v>
      </c>
      <c r="D45" s="5">
        <v>6.4767070551036907E-2</v>
      </c>
      <c r="E45">
        <v>0.92408932861131998</v>
      </c>
    </row>
    <row r="46" spans="1:5" x14ac:dyDescent="0.25">
      <c r="A46" t="s">
        <v>1959</v>
      </c>
      <c r="B46" s="5">
        <v>-0.18662854390550301</v>
      </c>
      <c r="C46">
        <v>0.96493130583109499</v>
      </c>
      <c r="D46" s="5">
        <v>-1.39433150811615</v>
      </c>
      <c r="E46">
        <v>3.5775475983101501E-7</v>
      </c>
    </row>
    <row r="47" spans="1:5" x14ac:dyDescent="0.25">
      <c r="A47" t="s">
        <v>1974</v>
      </c>
      <c r="B47" s="5">
        <v>-2.3048427776588402E-3</v>
      </c>
      <c r="C47">
        <v>0.999672889800996</v>
      </c>
      <c r="D47" s="5">
        <v>-1.18879551485757</v>
      </c>
      <c r="E47">
        <v>7.8541557136686997E-5</v>
      </c>
    </row>
    <row r="48" spans="1:5" x14ac:dyDescent="0.25">
      <c r="A48" t="s">
        <v>933</v>
      </c>
      <c r="B48" s="5">
        <v>1.6559482385309798E-2</v>
      </c>
      <c r="C48">
        <v>0.999672889800996</v>
      </c>
      <c r="D48" s="5">
        <v>-0.96051225322565603</v>
      </c>
      <c r="E48">
        <v>7.4108177171538003E-2</v>
      </c>
    </row>
    <row r="49" spans="1:5" x14ac:dyDescent="0.25">
      <c r="A49" t="s">
        <v>1975</v>
      </c>
      <c r="B49" s="5">
        <v>-0.21767412213780199</v>
      </c>
      <c r="C49">
        <v>0.999672889800996</v>
      </c>
      <c r="D49" s="5">
        <v>-1.9612923471353501</v>
      </c>
      <c r="E49">
        <v>8.10919305819305E-4</v>
      </c>
    </row>
    <row r="50" spans="1:5" x14ac:dyDescent="0.25">
      <c r="A50" t="s">
        <v>1570</v>
      </c>
      <c r="B50" s="5">
        <v>-8.2318449860659698E-2</v>
      </c>
      <c r="C50">
        <v>0.999672889800996</v>
      </c>
      <c r="D50" s="5">
        <v>-1.25495904062473</v>
      </c>
      <c r="E50">
        <v>1.6733215881746901E-4</v>
      </c>
    </row>
    <row r="51" spans="1:5" x14ac:dyDescent="0.25">
      <c r="A51" t="s">
        <v>1976</v>
      </c>
      <c r="B51" s="5">
        <v>-0.11415137973931801</v>
      </c>
      <c r="C51">
        <v>0.999672889800996</v>
      </c>
      <c r="D51" s="5">
        <v>-1.46007190015078</v>
      </c>
      <c r="E51">
        <v>7.06272131879272E-10</v>
      </c>
    </row>
    <row r="52" spans="1:5" x14ac:dyDescent="0.25">
      <c r="A52" t="s">
        <v>1977</v>
      </c>
      <c r="B52" s="5">
        <v>-0.54282044434291099</v>
      </c>
      <c r="C52">
        <v>0.999672889800996</v>
      </c>
      <c r="D52" s="5">
        <v>-2.9419392288633799</v>
      </c>
      <c r="E52">
        <v>2.0341998920140101E-4</v>
      </c>
    </row>
    <row r="53" spans="1:5" x14ac:dyDescent="0.25">
      <c r="A53" t="s">
        <v>1856</v>
      </c>
      <c r="B53" s="5">
        <v>-0.53999149591576001</v>
      </c>
      <c r="C53">
        <v>2.1170919115728699E-3</v>
      </c>
      <c r="D53" s="5">
        <v>-2.6030167077465198</v>
      </c>
      <c r="E53">
        <v>5.0198933705707599E-6</v>
      </c>
    </row>
    <row r="54" spans="1:5" x14ac:dyDescent="0.25">
      <c r="A54" t="s">
        <v>1978</v>
      </c>
      <c r="B54" s="5">
        <v>-0.22763377172240801</v>
      </c>
      <c r="C54">
        <v>0.999672889800996</v>
      </c>
      <c r="D54" s="5">
        <v>-1.59540283627268</v>
      </c>
      <c r="E54">
        <v>1.73757702351225E-3</v>
      </c>
    </row>
    <row r="55" spans="1:5" x14ac:dyDescent="0.25">
      <c r="A55" t="s">
        <v>1979</v>
      </c>
      <c r="B55" s="5">
        <v>-0.57125724298929603</v>
      </c>
      <c r="C55">
        <v>0.999672889800996</v>
      </c>
      <c r="D55" s="5">
        <v>-5.1284267720740697</v>
      </c>
      <c r="E55">
        <v>2.3112529124802598E-31</v>
      </c>
    </row>
    <row r="57" spans="1:5" x14ac:dyDescent="0.25">
      <c r="A57" s="18" t="s">
        <v>1980</v>
      </c>
    </row>
    <row r="58" spans="1:5" x14ac:dyDescent="0.25">
      <c r="A58" t="s">
        <v>1981</v>
      </c>
      <c r="B58" s="5">
        <v>-0.131024303607573</v>
      </c>
      <c r="C58">
        <v>0.999672889800996</v>
      </c>
      <c r="D58" s="5">
        <v>0.42949018081131402</v>
      </c>
      <c r="E58">
        <v>0.172196173698134</v>
      </c>
    </row>
    <row r="59" spans="1:5" x14ac:dyDescent="0.25">
      <c r="A59" t="s">
        <v>1982</v>
      </c>
      <c r="B59" s="5">
        <v>5.8969449449416997E-2</v>
      </c>
      <c r="C59">
        <v>0.999672889800996</v>
      </c>
      <c r="D59" s="5">
        <v>5.9318155366731198E-2</v>
      </c>
      <c r="E59">
        <v>0.86028272622989899</v>
      </c>
    </row>
    <row r="60" spans="1:5" x14ac:dyDescent="0.25">
      <c r="A60" t="s">
        <v>1983</v>
      </c>
      <c r="B60" s="5">
        <v>-0.30483179965704299</v>
      </c>
      <c r="C60">
        <v>0.999672889800996</v>
      </c>
      <c r="D60" s="5">
        <v>-0.61983417705816501</v>
      </c>
      <c r="E60">
        <v>3.5283038800538201E-2</v>
      </c>
    </row>
    <row r="61" spans="1:5" x14ac:dyDescent="0.25">
      <c r="A61" t="s">
        <v>1966</v>
      </c>
      <c r="B61" s="5">
        <v>-0.22641657399107901</v>
      </c>
      <c r="C61">
        <v>0.78980928442387399</v>
      </c>
      <c r="D61" s="5">
        <v>-0.126935294490964</v>
      </c>
      <c r="E61">
        <v>0.632463681178288</v>
      </c>
    </row>
    <row r="62" spans="1:5" x14ac:dyDescent="0.25">
      <c r="A62" t="s">
        <v>1984</v>
      </c>
      <c r="B62" s="5">
        <v>-2.6205671456310899E-2</v>
      </c>
      <c r="C62">
        <v>0.999672889800996</v>
      </c>
      <c r="D62" s="5">
        <v>-6.0429046714675402E-2</v>
      </c>
      <c r="E62">
        <v>0.72853017973743095</v>
      </c>
    </row>
    <row r="63" spans="1:5" x14ac:dyDescent="0.25">
      <c r="A63" t="s">
        <v>1985</v>
      </c>
      <c r="B63" s="5">
        <v>-0.19962098084805999</v>
      </c>
      <c r="C63">
        <v>0.999672889800996</v>
      </c>
      <c r="D63" s="5">
        <v>-0.38736189339921501</v>
      </c>
      <c r="E63">
        <v>0.15652821496534999</v>
      </c>
    </row>
    <row r="64" spans="1:5" x14ac:dyDescent="0.25">
      <c r="A64" t="s">
        <v>1986</v>
      </c>
      <c r="B64" s="5">
        <v>-0.14117433705760801</v>
      </c>
      <c r="C64">
        <v>0.999672889800996</v>
      </c>
      <c r="D64" s="5">
        <v>-0.225485645077458</v>
      </c>
      <c r="E64">
        <v>0.29245183360153698</v>
      </c>
    </row>
    <row r="65" spans="1:5" x14ac:dyDescent="0.25">
      <c r="A65" t="s">
        <v>1987</v>
      </c>
      <c r="B65" s="5">
        <v>-0.142586028935795</v>
      </c>
      <c r="C65">
        <v>0.999672889800996</v>
      </c>
      <c r="D65" s="5">
        <v>-0.29984326411597501</v>
      </c>
      <c r="E65">
        <v>0.28580061684414598</v>
      </c>
    </row>
    <row r="66" spans="1:5" x14ac:dyDescent="0.25">
      <c r="A66" t="s">
        <v>1761</v>
      </c>
      <c r="B66" s="5">
        <v>4.5301062916279403E-2</v>
      </c>
      <c r="C66">
        <v>0.999672889800996</v>
      </c>
      <c r="D66" s="5">
        <v>6.6862500370791902E-2</v>
      </c>
      <c r="E66">
        <v>0.81799433008827704</v>
      </c>
    </row>
    <row r="67" spans="1:5" x14ac:dyDescent="0.25">
      <c r="A67" t="s">
        <v>1870</v>
      </c>
      <c r="B67" s="5">
        <v>-0.50635082946435295</v>
      </c>
      <c r="C67">
        <v>0.15114017588547601</v>
      </c>
      <c r="D67" s="5">
        <v>-1.16196067648299</v>
      </c>
      <c r="E67">
        <v>4.4993694474101802E-6</v>
      </c>
    </row>
    <row r="68" spans="1:5" x14ac:dyDescent="0.25">
      <c r="A68" t="s">
        <v>1988</v>
      </c>
      <c r="B68" s="5">
        <v>-2.9148154295773301E-2</v>
      </c>
      <c r="C68">
        <v>0.999672889800996</v>
      </c>
      <c r="D68" s="5">
        <v>-0.34214025936384801</v>
      </c>
      <c r="E68">
        <v>2.2074807078590601E-2</v>
      </c>
    </row>
    <row r="69" spans="1:5" x14ac:dyDescent="0.25">
      <c r="A69" t="s">
        <v>1989</v>
      </c>
      <c r="B69" s="5">
        <v>-2.59287139396716E-2</v>
      </c>
      <c r="C69">
        <v>0.999672889800996</v>
      </c>
      <c r="D69" s="5">
        <v>-0.58167342542562595</v>
      </c>
      <c r="E69">
        <v>9.5877435932455096E-2</v>
      </c>
    </row>
    <row r="70" spans="1:5" x14ac:dyDescent="0.25">
      <c r="A70" t="s">
        <v>1990</v>
      </c>
      <c r="B70" s="5">
        <v>-3.4636369792058801E-2</v>
      </c>
      <c r="C70">
        <v>0.999672889800996</v>
      </c>
      <c r="D70" s="5">
        <v>2.2864120219017799E-2</v>
      </c>
      <c r="E70">
        <v>0.91575821225362197</v>
      </c>
    </row>
    <row r="71" spans="1:5" x14ac:dyDescent="0.25">
      <c r="A71" t="s">
        <v>1991</v>
      </c>
      <c r="B71" s="5">
        <v>-0.31459611777667801</v>
      </c>
      <c r="C71">
        <v>0.96493130583109499</v>
      </c>
      <c r="D71" s="5">
        <v>-0.66899809511417696</v>
      </c>
      <c r="E71">
        <v>9.1910310979665902E-3</v>
      </c>
    </row>
    <row r="72" spans="1:5" x14ac:dyDescent="0.25">
      <c r="A72" t="s">
        <v>512</v>
      </c>
      <c r="B72" s="5">
        <v>9.7838726891996394E-2</v>
      </c>
      <c r="C72">
        <v>0.999672889800996</v>
      </c>
      <c r="D72" s="5">
        <v>-0.80546472895053101</v>
      </c>
      <c r="E72">
        <v>2.7945448736879199E-5</v>
      </c>
    </row>
    <row r="73" spans="1:5" x14ac:dyDescent="0.25">
      <c r="A73" t="s">
        <v>434</v>
      </c>
      <c r="B73" s="5">
        <v>-0.52652544826284498</v>
      </c>
      <c r="C73">
        <v>0.96493130583109499</v>
      </c>
      <c r="D73" s="5">
        <v>-0.50282671615125196</v>
      </c>
      <c r="E73">
        <v>1.7770752731316699E-4</v>
      </c>
    </row>
    <row r="74" spans="1:5" x14ac:dyDescent="0.25">
      <c r="A74" t="s">
        <v>1992</v>
      </c>
      <c r="B74" s="5">
        <v>-0.43431926458673398</v>
      </c>
      <c r="C74">
        <v>8.62783453186447E-2</v>
      </c>
      <c r="D74" s="5">
        <v>-0.66693114119566699</v>
      </c>
      <c r="E74">
        <v>5.0347937475900502E-5</v>
      </c>
    </row>
    <row r="75" spans="1:5" x14ac:dyDescent="0.25">
      <c r="A75" t="s">
        <v>557</v>
      </c>
      <c r="B75" s="5">
        <v>-3.1141324719523599E-3</v>
      </c>
      <c r="C75">
        <v>0.999672889800996</v>
      </c>
      <c r="D75" s="5">
        <v>-0.71978224881318198</v>
      </c>
      <c r="E75">
        <v>3.5098426147925401E-5</v>
      </c>
    </row>
    <row r="76" spans="1:5" x14ac:dyDescent="0.25">
      <c r="A76" t="s">
        <v>345</v>
      </c>
      <c r="B76" s="5">
        <v>-0.244415066619285</v>
      </c>
      <c r="C76">
        <v>0.65575326938733802</v>
      </c>
      <c r="D76" s="5">
        <v>-0.77557356485900697</v>
      </c>
      <c r="E76">
        <v>1.11803662623482E-4</v>
      </c>
    </row>
    <row r="77" spans="1:5" x14ac:dyDescent="0.25">
      <c r="A77" t="s">
        <v>1993</v>
      </c>
      <c r="B77" s="5">
        <v>-0.17682621158582601</v>
      </c>
      <c r="C77">
        <v>0.76680211892656103</v>
      </c>
      <c r="D77" s="5">
        <v>-0.65671816402331595</v>
      </c>
      <c r="E77">
        <v>7.5414045923196497E-3</v>
      </c>
    </row>
    <row r="78" spans="1:5" x14ac:dyDescent="0.25">
      <c r="A78" t="s">
        <v>1994</v>
      </c>
      <c r="B78" s="5">
        <v>-0.322537758283997</v>
      </c>
      <c r="C78">
        <v>0.81864363056573997</v>
      </c>
      <c r="D78" s="5">
        <v>-1.1458700458258499</v>
      </c>
      <c r="E78">
        <v>1.63531461445864E-15</v>
      </c>
    </row>
    <row r="79" spans="1:5" x14ac:dyDescent="0.25">
      <c r="A79" t="s">
        <v>1866</v>
      </c>
      <c r="B79" s="5">
        <v>8.1093118070227899E-3</v>
      </c>
      <c r="C79">
        <v>0.999672889800996</v>
      </c>
      <c r="D79" s="5">
        <v>-1.26572261648442</v>
      </c>
      <c r="E79">
        <v>5.4609407463844295E-10</v>
      </c>
    </row>
    <row r="80" spans="1:5" x14ac:dyDescent="0.25">
      <c r="A80" t="s">
        <v>582</v>
      </c>
      <c r="B80" s="5">
        <v>0.55380205929469095</v>
      </c>
      <c r="C80">
        <v>8.62783453186447E-2</v>
      </c>
      <c r="D80" s="5">
        <v>-0.74818063291114001</v>
      </c>
      <c r="E80">
        <v>7.5324586680508903E-3</v>
      </c>
    </row>
    <row r="81" spans="1:5" x14ac:dyDescent="0.25">
      <c r="A81" t="s">
        <v>1974</v>
      </c>
      <c r="B81" s="5">
        <v>-2.3048427776588402E-3</v>
      </c>
      <c r="C81">
        <v>0.999672889800996</v>
      </c>
      <c r="D81" s="5">
        <v>-1.18879551485757</v>
      </c>
      <c r="E81">
        <v>7.8541557136686997E-5</v>
      </c>
    </row>
    <row r="82" spans="1:5" x14ac:dyDescent="0.25">
      <c r="A82" t="s">
        <v>1868</v>
      </c>
      <c r="B82" s="5">
        <v>-1.6351836575478899E-2</v>
      </c>
      <c r="C82">
        <v>0.999672889800996</v>
      </c>
      <c r="D82" s="5">
        <v>-1.2312885653322501</v>
      </c>
      <c r="E82">
        <v>2.68466968193423E-11</v>
      </c>
    </row>
    <row r="84" spans="1:5" x14ac:dyDescent="0.25">
      <c r="A84" s="18" t="s">
        <v>1995</v>
      </c>
    </row>
    <row r="85" spans="1:5" x14ac:dyDescent="0.25">
      <c r="A85" t="s">
        <v>1921</v>
      </c>
      <c r="B85" s="5">
        <v>-0.13928663453307699</v>
      </c>
      <c r="C85">
        <v>0.999672889800996</v>
      </c>
      <c r="D85" s="5">
        <v>4.1431594717423597</v>
      </c>
      <c r="E85">
        <v>9.0588188266747297E-18</v>
      </c>
    </row>
    <row r="86" spans="1:5" x14ac:dyDescent="0.25">
      <c r="A86" t="s">
        <v>636</v>
      </c>
      <c r="B86" s="5">
        <v>7.6926082735531504E-2</v>
      </c>
      <c r="C86">
        <v>0.999672889800996</v>
      </c>
      <c r="D86" s="5">
        <v>2.5747528873560399</v>
      </c>
      <c r="E86">
        <v>1.1186080944568501E-19</v>
      </c>
    </row>
    <row r="87" spans="1:5" x14ac:dyDescent="0.25">
      <c r="A87" t="s">
        <v>1996</v>
      </c>
      <c r="B87" s="5">
        <v>0.20181309834955899</v>
      </c>
      <c r="C87">
        <v>0.999672889800996</v>
      </c>
      <c r="D87" s="5">
        <v>1.7548253948320001</v>
      </c>
      <c r="E87">
        <v>7.1681521469161694E-2</v>
      </c>
    </row>
    <row r="88" spans="1:5" x14ac:dyDescent="0.25">
      <c r="A88" t="s">
        <v>1997</v>
      </c>
      <c r="B88" s="5">
        <v>-0.12948970488438799</v>
      </c>
      <c r="C88">
        <v>0.999672889800996</v>
      </c>
      <c r="D88" s="5">
        <v>1.36670148759063</v>
      </c>
      <c r="E88">
        <v>2.88542228480562E-2</v>
      </c>
    </row>
    <row r="89" spans="1:5" x14ac:dyDescent="0.25">
      <c r="A89" t="s">
        <v>1998</v>
      </c>
      <c r="B89" s="5">
        <v>-0.366237371036508</v>
      </c>
      <c r="C89">
        <v>0.999672889800996</v>
      </c>
      <c r="D89" s="5">
        <v>1.8891660584404999</v>
      </c>
      <c r="E89">
        <v>2.6966741996593399E-21</v>
      </c>
    </row>
    <row r="90" spans="1:5" x14ac:dyDescent="0.25">
      <c r="A90" t="s">
        <v>1999</v>
      </c>
      <c r="B90" s="5">
        <v>-0.17411552533438199</v>
      </c>
      <c r="C90">
        <v>0.999672889800996</v>
      </c>
      <c r="D90" s="5">
        <v>1.5721489993668201</v>
      </c>
      <c r="E90">
        <v>1.7329915037483101E-14</v>
      </c>
    </row>
    <row r="91" spans="1:5" x14ac:dyDescent="0.25">
      <c r="A91" t="s">
        <v>2000</v>
      </c>
      <c r="B91" s="5">
        <v>0.31012461316118201</v>
      </c>
      <c r="C91">
        <v>0.999672889800996</v>
      </c>
      <c r="D91" s="5">
        <v>1.83108025542154</v>
      </c>
      <c r="E91">
        <v>1.2870383048216E-2</v>
      </c>
    </row>
    <row r="92" spans="1:5" x14ac:dyDescent="0.25">
      <c r="A92" t="s">
        <v>2001</v>
      </c>
      <c r="B92" s="5">
        <v>2.9487641471924099E-2</v>
      </c>
      <c r="C92">
        <v>0.999672889800996</v>
      </c>
      <c r="D92" s="5">
        <v>1.3245390246647299</v>
      </c>
      <c r="E92">
        <v>1.07094590485854E-8</v>
      </c>
    </row>
    <row r="93" spans="1:5" x14ac:dyDescent="0.25">
      <c r="A93" t="s">
        <v>2002</v>
      </c>
      <c r="B93" s="5">
        <v>0.216660261749135</v>
      </c>
      <c r="C93">
        <v>0.76070065018169997</v>
      </c>
      <c r="D93" s="5">
        <v>1.3181758245469799</v>
      </c>
      <c r="E93">
        <v>1.05208445029145E-8</v>
      </c>
    </row>
    <row r="94" spans="1:5" x14ac:dyDescent="0.25">
      <c r="A94" t="s">
        <v>2003</v>
      </c>
      <c r="B94" s="5">
        <v>0.34135116778073499</v>
      </c>
      <c r="C94">
        <v>0.14193228310886299</v>
      </c>
      <c r="D94" s="5">
        <v>1.4546648965405899</v>
      </c>
      <c r="E94">
        <v>1.4561093602903E-9</v>
      </c>
    </row>
    <row r="95" spans="1:5" x14ac:dyDescent="0.25">
      <c r="A95" t="s">
        <v>2004</v>
      </c>
      <c r="B95" s="5">
        <v>0.26297652101124602</v>
      </c>
      <c r="C95">
        <v>0.85198753565940899</v>
      </c>
      <c r="D95" s="5">
        <v>1.4279240396459301</v>
      </c>
      <c r="E95">
        <v>3.70344506220592E-8</v>
      </c>
    </row>
    <row r="96" spans="1:5" x14ac:dyDescent="0.25">
      <c r="A96" t="s">
        <v>2005</v>
      </c>
      <c r="B96" s="5">
        <v>-1.50295940289214E-2</v>
      </c>
      <c r="C96">
        <v>0.999672889800996</v>
      </c>
      <c r="D96" s="5">
        <v>0.90528538235163103</v>
      </c>
      <c r="E96">
        <v>2.42152158916321E-6</v>
      </c>
    </row>
    <row r="97" spans="1:5" x14ac:dyDescent="0.25">
      <c r="A97" t="s">
        <v>2006</v>
      </c>
      <c r="B97" s="5">
        <v>0.27833240886553101</v>
      </c>
      <c r="C97">
        <v>0.96493130583109499</v>
      </c>
      <c r="D97" s="5">
        <v>1.0487953875770299</v>
      </c>
      <c r="E97">
        <v>1.40365446377135E-5</v>
      </c>
    </row>
    <row r="98" spans="1:5" x14ac:dyDescent="0.25">
      <c r="A98" t="s">
        <v>2007</v>
      </c>
      <c r="B98" s="5">
        <v>-0.22525665356963501</v>
      </c>
      <c r="C98">
        <v>0.999672889800996</v>
      </c>
      <c r="D98" s="5">
        <v>0.60263982705677099</v>
      </c>
      <c r="E98">
        <v>0.18517909742113001</v>
      </c>
    </row>
    <row r="99" spans="1:5" x14ac:dyDescent="0.25">
      <c r="A99" t="s">
        <v>2008</v>
      </c>
      <c r="B99" s="5">
        <v>7.4049714677689504E-2</v>
      </c>
      <c r="C99">
        <v>0.999672889800996</v>
      </c>
      <c r="D99" s="5">
        <v>1.05038139822703</v>
      </c>
      <c r="E99">
        <v>1.5776367618037301E-6</v>
      </c>
    </row>
    <row r="100" spans="1:5" x14ac:dyDescent="0.25">
      <c r="A100" t="s">
        <v>2009</v>
      </c>
      <c r="B100" s="5">
        <v>2.51219677666603E-2</v>
      </c>
      <c r="C100">
        <v>0.999672889800996</v>
      </c>
      <c r="D100" s="5">
        <v>1.33693539986409</v>
      </c>
      <c r="E100">
        <v>1.49940684274838E-9</v>
      </c>
    </row>
    <row r="101" spans="1:5" x14ac:dyDescent="0.25">
      <c r="A101" t="s">
        <v>2010</v>
      </c>
      <c r="B101" s="5">
        <v>5.1670533523668502E-2</v>
      </c>
      <c r="C101">
        <v>0.999672889800996</v>
      </c>
      <c r="D101" s="5">
        <v>1.2538604276115</v>
      </c>
      <c r="E101">
        <v>5.7556275990842001E-11</v>
      </c>
    </row>
    <row r="102" spans="1:5" x14ac:dyDescent="0.25">
      <c r="A102" t="s">
        <v>2011</v>
      </c>
      <c r="B102" s="5">
        <v>-0.21539110022123101</v>
      </c>
      <c r="C102">
        <v>0.93852542591338395</v>
      </c>
      <c r="D102" s="5">
        <v>0.85893485316520302</v>
      </c>
      <c r="E102">
        <v>3.0575861476680002E-5</v>
      </c>
    </row>
    <row r="103" spans="1:5" x14ac:dyDescent="0.25">
      <c r="A103" t="s">
        <v>1981</v>
      </c>
      <c r="B103" s="5">
        <v>-0.131024303607573</v>
      </c>
      <c r="C103">
        <v>0.999672889800996</v>
      </c>
      <c r="D103" s="5">
        <v>0.42949018081131402</v>
      </c>
      <c r="E103">
        <v>0.172196173698134</v>
      </c>
    </row>
    <row r="104" spans="1:5" x14ac:dyDescent="0.25">
      <c r="A104" t="s">
        <v>2012</v>
      </c>
      <c r="B104" s="5">
        <v>7.5585001609428604E-2</v>
      </c>
      <c r="C104">
        <v>0.999672889800996</v>
      </c>
      <c r="D104" s="5">
        <v>0.789570188099043</v>
      </c>
      <c r="E104">
        <v>1.0614804781735101E-5</v>
      </c>
    </row>
    <row r="105" spans="1:5" x14ac:dyDescent="0.25">
      <c r="A105" t="s">
        <v>2013</v>
      </c>
      <c r="B105" s="5">
        <v>-6.2383481515458299E-2</v>
      </c>
      <c r="C105">
        <v>0.999672889800996</v>
      </c>
      <c r="D105" s="5">
        <v>0.49392832853968999</v>
      </c>
      <c r="E105">
        <v>1.70702407633796E-2</v>
      </c>
    </row>
    <row r="106" spans="1:5" x14ac:dyDescent="0.25">
      <c r="A106" t="s">
        <v>2014</v>
      </c>
      <c r="B106" s="5">
        <v>-0.25573016540426902</v>
      </c>
      <c r="C106">
        <v>0.999672889800996</v>
      </c>
      <c r="D106" s="5">
        <v>-0.47141095251235698</v>
      </c>
      <c r="E106">
        <v>0.132462455194783</v>
      </c>
    </row>
    <row r="107" spans="1:5" x14ac:dyDescent="0.25">
      <c r="A107" t="s">
        <v>2015</v>
      </c>
      <c r="B107" s="5">
        <v>-1.42544578320149E-2</v>
      </c>
      <c r="C107">
        <v>0.999672889800996</v>
      </c>
      <c r="D107" s="5">
        <v>0.208340024582297</v>
      </c>
      <c r="E107">
        <v>3.9350410716297503E-2</v>
      </c>
    </row>
    <row r="108" spans="1:5" x14ac:dyDescent="0.25">
      <c r="A108" t="s">
        <v>1982</v>
      </c>
      <c r="B108" s="5">
        <v>5.8969449449416997E-2</v>
      </c>
      <c r="C108">
        <v>0.999672889800996</v>
      </c>
      <c r="D108" s="5">
        <v>5.9318155366731198E-2</v>
      </c>
      <c r="E108">
        <v>0.86028272622989899</v>
      </c>
    </row>
    <row r="109" spans="1:5" x14ac:dyDescent="0.25">
      <c r="A109" t="s">
        <v>2016</v>
      </c>
      <c r="B109" s="5">
        <v>0.113570950991725</v>
      </c>
      <c r="C109">
        <v>0.999672889800996</v>
      </c>
      <c r="D109" s="5">
        <v>5.0832430296817298E-2</v>
      </c>
      <c r="E109">
        <v>0.87625741343136199</v>
      </c>
    </row>
  </sheetData>
  <mergeCells count="3">
    <mergeCell ref="D1:E1"/>
    <mergeCell ref="B1:C1"/>
    <mergeCell ref="F1:G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19DE7-C8F5-49C5-88A5-546075D3EC83}">
  <dimension ref="A1:Q7"/>
  <sheetViews>
    <sheetView workbookViewId="0">
      <selection sqref="A1:Q7"/>
    </sheetView>
  </sheetViews>
  <sheetFormatPr defaultRowHeight="15" x14ac:dyDescent="0.25"/>
  <sheetData>
    <row r="1" spans="1:17" x14ac:dyDescent="0.25">
      <c r="B1" s="20" t="s">
        <v>2003</v>
      </c>
      <c r="C1" s="22"/>
      <c r="D1" s="20" t="s">
        <v>2043</v>
      </c>
      <c r="E1" s="22"/>
      <c r="F1" s="20" t="s">
        <v>2044</v>
      </c>
      <c r="G1" s="22"/>
      <c r="H1" s="20" t="s">
        <v>2045</v>
      </c>
      <c r="I1" s="22"/>
      <c r="J1" s="20" t="s">
        <v>2046</v>
      </c>
      <c r="K1" s="22"/>
      <c r="L1" s="20" t="s">
        <v>1829</v>
      </c>
      <c r="M1" s="22"/>
      <c r="N1" s="20" t="s">
        <v>2047</v>
      </c>
      <c r="O1" s="22"/>
      <c r="P1" s="20" t="s">
        <v>2048</v>
      </c>
      <c r="Q1" s="22"/>
    </row>
    <row r="2" spans="1:17" x14ac:dyDescent="0.25">
      <c r="A2" t="s">
        <v>2042</v>
      </c>
      <c r="B2" s="12" t="s">
        <v>1823</v>
      </c>
      <c r="C2" s="14" t="s">
        <v>1824</v>
      </c>
      <c r="D2" s="12" t="s">
        <v>1823</v>
      </c>
      <c r="E2" s="14" t="s">
        <v>1824</v>
      </c>
      <c r="F2" s="12" t="s">
        <v>1823</v>
      </c>
      <c r="G2" s="14" t="s">
        <v>1824</v>
      </c>
      <c r="H2" s="12" t="s">
        <v>1823</v>
      </c>
      <c r="I2" s="14" t="s">
        <v>1824</v>
      </c>
      <c r="J2" s="12" t="s">
        <v>1823</v>
      </c>
      <c r="K2" s="14" t="s">
        <v>1824</v>
      </c>
      <c r="L2" s="12" t="s">
        <v>1823</v>
      </c>
      <c r="M2" s="14" t="s">
        <v>1824</v>
      </c>
      <c r="N2" s="12" t="s">
        <v>1823</v>
      </c>
      <c r="O2" s="14" t="s">
        <v>1824</v>
      </c>
      <c r="P2" s="12" t="s">
        <v>1823</v>
      </c>
      <c r="Q2" s="14" t="s">
        <v>1824</v>
      </c>
    </row>
    <row r="3" spans="1:17" x14ac:dyDescent="0.25">
      <c r="A3">
        <v>1</v>
      </c>
      <c r="B3" s="5">
        <v>1</v>
      </c>
      <c r="C3" s="6">
        <v>1.932501</v>
      </c>
      <c r="D3" s="5">
        <v>1</v>
      </c>
      <c r="E3" s="6">
        <v>2.220707</v>
      </c>
      <c r="F3" s="5">
        <v>1</v>
      </c>
      <c r="G3" s="6">
        <v>2.1126239999999998</v>
      </c>
      <c r="H3" s="5">
        <v>1</v>
      </c>
      <c r="I3" s="6">
        <v>1.1200079999999999</v>
      </c>
      <c r="J3" s="5">
        <v>1</v>
      </c>
      <c r="K3" s="6">
        <v>4.1617839999999999</v>
      </c>
      <c r="L3" s="5">
        <v>1</v>
      </c>
      <c r="M3" s="6">
        <v>7.5958209999999999</v>
      </c>
      <c r="N3" s="5">
        <v>1</v>
      </c>
      <c r="O3" s="6">
        <v>2.0672600000000001</v>
      </c>
      <c r="P3" s="5">
        <v>1</v>
      </c>
      <c r="Q3" s="6">
        <v>5.8262239999999998</v>
      </c>
    </row>
    <row r="4" spans="1:17" x14ac:dyDescent="0.25">
      <c r="A4">
        <v>2</v>
      </c>
      <c r="B4" s="5">
        <v>1.0344329999999999</v>
      </c>
      <c r="C4" s="6">
        <v>2.1137510000000002</v>
      </c>
      <c r="D4" s="5">
        <v>0.98975299999999999</v>
      </c>
      <c r="E4" s="6">
        <v>1.9724999999999999</v>
      </c>
      <c r="F4" s="5">
        <v>0.57231699999999996</v>
      </c>
      <c r="G4" s="6">
        <v>1.999207</v>
      </c>
      <c r="H4" s="5">
        <v>0.77434499999999995</v>
      </c>
      <c r="I4" s="6">
        <v>1.2881499999999999</v>
      </c>
      <c r="J4" s="5">
        <v>1.04779</v>
      </c>
      <c r="K4" s="6">
        <v>4.4688270000000001</v>
      </c>
      <c r="L4" s="5">
        <v>1.9032260000000001</v>
      </c>
      <c r="M4" s="6">
        <v>10.49794</v>
      </c>
      <c r="N4" s="5">
        <v>0.84851699999999997</v>
      </c>
      <c r="O4" s="6">
        <v>2.2725900000000001</v>
      </c>
      <c r="P4" s="5">
        <v>0.89638499999999999</v>
      </c>
      <c r="Q4" s="6">
        <v>7.40205</v>
      </c>
    </row>
    <row r="5" spans="1:17" x14ac:dyDescent="0.25">
      <c r="A5">
        <v>3</v>
      </c>
      <c r="B5" s="5">
        <v>1.0369379999999999</v>
      </c>
      <c r="C5" s="6">
        <v>1.3782110000000001</v>
      </c>
      <c r="D5" s="5">
        <v>1.073931</v>
      </c>
      <c r="E5" s="6">
        <v>0.95292100000000002</v>
      </c>
      <c r="F5" s="5">
        <v>0.72794700000000001</v>
      </c>
      <c r="G5" s="6">
        <v>1.863367</v>
      </c>
      <c r="H5" s="5">
        <v>0.82563399999999998</v>
      </c>
      <c r="I5" s="6">
        <v>0.81895700000000005</v>
      </c>
      <c r="J5" s="5">
        <v>1.341375</v>
      </c>
      <c r="K5" s="6">
        <v>2.24444</v>
      </c>
      <c r="L5" s="5">
        <v>2.1146440000000002</v>
      </c>
      <c r="M5" s="6">
        <v>1.5889899999999999</v>
      </c>
      <c r="N5" s="5">
        <v>1.2441260000000001</v>
      </c>
      <c r="O5" s="6">
        <v>3.9436779999999998</v>
      </c>
      <c r="P5" s="5">
        <v>0.85733999999999999</v>
      </c>
      <c r="Q5" s="6">
        <v>8.0712879999999991</v>
      </c>
    </row>
    <row r="6" spans="1:17" x14ac:dyDescent="0.25">
      <c r="A6">
        <v>4</v>
      </c>
      <c r="B6" s="5">
        <v>1.047288</v>
      </c>
      <c r="C6" s="6">
        <v>2.5927259999999999</v>
      </c>
      <c r="D6" s="5">
        <v>1.6633370000000001</v>
      </c>
      <c r="E6" s="6">
        <v>2.89575</v>
      </c>
      <c r="F6" s="5">
        <v>0.899366</v>
      </c>
      <c r="G6" s="6">
        <v>2.9613489999999998</v>
      </c>
      <c r="H6" s="5">
        <v>0.81789299999999998</v>
      </c>
      <c r="I6" s="6">
        <v>1.3484929999999999</v>
      </c>
      <c r="J6" s="5">
        <v>1.9981679999999999</v>
      </c>
      <c r="K6" s="6">
        <v>3.6085250000000002</v>
      </c>
      <c r="L6" s="5">
        <v>1.03837</v>
      </c>
      <c r="M6" s="6">
        <v>6.661575</v>
      </c>
      <c r="N6" s="5">
        <v>1.705727</v>
      </c>
      <c r="O6" s="6">
        <v>3.1434199999999999</v>
      </c>
      <c r="P6" s="5">
        <v>1.13679</v>
      </c>
      <c r="Q6" s="6">
        <v>11.28158</v>
      </c>
    </row>
    <row r="7" spans="1:17" x14ac:dyDescent="0.25">
      <c r="A7">
        <v>5</v>
      </c>
      <c r="B7" s="7">
        <v>1.11188</v>
      </c>
      <c r="C7" s="9">
        <v>1.973679</v>
      </c>
      <c r="D7" s="7">
        <v>1.0211170000000001</v>
      </c>
      <c r="E7" s="9">
        <v>1.8243739999999999</v>
      </c>
      <c r="F7" s="7">
        <v>0.54185000000000005</v>
      </c>
      <c r="G7" s="9">
        <v>1.2985040000000001</v>
      </c>
      <c r="H7" s="7">
        <v>0.56436399999999998</v>
      </c>
      <c r="I7" s="9">
        <v>0.84240700000000002</v>
      </c>
      <c r="J7" s="7">
        <v>0.76370800000000005</v>
      </c>
      <c r="K7" s="9">
        <v>2.776402</v>
      </c>
      <c r="L7" s="7">
        <v>0.159998</v>
      </c>
      <c r="M7" s="9">
        <v>7.0716099999999997</v>
      </c>
      <c r="N7" s="7">
        <v>1.4004650000000001</v>
      </c>
      <c r="O7" s="9">
        <v>2.3836430000000002</v>
      </c>
      <c r="P7" s="7">
        <v>0.90190800000000004</v>
      </c>
      <c r="Q7" s="9">
        <v>6.8780679999999998</v>
      </c>
    </row>
  </sheetData>
  <mergeCells count="8">
    <mergeCell ref="N1:O1"/>
    <mergeCell ref="P1:Q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15E78-C6D5-454C-837C-4728746C2190}">
  <dimension ref="A1:C7"/>
  <sheetViews>
    <sheetView workbookViewId="0">
      <selection activeCell="C11" sqref="C11"/>
    </sheetView>
  </sheetViews>
  <sheetFormatPr defaultRowHeight="15" x14ac:dyDescent="0.25"/>
  <sheetData>
    <row r="1" spans="1:3" x14ac:dyDescent="0.25">
      <c r="B1" s="20" t="s">
        <v>2049</v>
      </c>
      <c r="C1" s="22"/>
    </row>
    <row r="2" spans="1:3" x14ac:dyDescent="0.25">
      <c r="A2" t="s">
        <v>2042</v>
      </c>
      <c r="B2" s="12" t="s">
        <v>1823</v>
      </c>
      <c r="C2" s="14" t="s">
        <v>1824</v>
      </c>
    </row>
    <row r="3" spans="1:3" x14ac:dyDescent="0.25">
      <c r="A3">
        <v>1</v>
      </c>
      <c r="B3" s="5">
        <v>1</v>
      </c>
      <c r="C3" s="6">
        <v>0.37758000000000003</v>
      </c>
    </row>
    <row r="4" spans="1:3" x14ac:dyDescent="0.25">
      <c r="A4">
        <v>2</v>
      </c>
      <c r="B4" s="5">
        <v>0.36859799999999998</v>
      </c>
      <c r="C4" s="6">
        <v>0.39771099999999998</v>
      </c>
    </row>
    <row r="5" spans="1:3" x14ac:dyDescent="0.25">
      <c r="A5">
        <v>3</v>
      </c>
      <c r="B5" s="5">
        <v>0.54614600000000002</v>
      </c>
      <c r="C5" s="6">
        <v>0.17094400000000001</v>
      </c>
    </row>
    <row r="6" spans="1:3" x14ac:dyDescent="0.25">
      <c r="A6">
        <v>4</v>
      </c>
      <c r="B6" s="5">
        <v>0.41550999999999999</v>
      </c>
      <c r="C6" s="6">
        <v>0.35265299999999999</v>
      </c>
    </row>
    <row r="7" spans="1:3" x14ac:dyDescent="0.25">
      <c r="A7">
        <v>5</v>
      </c>
      <c r="B7" s="7">
        <v>0.16944500000000001</v>
      </c>
      <c r="C7" s="9">
        <v>0.48509000000000002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054FA-CA1A-43B2-AE6C-72C68AC1C56B}">
  <dimension ref="A1:C5"/>
  <sheetViews>
    <sheetView workbookViewId="0">
      <selection activeCell="C9" sqref="C9"/>
    </sheetView>
  </sheetViews>
  <sheetFormatPr defaultRowHeight="15" x14ac:dyDescent="0.25"/>
  <cols>
    <col min="1" max="1" width="23.7109375" bestFit="1" customWidth="1"/>
  </cols>
  <sheetData>
    <row r="1" spans="1:3" x14ac:dyDescent="0.25">
      <c r="A1" t="s">
        <v>2059</v>
      </c>
      <c r="B1" t="s">
        <v>1826</v>
      </c>
      <c r="C1" t="s">
        <v>1824</v>
      </c>
    </row>
    <row r="2" spans="1:3" x14ac:dyDescent="0.25">
      <c r="B2">
        <v>1065.55</v>
      </c>
      <c r="C2">
        <v>689.74</v>
      </c>
    </row>
    <row r="3" spans="1:3" x14ac:dyDescent="0.25">
      <c r="B3">
        <v>1080.643</v>
      </c>
      <c r="C3">
        <v>647.48</v>
      </c>
    </row>
    <row r="4" spans="1:3" x14ac:dyDescent="0.25">
      <c r="B4">
        <v>882.17250000000001</v>
      </c>
      <c r="C4">
        <v>562.96050000000002</v>
      </c>
    </row>
    <row r="5" spans="1:3" x14ac:dyDescent="0.25">
      <c r="B5">
        <v>1021.027</v>
      </c>
      <c r="C5">
        <v>641.44299999999998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47443-1187-40D2-A19F-ADFA312142C7}">
  <dimension ref="A1:C5"/>
  <sheetViews>
    <sheetView zoomScaleNormal="100" workbookViewId="0">
      <selection activeCell="Q13" sqref="Q13"/>
    </sheetView>
  </sheetViews>
  <sheetFormatPr defaultRowHeight="15" x14ac:dyDescent="0.25"/>
  <sheetData>
    <row r="1" spans="1:3" x14ac:dyDescent="0.25">
      <c r="B1" s="20" t="s">
        <v>2051</v>
      </c>
      <c r="C1" s="22"/>
    </row>
    <row r="2" spans="1:3" x14ac:dyDescent="0.25">
      <c r="A2" t="s">
        <v>1822</v>
      </c>
      <c r="B2" s="12" t="s">
        <v>1823</v>
      </c>
      <c r="C2" s="14" t="s">
        <v>1824</v>
      </c>
    </row>
    <row r="3" spans="1:3" x14ac:dyDescent="0.25">
      <c r="A3">
        <v>1</v>
      </c>
      <c r="B3" s="5">
        <v>1.0517620000000001</v>
      </c>
      <c r="C3" s="6">
        <v>1.402393</v>
      </c>
    </row>
    <row r="4" spans="1:3" x14ac:dyDescent="0.25">
      <c r="A4">
        <v>2</v>
      </c>
      <c r="B4" s="5">
        <v>0.74138700000000002</v>
      </c>
      <c r="C4" s="6">
        <v>0.54366800000000004</v>
      </c>
    </row>
    <row r="5" spans="1:3" x14ac:dyDescent="0.25">
      <c r="A5">
        <v>3</v>
      </c>
      <c r="B5" s="7">
        <v>0.90146700000000002</v>
      </c>
      <c r="C5" s="9">
        <v>1.031301</v>
      </c>
    </row>
  </sheetData>
  <mergeCells count="1">
    <mergeCell ref="B1:C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04F6C-B351-471B-919B-6B0FC0FCE7AB}">
  <dimension ref="A1:Q5"/>
  <sheetViews>
    <sheetView workbookViewId="0">
      <selection activeCell="P11" sqref="P11"/>
    </sheetView>
  </sheetViews>
  <sheetFormatPr defaultRowHeight="15" x14ac:dyDescent="0.25"/>
  <sheetData>
    <row r="1" spans="1:17" x14ac:dyDescent="0.25">
      <c r="B1" s="20" t="s">
        <v>2003</v>
      </c>
      <c r="C1" s="22"/>
      <c r="D1" s="20" t="s">
        <v>2043</v>
      </c>
      <c r="E1" s="22"/>
      <c r="F1" s="20" t="s">
        <v>2044</v>
      </c>
      <c r="G1" s="22"/>
      <c r="H1" s="20" t="s">
        <v>2045</v>
      </c>
      <c r="I1" s="22"/>
      <c r="J1" s="20" t="s">
        <v>2046</v>
      </c>
      <c r="K1" s="22"/>
      <c r="L1" s="20" t="s">
        <v>1829</v>
      </c>
      <c r="M1" s="22"/>
      <c r="N1" s="20" t="s">
        <v>2047</v>
      </c>
      <c r="O1" s="22"/>
      <c r="P1" s="20" t="s">
        <v>2048</v>
      </c>
      <c r="Q1" s="22"/>
    </row>
    <row r="2" spans="1:17" x14ac:dyDescent="0.25">
      <c r="A2" t="s">
        <v>2042</v>
      </c>
      <c r="B2" s="12" t="s">
        <v>2052</v>
      </c>
      <c r="C2" s="14" t="s">
        <v>2053</v>
      </c>
      <c r="D2" s="12" t="s">
        <v>2052</v>
      </c>
      <c r="E2" s="14" t="s">
        <v>2053</v>
      </c>
      <c r="F2" s="12" t="s">
        <v>2052</v>
      </c>
      <c r="G2" s="14" t="s">
        <v>2053</v>
      </c>
      <c r="H2" s="12" t="s">
        <v>2052</v>
      </c>
      <c r="I2" s="14" t="s">
        <v>2053</v>
      </c>
      <c r="J2" s="12" t="s">
        <v>2052</v>
      </c>
      <c r="K2" s="14" t="s">
        <v>2053</v>
      </c>
      <c r="L2" s="12" t="s">
        <v>2052</v>
      </c>
      <c r="M2" s="14" t="s">
        <v>2053</v>
      </c>
      <c r="N2" s="12" t="s">
        <v>2052</v>
      </c>
      <c r="O2" s="14" t="s">
        <v>2053</v>
      </c>
      <c r="P2" s="12" t="s">
        <v>2052</v>
      </c>
      <c r="Q2" s="14" t="s">
        <v>2053</v>
      </c>
    </row>
    <row r="3" spans="1:17" x14ac:dyDescent="0.25">
      <c r="A3">
        <v>1</v>
      </c>
      <c r="B3" s="5">
        <v>1</v>
      </c>
      <c r="C3" s="6">
        <v>0.97132300000000005</v>
      </c>
      <c r="D3" s="5">
        <v>1</v>
      </c>
      <c r="E3" s="6">
        <v>0.87920699999999996</v>
      </c>
      <c r="F3" s="5">
        <v>1</v>
      </c>
      <c r="G3" s="6">
        <v>0.89569100000000001</v>
      </c>
      <c r="H3" s="5">
        <v>1</v>
      </c>
      <c r="I3" s="6">
        <v>1.013498</v>
      </c>
      <c r="J3" s="5">
        <v>1</v>
      </c>
      <c r="K3" s="6">
        <v>0.95871600000000001</v>
      </c>
      <c r="L3" s="5">
        <v>1</v>
      </c>
      <c r="M3" s="6">
        <v>0.51410500000000003</v>
      </c>
      <c r="N3" s="5">
        <v>1</v>
      </c>
      <c r="O3" s="6">
        <v>0.780227</v>
      </c>
      <c r="P3" s="5">
        <v>1</v>
      </c>
      <c r="Q3" s="6">
        <v>0.70126100000000002</v>
      </c>
    </row>
    <row r="4" spans="1:17" x14ac:dyDescent="0.25">
      <c r="A4">
        <v>2</v>
      </c>
      <c r="B4" s="5">
        <v>0.91497600000000001</v>
      </c>
      <c r="C4" s="6">
        <v>1.1836599999999999</v>
      </c>
      <c r="D4" s="5">
        <v>1.057804</v>
      </c>
      <c r="E4" s="6">
        <v>1.126609</v>
      </c>
      <c r="F4" s="5">
        <v>1.742666</v>
      </c>
      <c r="G4" s="6">
        <v>2.4515959999999999</v>
      </c>
      <c r="H4" s="5">
        <v>1.3306389999999999</v>
      </c>
      <c r="I4" s="6">
        <v>1.1020719999999999</v>
      </c>
      <c r="J4" s="5">
        <v>1.77542</v>
      </c>
      <c r="K4" s="6">
        <v>1.613583</v>
      </c>
      <c r="L4" s="5">
        <v>1.613685</v>
      </c>
      <c r="M4" s="6">
        <v>2.636911</v>
      </c>
      <c r="N4" s="5">
        <v>1.090867</v>
      </c>
      <c r="O4" s="6">
        <v>1.238658</v>
      </c>
      <c r="P4" s="5">
        <v>1.8800680000000001</v>
      </c>
      <c r="Q4" s="6">
        <v>3.0277289999999999</v>
      </c>
    </row>
    <row r="5" spans="1:17" x14ac:dyDescent="0.25">
      <c r="A5">
        <v>3</v>
      </c>
      <c r="B5" s="7">
        <v>1.3319019999999999</v>
      </c>
      <c r="C5" s="9">
        <v>1.159038</v>
      </c>
      <c r="D5" s="7">
        <v>1.0125</v>
      </c>
      <c r="E5" s="9">
        <v>0.93632499999999996</v>
      </c>
      <c r="F5" s="7">
        <v>1.543358</v>
      </c>
      <c r="G5" s="9">
        <v>1.249177</v>
      </c>
      <c r="H5" s="7">
        <v>1.149583</v>
      </c>
      <c r="I5" s="9">
        <v>1.1030679999999999</v>
      </c>
      <c r="J5" s="7">
        <v>1.0921240000000001</v>
      </c>
      <c r="K5" s="9">
        <v>0.89927100000000004</v>
      </c>
      <c r="L5" s="7">
        <v>0.95521999999999996</v>
      </c>
      <c r="M5" s="9">
        <v>0.90266999999999997</v>
      </c>
      <c r="N5" s="7">
        <v>1.042073</v>
      </c>
      <c r="O5" s="9">
        <v>0.88928099999999999</v>
      </c>
      <c r="P5" s="7">
        <v>1.6052580000000001</v>
      </c>
      <c r="Q5" s="9">
        <v>1.126865</v>
      </c>
    </row>
  </sheetData>
  <mergeCells count="8">
    <mergeCell ref="N1:O1"/>
    <mergeCell ref="P1:Q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B250A-C0E7-4D4A-9EB7-EB3562F53DD0}">
  <dimension ref="A1:D8"/>
  <sheetViews>
    <sheetView workbookViewId="0">
      <selection activeCell="C1" sqref="C1"/>
    </sheetView>
  </sheetViews>
  <sheetFormatPr defaultRowHeight="15" x14ac:dyDescent="0.25"/>
  <sheetData>
    <row r="1" spans="1:4" x14ac:dyDescent="0.25">
      <c r="B1" t="s">
        <v>1927</v>
      </c>
      <c r="C1" t="s">
        <v>1928</v>
      </c>
      <c r="D1" t="s">
        <v>1929</v>
      </c>
    </row>
    <row r="2" spans="1:4" x14ac:dyDescent="0.25">
      <c r="A2" t="s">
        <v>1930</v>
      </c>
      <c r="B2">
        <v>-7.93198297879756</v>
      </c>
      <c r="C2">
        <v>1.0611282290536099</v>
      </c>
      <c r="D2" t="s">
        <v>1826</v>
      </c>
    </row>
    <row r="3" spans="1:4" x14ac:dyDescent="0.25">
      <c r="A3" t="s">
        <v>1937</v>
      </c>
      <c r="B3">
        <v>-5.9310210548215396</v>
      </c>
      <c r="C3">
        <v>-5.9343354238255399</v>
      </c>
      <c r="D3" t="s">
        <v>1824</v>
      </c>
    </row>
    <row r="4" spans="1:4" x14ac:dyDescent="0.25">
      <c r="A4" t="s">
        <v>1934</v>
      </c>
      <c r="B4">
        <v>6.7111736294017499</v>
      </c>
      <c r="C4">
        <v>1.0106078099082201</v>
      </c>
      <c r="D4" t="s">
        <v>1826</v>
      </c>
    </row>
    <row r="5" spans="1:4" x14ac:dyDescent="0.25">
      <c r="A5" t="s">
        <v>1931</v>
      </c>
      <c r="B5">
        <v>3.4158734135461302</v>
      </c>
      <c r="C5">
        <v>4.8212539671035</v>
      </c>
      <c r="D5" t="s">
        <v>1824</v>
      </c>
    </row>
    <row r="6" spans="1:4" x14ac:dyDescent="0.25">
      <c r="A6" t="s">
        <v>1935</v>
      </c>
      <c r="B6">
        <v>6.8956026432996902</v>
      </c>
      <c r="C6">
        <v>-6.33683620715356</v>
      </c>
      <c r="D6" t="s">
        <v>1826</v>
      </c>
    </row>
    <row r="7" spans="1:4" x14ac:dyDescent="0.25">
      <c r="A7" t="s">
        <v>1932</v>
      </c>
      <c r="B7">
        <v>-1.95434014767834</v>
      </c>
      <c r="C7">
        <v>-0.19716230371347701</v>
      </c>
      <c r="D7" t="s">
        <v>1824</v>
      </c>
    </row>
    <row r="8" spans="1:4" x14ac:dyDescent="0.25">
      <c r="A8" t="s">
        <v>1933</v>
      </c>
      <c r="B8">
        <v>-1.20530550495014</v>
      </c>
      <c r="C8">
        <v>5.5753439286272402</v>
      </c>
      <c r="D8" t="s">
        <v>1824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9196D-CE0E-4865-BBC6-5F6249701738}">
  <dimension ref="A1:D9"/>
  <sheetViews>
    <sheetView workbookViewId="0">
      <selection activeCell="K16" sqref="K16"/>
    </sheetView>
  </sheetViews>
  <sheetFormatPr defaultRowHeight="15" x14ac:dyDescent="0.25"/>
  <sheetData>
    <row r="1" spans="1:4" x14ac:dyDescent="0.25">
      <c r="B1" t="s">
        <v>1927</v>
      </c>
      <c r="C1" t="s">
        <v>1928</v>
      </c>
      <c r="D1" t="s">
        <v>1929</v>
      </c>
    </row>
    <row r="2" spans="1:4" x14ac:dyDescent="0.25">
      <c r="A2" t="s">
        <v>1930</v>
      </c>
      <c r="B2">
        <v>-8.7262749844865297</v>
      </c>
      <c r="C2">
        <v>-3.8859340651192</v>
      </c>
      <c r="D2" t="s">
        <v>1826</v>
      </c>
    </row>
    <row r="3" spans="1:4" x14ac:dyDescent="0.25">
      <c r="A3" t="s">
        <v>1931</v>
      </c>
      <c r="B3">
        <v>8.3889170337143906</v>
      </c>
      <c r="C3">
        <v>-2.65427013194049</v>
      </c>
      <c r="D3" t="s">
        <v>1824</v>
      </c>
    </row>
    <row r="4" spans="1:4" x14ac:dyDescent="0.25">
      <c r="A4" t="s">
        <v>1932</v>
      </c>
      <c r="B4">
        <v>4.86777411079981</v>
      </c>
      <c r="C4">
        <v>-4.7589023709313301</v>
      </c>
      <c r="D4" t="s">
        <v>1824</v>
      </c>
    </row>
    <row r="5" spans="1:4" x14ac:dyDescent="0.25">
      <c r="A5" t="s">
        <v>1933</v>
      </c>
      <c r="B5">
        <v>14.025315491495901</v>
      </c>
      <c r="C5">
        <v>2.9799928122055901</v>
      </c>
      <c r="D5" t="s">
        <v>1824</v>
      </c>
    </row>
    <row r="6" spans="1:4" x14ac:dyDescent="0.25">
      <c r="A6" t="s">
        <v>1934</v>
      </c>
      <c r="B6">
        <v>-10.249807619646401</v>
      </c>
      <c r="C6">
        <v>-0.63603677381924095</v>
      </c>
      <c r="D6" t="s">
        <v>1826</v>
      </c>
    </row>
    <row r="7" spans="1:4" x14ac:dyDescent="0.25">
      <c r="A7" t="s">
        <v>1935</v>
      </c>
      <c r="B7">
        <v>-11.9164497145889</v>
      </c>
      <c r="C7">
        <v>9.9257181599516908</v>
      </c>
      <c r="D7" t="s">
        <v>1826</v>
      </c>
    </row>
    <row r="8" spans="1:4" x14ac:dyDescent="0.25">
      <c r="A8" t="s">
        <v>1936</v>
      </c>
      <c r="B8">
        <v>-8.6199776929618395</v>
      </c>
      <c r="C8">
        <v>-4.4774622819068801</v>
      </c>
      <c r="D8" t="s">
        <v>1826</v>
      </c>
    </row>
    <row r="9" spans="1:4" x14ac:dyDescent="0.25">
      <c r="A9" t="s">
        <v>1937</v>
      </c>
      <c r="B9">
        <v>12.230503375673701</v>
      </c>
      <c r="C9">
        <v>3.5068946515598398</v>
      </c>
      <c r="D9" t="s">
        <v>1824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83019-6A78-46DF-B9BD-1FA6F1FBE514}">
  <dimension ref="A1:F15"/>
  <sheetViews>
    <sheetView workbookViewId="0">
      <selection activeCell="K18" sqref="K18"/>
    </sheetView>
  </sheetViews>
  <sheetFormatPr defaultRowHeight="15" x14ac:dyDescent="0.25"/>
  <sheetData>
    <row r="1" spans="1:6" x14ac:dyDescent="0.25">
      <c r="B1" t="s">
        <v>1927</v>
      </c>
      <c r="C1" t="s">
        <v>1928</v>
      </c>
      <c r="D1" t="s">
        <v>1929</v>
      </c>
      <c r="E1" t="s">
        <v>1939</v>
      </c>
      <c r="F1" t="s">
        <v>2063</v>
      </c>
    </row>
    <row r="2" spans="1:6" x14ac:dyDescent="0.25">
      <c r="A2" t="s">
        <v>2064</v>
      </c>
      <c r="B2">
        <v>-1.77403867492093</v>
      </c>
      <c r="C2">
        <v>-24.2294719344988</v>
      </c>
      <c r="D2" t="s">
        <v>2065</v>
      </c>
      <c r="E2" t="s">
        <v>2065</v>
      </c>
      <c r="F2" t="s">
        <v>2064</v>
      </c>
    </row>
    <row r="3" spans="1:6" x14ac:dyDescent="0.25">
      <c r="A3" t="s">
        <v>2066</v>
      </c>
      <c r="B3">
        <v>-0.10149184122008301</v>
      </c>
      <c r="C3">
        <v>20.273446223829101</v>
      </c>
      <c r="D3" t="s">
        <v>2067</v>
      </c>
      <c r="E3" t="s">
        <v>2067</v>
      </c>
      <c r="F3" t="s">
        <v>2066</v>
      </c>
    </row>
    <row r="4" spans="1:6" x14ac:dyDescent="0.25">
      <c r="A4" t="s">
        <v>2068</v>
      </c>
      <c r="B4">
        <v>-24.719247069818699</v>
      </c>
      <c r="C4">
        <v>-2.0388855291329602</v>
      </c>
      <c r="D4" t="s">
        <v>2069</v>
      </c>
      <c r="E4" t="s">
        <v>2069</v>
      </c>
      <c r="F4" t="s">
        <v>2068</v>
      </c>
    </row>
    <row r="5" spans="1:6" x14ac:dyDescent="0.25">
      <c r="A5" t="s">
        <v>2070</v>
      </c>
      <c r="B5">
        <v>2.1977700161381102</v>
      </c>
      <c r="C5">
        <v>23.979298919562499</v>
      </c>
      <c r="D5" t="s">
        <v>2067</v>
      </c>
      <c r="E5" t="s">
        <v>2067</v>
      </c>
      <c r="F5" t="s">
        <v>2070</v>
      </c>
    </row>
    <row r="6" spans="1:6" x14ac:dyDescent="0.25">
      <c r="A6" t="s">
        <v>2071</v>
      </c>
      <c r="B6">
        <v>-23.7740967686901</v>
      </c>
      <c r="C6">
        <v>-2.4486123824371999</v>
      </c>
      <c r="D6" t="s">
        <v>2069</v>
      </c>
      <c r="E6" t="s">
        <v>2069</v>
      </c>
      <c r="F6" t="s">
        <v>2071</v>
      </c>
    </row>
    <row r="7" spans="1:6" x14ac:dyDescent="0.25">
      <c r="A7" t="s">
        <v>2072</v>
      </c>
      <c r="B7">
        <v>-5.07264581063035</v>
      </c>
      <c r="C7">
        <v>23.134238804304498</v>
      </c>
      <c r="D7" t="s">
        <v>2067</v>
      </c>
      <c r="E7" t="s">
        <v>2067</v>
      </c>
      <c r="F7" t="s">
        <v>2072</v>
      </c>
    </row>
    <row r="8" spans="1:6" x14ac:dyDescent="0.25">
      <c r="A8" t="s">
        <v>2073</v>
      </c>
      <c r="B8">
        <v>41.209430424730698</v>
      </c>
      <c r="C8">
        <v>1.7626029728641299</v>
      </c>
      <c r="D8" t="s">
        <v>2074</v>
      </c>
      <c r="E8" t="s">
        <v>2074</v>
      </c>
      <c r="F8" t="s">
        <v>2073</v>
      </c>
    </row>
    <row r="9" spans="1:6" x14ac:dyDescent="0.25">
      <c r="A9" t="s">
        <v>2075</v>
      </c>
      <c r="B9">
        <v>-1.56127515878618</v>
      </c>
      <c r="C9">
        <v>-28.338738843891701</v>
      </c>
      <c r="D9" t="s">
        <v>2065</v>
      </c>
      <c r="E9" t="s">
        <v>2065</v>
      </c>
      <c r="F9" t="s">
        <v>2075</v>
      </c>
    </row>
    <row r="10" spans="1:6" x14ac:dyDescent="0.25">
      <c r="A10" t="s">
        <v>2076</v>
      </c>
      <c r="B10">
        <v>35.470016960292298</v>
      </c>
      <c r="C10">
        <v>-2.6902526068003301</v>
      </c>
      <c r="D10" t="s">
        <v>2074</v>
      </c>
      <c r="E10" t="s">
        <v>2074</v>
      </c>
      <c r="F10" t="s">
        <v>2076</v>
      </c>
    </row>
    <row r="11" spans="1:6" x14ac:dyDescent="0.25">
      <c r="A11" t="s">
        <v>2077</v>
      </c>
      <c r="B11">
        <v>-1.46623854409927</v>
      </c>
      <c r="C11">
        <v>-27.5533482893462</v>
      </c>
      <c r="D11" t="s">
        <v>2065</v>
      </c>
      <c r="E11" t="s">
        <v>2065</v>
      </c>
      <c r="F11" t="s">
        <v>2077</v>
      </c>
    </row>
    <row r="12" spans="1:6" x14ac:dyDescent="0.25">
      <c r="A12" t="s">
        <v>2078</v>
      </c>
      <c r="B12">
        <v>32.720352466945499</v>
      </c>
      <c r="C12">
        <v>-4.0721295587909703</v>
      </c>
      <c r="D12" t="s">
        <v>2074</v>
      </c>
      <c r="E12" t="s">
        <v>2074</v>
      </c>
      <c r="F12" t="s">
        <v>2078</v>
      </c>
    </row>
    <row r="13" spans="1:6" x14ac:dyDescent="0.25">
      <c r="A13" t="s">
        <v>2079</v>
      </c>
      <c r="B13">
        <v>-22.142592310666899</v>
      </c>
      <c r="C13">
        <v>-3.9432942342474102</v>
      </c>
      <c r="D13" t="s">
        <v>2069</v>
      </c>
      <c r="E13" t="s">
        <v>2069</v>
      </c>
      <c r="F13" t="s">
        <v>2079</v>
      </c>
    </row>
    <row r="14" spans="1:6" x14ac:dyDescent="0.25">
      <c r="A14" t="s">
        <v>2080</v>
      </c>
      <c r="B14">
        <v>-0.92557947188379097</v>
      </c>
      <c r="C14">
        <v>23.535948817017498</v>
      </c>
      <c r="D14" t="s">
        <v>2067</v>
      </c>
      <c r="E14" t="s">
        <v>2067</v>
      </c>
      <c r="F14" t="s">
        <v>2080</v>
      </c>
    </row>
    <row r="15" spans="1:6" x14ac:dyDescent="0.25">
      <c r="A15" t="s">
        <v>2081</v>
      </c>
      <c r="B15">
        <v>-30.060364217390301</v>
      </c>
      <c r="C15">
        <v>2.62919764156785</v>
      </c>
      <c r="D15" t="s">
        <v>2069</v>
      </c>
      <c r="E15" t="s">
        <v>2069</v>
      </c>
      <c r="F15" t="s">
        <v>2081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0174D-02BD-4D48-A9A0-77A64DEA4CF2}">
  <dimension ref="A1:E7"/>
  <sheetViews>
    <sheetView workbookViewId="0">
      <selection activeCell="E13" sqref="E13"/>
    </sheetView>
  </sheetViews>
  <sheetFormatPr defaultRowHeight="15" x14ac:dyDescent="0.25"/>
  <sheetData>
    <row r="1" spans="1:5" x14ac:dyDescent="0.25">
      <c r="B1" s="20" t="s">
        <v>1828</v>
      </c>
      <c r="C1" s="22"/>
      <c r="D1" s="20" t="s">
        <v>1828</v>
      </c>
      <c r="E1" s="22"/>
    </row>
    <row r="2" spans="1:5" x14ac:dyDescent="0.25">
      <c r="A2" t="s">
        <v>1822</v>
      </c>
      <c r="B2" s="12" t="s">
        <v>1826</v>
      </c>
      <c r="C2" s="14" t="s">
        <v>1827</v>
      </c>
      <c r="D2" s="12" t="s">
        <v>1826</v>
      </c>
      <c r="E2" s="14" t="s">
        <v>1830</v>
      </c>
    </row>
    <row r="3" spans="1:5" x14ac:dyDescent="0.25">
      <c r="A3">
        <v>1</v>
      </c>
      <c r="B3" s="5">
        <v>1</v>
      </c>
      <c r="C3" s="6">
        <v>0.78175099999999997</v>
      </c>
      <c r="D3" s="5">
        <v>1</v>
      </c>
      <c r="E3" s="6">
        <v>0.81461099999999997</v>
      </c>
    </row>
    <row r="4" spans="1:5" x14ac:dyDescent="0.25">
      <c r="A4">
        <v>2</v>
      </c>
      <c r="B4" s="5">
        <v>0.90371900000000005</v>
      </c>
      <c r="C4" s="6">
        <v>0.80271199999999998</v>
      </c>
      <c r="D4" s="5">
        <v>0.83426199999999995</v>
      </c>
      <c r="E4" s="6">
        <v>0.73410399999999998</v>
      </c>
    </row>
    <row r="5" spans="1:5" x14ac:dyDescent="0.25">
      <c r="A5">
        <v>3</v>
      </c>
      <c r="B5" s="5">
        <v>0.88302999999999998</v>
      </c>
      <c r="C5" s="6">
        <v>0.94495399999999996</v>
      </c>
      <c r="D5" s="5">
        <v>0.76949500000000004</v>
      </c>
      <c r="E5" s="6">
        <v>0.80201800000000001</v>
      </c>
    </row>
    <row r="6" spans="1:5" x14ac:dyDescent="0.25">
      <c r="A6">
        <v>4</v>
      </c>
      <c r="B6" s="5"/>
      <c r="C6" s="6"/>
      <c r="D6" s="5">
        <v>0.87052399999999996</v>
      </c>
      <c r="E6" s="6">
        <v>0.78036899999999998</v>
      </c>
    </row>
    <row r="7" spans="1:5" x14ac:dyDescent="0.25">
      <c r="A7">
        <v>5</v>
      </c>
      <c r="B7" s="7"/>
      <c r="C7" s="9"/>
      <c r="D7" s="7">
        <v>1.020362</v>
      </c>
      <c r="E7" s="9">
        <v>0.78667100000000001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E4216-4DC2-4E37-8D36-76D2888BFF4B}">
  <dimension ref="A1:C9"/>
  <sheetViews>
    <sheetView workbookViewId="0">
      <selection activeCell="D15" sqref="D15"/>
    </sheetView>
  </sheetViews>
  <sheetFormatPr defaultRowHeight="15" x14ac:dyDescent="0.25"/>
  <sheetData>
    <row r="1" spans="1:3" x14ac:dyDescent="0.25">
      <c r="B1" t="s">
        <v>1938</v>
      </c>
      <c r="C1" t="s">
        <v>1939</v>
      </c>
    </row>
    <row r="2" spans="1:3" x14ac:dyDescent="0.25">
      <c r="A2" t="s">
        <v>1930</v>
      </c>
      <c r="B2">
        <v>69.501448020414898</v>
      </c>
      <c r="C2" t="s">
        <v>1826</v>
      </c>
    </row>
    <row r="3" spans="1:3" x14ac:dyDescent="0.25">
      <c r="A3" t="s">
        <v>1934</v>
      </c>
      <c r="B3">
        <v>53.417223438788398</v>
      </c>
      <c r="C3" t="s">
        <v>1826</v>
      </c>
    </row>
    <row r="4" spans="1:3" x14ac:dyDescent="0.25">
      <c r="A4" t="s">
        <v>1935</v>
      </c>
      <c r="B4">
        <v>18.9905837337847</v>
      </c>
      <c r="C4" t="s">
        <v>1826</v>
      </c>
    </row>
    <row r="5" spans="1:3" x14ac:dyDescent="0.25">
      <c r="A5" t="s">
        <v>1936</v>
      </c>
      <c r="B5">
        <v>32.254898003440601</v>
      </c>
      <c r="C5" t="s">
        <v>1826</v>
      </c>
    </row>
    <row r="6" spans="1:3" x14ac:dyDescent="0.25">
      <c r="A6" t="s">
        <v>1937</v>
      </c>
      <c r="B6">
        <v>603.38964736023001</v>
      </c>
      <c r="C6" t="s">
        <v>1824</v>
      </c>
    </row>
    <row r="7" spans="1:3" x14ac:dyDescent="0.25">
      <c r="A7" t="s">
        <v>1931</v>
      </c>
      <c r="B7">
        <v>686.93447357711796</v>
      </c>
      <c r="C7" t="s">
        <v>1824</v>
      </c>
    </row>
    <row r="8" spans="1:3" x14ac:dyDescent="0.25">
      <c r="A8" t="s">
        <v>1932</v>
      </c>
      <c r="B8">
        <v>571.09401444864795</v>
      </c>
      <c r="C8" t="s">
        <v>1824</v>
      </c>
    </row>
    <row r="9" spans="1:3" x14ac:dyDescent="0.25">
      <c r="A9" t="s">
        <v>1933</v>
      </c>
      <c r="B9">
        <v>649.39609040070297</v>
      </c>
      <c r="C9" t="s">
        <v>1824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A40C6-B752-489E-9678-74E08D41E0EB}">
  <dimension ref="A1:C5"/>
  <sheetViews>
    <sheetView workbookViewId="0">
      <selection activeCell="C9" sqref="C9"/>
    </sheetView>
  </sheetViews>
  <sheetFormatPr defaultRowHeight="15" x14ac:dyDescent="0.25"/>
  <sheetData>
    <row r="1" spans="1:3" x14ac:dyDescent="0.25">
      <c r="B1" s="20" t="s">
        <v>1829</v>
      </c>
      <c r="C1" s="22"/>
    </row>
    <row r="2" spans="1:3" x14ac:dyDescent="0.25">
      <c r="A2" t="s">
        <v>1822</v>
      </c>
      <c r="B2" s="12" t="s">
        <v>1826</v>
      </c>
      <c r="C2" s="14" t="s">
        <v>1827</v>
      </c>
    </row>
    <row r="3" spans="1:3" x14ac:dyDescent="0.25">
      <c r="A3">
        <v>1</v>
      </c>
      <c r="B3" s="5">
        <v>1</v>
      </c>
      <c r="C3" s="6">
        <v>20.072479999999999</v>
      </c>
    </row>
    <row r="4" spans="1:3" x14ac:dyDescent="0.25">
      <c r="A4">
        <v>2</v>
      </c>
      <c r="B4" s="5">
        <v>1.3773249999999999</v>
      </c>
      <c r="C4" s="6">
        <v>14.759130000000001</v>
      </c>
    </row>
    <row r="5" spans="1:3" x14ac:dyDescent="0.25">
      <c r="A5">
        <v>3</v>
      </c>
      <c r="B5" s="7">
        <v>0.69147499999999995</v>
      </c>
      <c r="C5" s="9">
        <v>20.758120000000002</v>
      </c>
    </row>
  </sheetData>
  <mergeCells count="1">
    <mergeCell ref="B1:C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F7F68-64C0-4AB7-9360-9A380735813A}">
  <dimension ref="A1:C7"/>
  <sheetViews>
    <sheetView workbookViewId="0">
      <selection activeCell="G14" sqref="G14"/>
    </sheetView>
  </sheetViews>
  <sheetFormatPr defaultRowHeight="15" x14ac:dyDescent="0.25"/>
  <sheetData>
    <row r="1" spans="1:3" x14ac:dyDescent="0.25">
      <c r="B1" s="20" t="s">
        <v>1829</v>
      </c>
      <c r="C1" s="22"/>
    </row>
    <row r="2" spans="1:3" x14ac:dyDescent="0.25">
      <c r="A2" t="s">
        <v>1822</v>
      </c>
      <c r="B2" s="12" t="s">
        <v>1826</v>
      </c>
      <c r="C2" s="14" t="s">
        <v>1830</v>
      </c>
    </row>
    <row r="3" spans="1:3" x14ac:dyDescent="0.25">
      <c r="A3">
        <v>1</v>
      </c>
      <c r="B3" s="5">
        <v>1</v>
      </c>
      <c r="C3" s="6">
        <v>5.0214939999999997</v>
      </c>
    </row>
    <row r="4" spans="1:3" x14ac:dyDescent="0.25">
      <c r="A4">
        <v>2</v>
      </c>
      <c r="B4" s="5">
        <v>1.5320469999999999</v>
      </c>
      <c r="C4" s="6">
        <v>3.0209000000000001</v>
      </c>
    </row>
    <row r="5" spans="1:3" x14ac:dyDescent="0.25">
      <c r="A5">
        <v>3</v>
      </c>
      <c r="B5" s="5">
        <v>0.30611100000000002</v>
      </c>
      <c r="C5" s="6">
        <v>5.0098039999999999</v>
      </c>
    </row>
    <row r="6" spans="1:3" x14ac:dyDescent="0.25">
      <c r="A6">
        <v>4</v>
      </c>
      <c r="B6" s="5">
        <v>1.926102</v>
      </c>
      <c r="C6" s="6">
        <v>4.6091990000000003</v>
      </c>
    </row>
    <row r="7" spans="1:3" x14ac:dyDescent="0.25">
      <c r="A7">
        <v>5</v>
      </c>
      <c r="B7" s="7">
        <v>2.581842</v>
      </c>
      <c r="C7" s="9">
        <v>5.7792659999999998</v>
      </c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9C766-26CA-45E3-A266-FD5D13E2C23F}">
  <dimension ref="A1:G16"/>
  <sheetViews>
    <sheetView workbookViewId="0">
      <selection activeCell="D23" sqref="D23"/>
    </sheetView>
  </sheetViews>
  <sheetFormatPr defaultRowHeight="15" x14ac:dyDescent="0.25"/>
  <cols>
    <col min="1" max="1" width="42.28515625" bestFit="1" customWidth="1"/>
    <col min="6" max="6" width="19.5703125" bestFit="1" customWidth="1"/>
  </cols>
  <sheetData>
    <row r="1" spans="1:7" x14ac:dyDescent="0.25">
      <c r="A1" t="s">
        <v>20</v>
      </c>
      <c r="B1" t="s">
        <v>2</v>
      </c>
      <c r="C1" t="s">
        <v>3</v>
      </c>
      <c r="D1" t="s">
        <v>4</v>
      </c>
      <c r="F1" t="s">
        <v>0</v>
      </c>
      <c r="G1">
        <f>LOG(1.5,2)</f>
        <v>0.58496250072115619</v>
      </c>
    </row>
    <row r="2" spans="1:7" x14ac:dyDescent="0.25">
      <c r="A2" s="1" t="s">
        <v>5</v>
      </c>
      <c r="B2">
        <v>209</v>
      </c>
      <c r="C2">
        <v>259</v>
      </c>
      <c r="D2">
        <v>468</v>
      </c>
      <c r="F2" t="s">
        <v>1</v>
      </c>
      <c r="G2">
        <v>0.05</v>
      </c>
    </row>
    <row r="3" spans="1:7" x14ac:dyDescent="0.25">
      <c r="A3" s="1" t="s">
        <v>6</v>
      </c>
      <c r="B3">
        <v>1373</v>
      </c>
      <c r="C3">
        <v>684</v>
      </c>
      <c r="D3">
        <v>2057</v>
      </c>
    </row>
    <row r="4" spans="1:7" x14ac:dyDescent="0.25">
      <c r="A4" s="1" t="s">
        <v>7</v>
      </c>
      <c r="B4">
        <v>1025</v>
      </c>
      <c r="C4">
        <v>643</v>
      </c>
      <c r="D4">
        <v>1668</v>
      </c>
    </row>
    <row r="5" spans="1:7" x14ac:dyDescent="0.25">
      <c r="A5" s="1" t="s">
        <v>8</v>
      </c>
      <c r="B5">
        <v>946</v>
      </c>
      <c r="C5">
        <v>766</v>
      </c>
      <c r="D5">
        <v>1712</v>
      </c>
    </row>
    <row r="6" spans="1:7" x14ac:dyDescent="0.25">
      <c r="A6" s="1" t="s">
        <v>9</v>
      </c>
      <c r="B6">
        <v>30</v>
      </c>
      <c r="C6">
        <v>35</v>
      </c>
      <c r="D6">
        <v>65</v>
      </c>
    </row>
    <row r="7" spans="1:7" x14ac:dyDescent="0.25">
      <c r="A7" s="1" t="s">
        <v>10</v>
      </c>
      <c r="B7">
        <v>234</v>
      </c>
      <c r="C7">
        <v>218</v>
      </c>
      <c r="D7">
        <v>452</v>
      </c>
    </row>
    <row r="8" spans="1:7" x14ac:dyDescent="0.25">
      <c r="A8" s="1" t="s">
        <v>11</v>
      </c>
      <c r="B8">
        <v>116</v>
      </c>
      <c r="C8">
        <v>117</v>
      </c>
      <c r="D8">
        <v>233</v>
      </c>
    </row>
    <row r="9" spans="1:7" x14ac:dyDescent="0.25">
      <c r="A9" s="1" t="s">
        <v>12</v>
      </c>
      <c r="B9">
        <v>47</v>
      </c>
      <c r="C9">
        <v>58</v>
      </c>
      <c r="D9">
        <v>105</v>
      </c>
    </row>
    <row r="10" spans="1:7" x14ac:dyDescent="0.25">
      <c r="A10" s="1" t="s">
        <v>13</v>
      </c>
      <c r="B10">
        <v>20</v>
      </c>
      <c r="C10">
        <v>41</v>
      </c>
      <c r="D10">
        <v>61</v>
      </c>
    </row>
    <row r="11" spans="1:7" x14ac:dyDescent="0.25">
      <c r="A11" s="1" t="s">
        <v>14</v>
      </c>
      <c r="B11">
        <v>86</v>
      </c>
      <c r="C11">
        <v>229</v>
      </c>
      <c r="D11">
        <v>315</v>
      </c>
    </row>
    <row r="12" spans="1:7" x14ac:dyDescent="0.25">
      <c r="A12" s="1" t="s">
        <v>15</v>
      </c>
      <c r="B12">
        <v>23</v>
      </c>
      <c r="C12">
        <v>42</v>
      </c>
      <c r="D12">
        <v>65</v>
      </c>
    </row>
    <row r="13" spans="1:7" x14ac:dyDescent="0.25">
      <c r="A13" s="1" t="s">
        <v>16</v>
      </c>
      <c r="B13">
        <v>170</v>
      </c>
      <c r="C13">
        <v>186</v>
      </c>
      <c r="D13">
        <v>356</v>
      </c>
    </row>
    <row r="14" spans="1:7" x14ac:dyDescent="0.25">
      <c r="A14" s="1" t="s">
        <v>17</v>
      </c>
      <c r="B14">
        <v>18</v>
      </c>
      <c r="C14">
        <v>31</v>
      </c>
      <c r="D14">
        <v>49</v>
      </c>
    </row>
    <row r="15" spans="1:7" x14ac:dyDescent="0.25">
      <c r="A15" s="1" t="s">
        <v>18</v>
      </c>
      <c r="B15">
        <v>1</v>
      </c>
      <c r="C15">
        <v>1</v>
      </c>
      <c r="D15">
        <v>2</v>
      </c>
    </row>
    <row r="16" spans="1:7" x14ac:dyDescent="0.25">
      <c r="A16" s="1" t="s">
        <v>19</v>
      </c>
      <c r="B16">
        <v>7</v>
      </c>
      <c r="C16">
        <v>40</v>
      </c>
      <c r="D16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D888A-B5E2-4FDD-B588-9B1A7DB08A26}">
  <dimension ref="A1:C108"/>
  <sheetViews>
    <sheetView workbookViewId="0">
      <pane ySplit="1" topLeftCell="A86" activePane="bottomLeft" state="frozen"/>
      <selection pane="bottomLeft" activeCell="F85" sqref="F85"/>
    </sheetView>
  </sheetViews>
  <sheetFormatPr defaultRowHeight="15" x14ac:dyDescent="0.25"/>
  <cols>
    <col min="1" max="1" width="14.140625" bestFit="1" customWidth="1"/>
    <col min="2" max="2" width="20.85546875" bestFit="1" customWidth="1"/>
    <col min="3" max="3" width="21.140625" bestFit="1" customWidth="1"/>
  </cols>
  <sheetData>
    <row r="1" spans="1:3" x14ac:dyDescent="0.25">
      <c r="A1" t="s">
        <v>1801</v>
      </c>
      <c r="B1" t="s">
        <v>2020</v>
      </c>
      <c r="C1" t="s">
        <v>2021</v>
      </c>
    </row>
    <row r="2" spans="1:3" x14ac:dyDescent="0.25">
      <c r="A2" s="18" t="s">
        <v>2022</v>
      </c>
    </row>
    <row r="3" spans="1:3" x14ac:dyDescent="0.25">
      <c r="A3" t="s">
        <v>1946</v>
      </c>
      <c r="B3">
        <v>4.9621890000000004</v>
      </c>
      <c r="C3">
        <v>-2.3440699999999999</v>
      </c>
    </row>
    <row r="4" spans="1:3" x14ac:dyDescent="0.25">
      <c r="A4" t="s">
        <v>1947</v>
      </c>
      <c r="B4">
        <v>0.24326999999999999</v>
      </c>
      <c r="C4">
        <v>5.7858E-2</v>
      </c>
    </row>
    <row r="5" spans="1:3" x14ac:dyDescent="0.25">
      <c r="A5" t="s">
        <v>1161</v>
      </c>
      <c r="B5">
        <v>-0.39985999999999999</v>
      </c>
      <c r="C5">
        <v>0.324374</v>
      </c>
    </row>
    <row r="6" spans="1:3" x14ac:dyDescent="0.25">
      <c r="A6" t="s">
        <v>1948</v>
      </c>
      <c r="B6">
        <v>-0.47863</v>
      </c>
      <c r="C6">
        <v>-0.43412000000000001</v>
      </c>
    </row>
    <row r="7" spans="1:3" x14ac:dyDescent="0.25">
      <c r="A7" t="s">
        <v>1949</v>
      </c>
      <c r="B7">
        <v>-0.48729</v>
      </c>
      <c r="C7">
        <v>0.23233799999999999</v>
      </c>
    </row>
    <row r="8" spans="1:3" x14ac:dyDescent="0.25">
      <c r="A8" t="s">
        <v>1950</v>
      </c>
      <c r="B8">
        <v>-0.50439000000000001</v>
      </c>
      <c r="C8">
        <v>0.35470200000000002</v>
      </c>
    </row>
    <row r="9" spans="1:3" x14ac:dyDescent="0.25">
      <c r="A9" t="s">
        <v>295</v>
      </c>
      <c r="B9">
        <v>-0.63849999999999996</v>
      </c>
      <c r="C9">
        <v>0.72644500000000001</v>
      </c>
    </row>
    <row r="10" spans="1:3" x14ac:dyDescent="0.25">
      <c r="A10" t="s">
        <v>347</v>
      </c>
      <c r="B10">
        <v>-0.67562999999999995</v>
      </c>
      <c r="C10">
        <v>0.90939999999999999</v>
      </c>
    </row>
    <row r="11" spans="1:3" x14ac:dyDescent="0.25">
      <c r="A11" t="s">
        <v>1951</v>
      </c>
      <c r="B11">
        <v>-0.69050999999999996</v>
      </c>
      <c r="C11">
        <v>0.452403</v>
      </c>
    </row>
    <row r="12" spans="1:3" x14ac:dyDescent="0.25">
      <c r="A12" t="s">
        <v>1952</v>
      </c>
      <c r="B12">
        <v>-0.75122</v>
      </c>
      <c r="C12">
        <v>0.19294800000000001</v>
      </c>
    </row>
    <row r="13" spans="1:3" x14ac:dyDescent="0.25">
      <c r="A13" t="s">
        <v>1953</v>
      </c>
      <c r="B13">
        <v>-0.78266999999999998</v>
      </c>
      <c r="C13">
        <v>0.39060800000000001</v>
      </c>
    </row>
    <row r="14" spans="1:3" x14ac:dyDescent="0.25">
      <c r="A14" t="s">
        <v>1954</v>
      </c>
      <c r="B14">
        <v>-0.81947000000000003</v>
      </c>
      <c r="C14">
        <v>0.49034499999999998</v>
      </c>
    </row>
    <row r="15" spans="1:3" x14ac:dyDescent="0.25">
      <c r="A15" t="s">
        <v>1955</v>
      </c>
      <c r="B15">
        <v>-0.88815</v>
      </c>
      <c r="C15">
        <v>1.319477</v>
      </c>
    </row>
    <row r="16" spans="1:3" x14ac:dyDescent="0.25">
      <c r="A16" t="s">
        <v>1956</v>
      </c>
      <c r="B16">
        <v>-1.0170999999999999</v>
      </c>
      <c r="C16">
        <v>0.55384999999999995</v>
      </c>
    </row>
    <row r="17" spans="1:3" x14ac:dyDescent="0.25">
      <c r="A17" t="s">
        <v>1957</v>
      </c>
      <c r="B17">
        <v>-1.0940000000000001</v>
      </c>
      <c r="C17">
        <v>-9.2200000000000008E-3</v>
      </c>
    </row>
    <row r="18" spans="1:3" x14ac:dyDescent="0.25">
      <c r="A18" t="s">
        <v>1958</v>
      </c>
      <c r="B18">
        <v>-1.3560700000000001</v>
      </c>
      <c r="C18">
        <v>0.60041999999999995</v>
      </c>
    </row>
    <row r="19" spans="1:3" x14ac:dyDescent="0.25">
      <c r="A19" t="s">
        <v>1959</v>
      </c>
      <c r="B19">
        <v>-1.3748</v>
      </c>
      <c r="C19">
        <v>0.55634799999999995</v>
      </c>
    </row>
    <row r="20" spans="1:3" x14ac:dyDescent="0.25">
      <c r="A20" t="s">
        <v>1960</v>
      </c>
      <c r="B20">
        <v>-1.47922</v>
      </c>
      <c r="C20">
        <v>0.60257700000000003</v>
      </c>
    </row>
    <row r="21" spans="1:3" x14ac:dyDescent="0.25">
      <c r="A21" t="s">
        <v>1961</v>
      </c>
      <c r="B21">
        <v>-1.62165</v>
      </c>
      <c r="C21">
        <v>0.72946599999999995</v>
      </c>
    </row>
    <row r="22" spans="1:3" x14ac:dyDescent="0.25">
      <c r="A22" t="s">
        <v>1962</v>
      </c>
      <c r="B22">
        <v>-2.39276</v>
      </c>
      <c r="C22">
        <v>1.907265</v>
      </c>
    </row>
    <row r="23" spans="1:3" x14ac:dyDescent="0.25">
      <c r="A23" t="s">
        <v>1963</v>
      </c>
      <c r="B23">
        <v>-2.82036</v>
      </c>
      <c r="C23">
        <v>1.993E-3</v>
      </c>
    </row>
    <row r="24" spans="1:3" x14ac:dyDescent="0.25">
      <c r="A24" t="s">
        <v>1856</v>
      </c>
      <c r="B24">
        <v>-3.2219699999999998</v>
      </c>
      <c r="C24">
        <v>1.8828929999999999</v>
      </c>
    </row>
    <row r="25" spans="1:3" x14ac:dyDescent="0.25">
      <c r="A25" t="s">
        <v>1857</v>
      </c>
      <c r="B25">
        <v>-3.31318</v>
      </c>
      <c r="C25">
        <v>2.1525470000000002</v>
      </c>
    </row>
    <row r="26" spans="1:3" x14ac:dyDescent="0.25">
      <c r="A26" t="s">
        <v>1852</v>
      </c>
      <c r="B26">
        <v>-3.3698299999999999</v>
      </c>
      <c r="C26">
        <v>1.033298</v>
      </c>
    </row>
    <row r="27" spans="1:3" x14ac:dyDescent="0.25">
      <c r="A27" t="s">
        <v>1964</v>
      </c>
      <c r="B27">
        <v>-3.41872</v>
      </c>
      <c r="C27">
        <v>0.25677299999999997</v>
      </c>
    </row>
    <row r="29" spans="1:3" x14ac:dyDescent="0.25">
      <c r="A29" s="18" t="s">
        <v>2023</v>
      </c>
    </row>
    <row r="30" spans="1:3" x14ac:dyDescent="0.25">
      <c r="A30" t="s">
        <v>1966</v>
      </c>
      <c r="B30">
        <v>3.9352999999999999E-2</v>
      </c>
      <c r="C30">
        <v>-0.55003000000000002</v>
      </c>
    </row>
    <row r="31" spans="1:3" x14ac:dyDescent="0.25">
      <c r="A31" t="s">
        <v>1967</v>
      </c>
      <c r="B31">
        <v>-8.4409999999999999E-2</v>
      </c>
      <c r="C31">
        <v>-0.44094</v>
      </c>
    </row>
    <row r="32" spans="1:3" x14ac:dyDescent="0.25">
      <c r="A32" t="s">
        <v>1761</v>
      </c>
      <c r="B32">
        <v>-0.14152000000000001</v>
      </c>
      <c r="C32">
        <v>-0.36132999999999998</v>
      </c>
    </row>
    <row r="33" spans="1:3" x14ac:dyDescent="0.25">
      <c r="A33" t="s">
        <v>1870</v>
      </c>
      <c r="B33">
        <v>-0.15529000000000001</v>
      </c>
      <c r="C33">
        <v>0.13663600000000001</v>
      </c>
    </row>
    <row r="34" spans="1:3" x14ac:dyDescent="0.25">
      <c r="A34" t="s">
        <v>1949</v>
      </c>
      <c r="B34">
        <v>-0.48729</v>
      </c>
      <c r="C34">
        <v>0.23233799999999999</v>
      </c>
    </row>
    <row r="35" spans="1:3" x14ac:dyDescent="0.25">
      <c r="A35" t="s">
        <v>1968</v>
      </c>
      <c r="B35">
        <v>-0.50033000000000005</v>
      </c>
      <c r="C35">
        <v>-1.619E-2</v>
      </c>
    </row>
    <row r="36" spans="1:3" x14ac:dyDescent="0.25">
      <c r="A36" t="s">
        <v>295</v>
      </c>
      <c r="B36">
        <v>-0.63849999999999996</v>
      </c>
      <c r="C36">
        <v>0.72644500000000001</v>
      </c>
    </row>
    <row r="37" spans="1:3" x14ac:dyDescent="0.25">
      <c r="A37" t="s">
        <v>1969</v>
      </c>
      <c r="B37">
        <v>-0.66522000000000003</v>
      </c>
      <c r="C37">
        <v>0.42134199999999999</v>
      </c>
    </row>
    <row r="38" spans="1:3" x14ac:dyDescent="0.25">
      <c r="A38" t="s">
        <v>347</v>
      </c>
      <c r="B38">
        <v>-0.67562999999999995</v>
      </c>
      <c r="C38">
        <v>0.90939999999999999</v>
      </c>
    </row>
    <row r="39" spans="1:3" x14ac:dyDescent="0.25">
      <c r="A39" t="s">
        <v>1953</v>
      </c>
      <c r="B39">
        <v>-0.78266999999999998</v>
      </c>
      <c r="C39">
        <v>0.39060800000000001</v>
      </c>
    </row>
    <row r="40" spans="1:3" x14ac:dyDescent="0.25">
      <c r="A40" t="s">
        <v>1970</v>
      </c>
      <c r="B40">
        <v>-0.79281000000000001</v>
      </c>
      <c r="C40">
        <v>9.5374E-2</v>
      </c>
    </row>
    <row r="41" spans="1:3" x14ac:dyDescent="0.25">
      <c r="A41" t="s">
        <v>1954</v>
      </c>
      <c r="B41">
        <v>-0.81947000000000003</v>
      </c>
      <c r="C41">
        <v>0.49034499999999998</v>
      </c>
    </row>
    <row r="42" spans="1:3" x14ac:dyDescent="0.25">
      <c r="A42" t="s">
        <v>1971</v>
      </c>
      <c r="B42">
        <v>-0.92906999999999995</v>
      </c>
      <c r="C42">
        <v>0.27466499999999999</v>
      </c>
    </row>
    <row r="43" spans="1:3" x14ac:dyDescent="0.25">
      <c r="A43" t="s">
        <v>1972</v>
      </c>
      <c r="B43">
        <v>-1.0679399999999999</v>
      </c>
      <c r="C43">
        <v>0.26970699999999997</v>
      </c>
    </row>
    <row r="44" spans="1:3" x14ac:dyDescent="0.25">
      <c r="A44" t="s">
        <v>1973</v>
      </c>
      <c r="B44">
        <v>-1.1787399999999999</v>
      </c>
      <c r="C44">
        <v>0.975715</v>
      </c>
    </row>
    <row r="45" spans="1:3" x14ac:dyDescent="0.25">
      <c r="A45" t="s">
        <v>1959</v>
      </c>
      <c r="B45">
        <v>-1.3748</v>
      </c>
      <c r="C45">
        <v>0.55634799999999995</v>
      </c>
    </row>
    <row r="46" spans="1:3" x14ac:dyDescent="0.25">
      <c r="A46" t="s">
        <v>1974</v>
      </c>
      <c r="B46">
        <v>-1.70076</v>
      </c>
      <c r="C46">
        <v>0.71538100000000004</v>
      </c>
    </row>
    <row r="47" spans="1:3" x14ac:dyDescent="0.25">
      <c r="A47" t="s">
        <v>933</v>
      </c>
      <c r="B47">
        <v>-1.7322299999999999</v>
      </c>
      <c r="C47">
        <v>0.52662699999999996</v>
      </c>
    </row>
    <row r="48" spans="1:3" x14ac:dyDescent="0.25">
      <c r="A48" t="s">
        <v>1975</v>
      </c>
      <c r="B48">
        <v>-1.7824599999999999</v>
      </c>
      <c r="C48">
        <v>1.4449259999999999</v>
      </c>
    </row>
    <row r="49" spans="1:3" x14ac:dyDescent="0.25">
      <c r="A49" t="s">
        <v>1570</v>
      </c>
      <c r="B49">
        <v>-2.15876</v>
      </c>
      <c r="C49">
        <v>0.91685399999999995</v>
      </c>
    </row>
    <row r="50" spans="1:3" x14ac:dyDescent="0.25">
      <c r="A50" t="s">
        <v>1976</v>
      </c>
      <c r="B50">
        <v>-2.2359399999999998</v>
      </c>
      <c r="C50">
        <v>-8.7290000000000006E-2</v>
      </c>
    </row>
    <row r="51" spans="1:3" x14ac:dyDescent="0.25">
      <c r="A51" t="s">
        <v>1977</v>
      </c>
      <c r="B51">
        <v>-3.2049799999999999</v>
      </c>
      <c r="C51">
        <v>-8.1200000000000005E-3</v>
      </c>
    </row>
    <row r="52" spans="1:3" x14ac:dyDescent="0.25">
      <c r="A52" t="s">
        <v>1856</v>
      </c>
      <c r="B52">
        <v>-3.2219699999999998</v>
      </c>
      <c r="C52">
        <v>1.8828929999999999</v>
      </c>
    </row>
    <row r="53" spans="1:3" x14ac:dyDescent="0.25">
      <c r="A53" t="s">
        <v>1978</v>
      </c>
      <c r="B53">
        <v>-3.3105799999999999</v>
      </c>
      <c r="C53">
        <v>1.9582299999999999</v>
      </c>
    </row>
    <row r="54" spans="1:3" x14ac:dyDescent="0.25">
      <c r="A54" t="s">
        <v>1979</v>
      </c>
      <c r="B54">
        <v>-5.88368</v>
      </c>
      <c r="C54">
        <v>-6.2300000000000003E-3</v>
      </c>
    </row>
    <row r="56" spans="1:3" x14ac:dyDescent="0.25">
      <c r="A56" s="18" t="s">
        <v>2024</v>
      </c>
    </row>
    <row r="57" spans="1:3" x14ac:dyDescent="0.25">
      <c r="A57" t="s">
        <v>1981</v>
      </c>
      <c r="B57">
        <v>0.89664999999999995</v>
      </c>
      <c r="C57">
        <v>0.18476300000000001</v>
      </c>
    </row>
    <row r="58" spans="1:3" x14ac:dyDescent="0.25">
      <c r="A58" t="s">
        <v>1982</v>
      </c>
      <c r="B58">
        <v>0.39032099999999997</v>
      </c>
      <c r="C58">
        <v>-0.34608</v>
      </c>
    </row>
    <row r="59" spans="1:3" x14ac:dyDescent="0.25">
      <c r="A59" t="s">
        <v>1983</v>
      </c>
      <c r="B59">
        <v>8.2926E-2</v>
      </c>
      <c r="C59">
        <v>8.2534999999999997E-2</v>
      </c>
    </row>
    <row r="60" spans="1:3" x14ac:dyDescent="0.25">
      <c r="A60" t="s">
        <v>1966</v>
      </c>
      <c r="B60">
        <v>3.9352999999999999E-2</v>
      </c>
      <c r="C60">
        <v>-0.55003000000000002</v>
      </c>
    </row>
    <row r="61" spans="1:3" x14ac:dyDescent="0.25">
      <c r="A61" t="s">
        <v>1984</v>
      </c>
      <c r="B61">
        <v>2.4458000000000001E-2</v>
      </c>
      <c r="C61">
        <v>-8.967E-2</v>
      </c>
    </row>
    <row r="62" spans="1:3" x14ac:dyDescent="0.25">
      <c r="A62" t="s">
        <v>1985</v>
      </c>
      <c r="B62">
        <v>3.3189999999999999E-3</v>
      </c>
      <c r="C62">
        <v>0.32361299999999998</v>
      </c>
    </row>
    <row r="63" spans="1:3" x14ac:dyDescent="0.25">
      <c r="A63" t="s">
        <v>1986</v>
      </c>
      <c r="B63">
        <v>-4.1300000000000003E-2</v>
      </c>
      <c r="C63">
        <v>-0.24354999999999999</v>
      </c>
    </row>
    <row r="64" spans="1:3" x14ac:dyDescent="0.25">
      <c r="A64" t="s">
        <v>1987</v>
      </c>
      <c r="B64">
        <v>-0.11215</v>
      </c>
      <c r="C64">
        <v>0.30654700000000001</v>
      </c>
    </row>
    <row r="65" spans="1:3" x14ac:dyDescent="0.25">
      <c r="A65" t="s">
        <v>1761</v>
      </c>
      <c r="B65">
        <v>-0.14152000000000001</v>
      </c>
      <c r="C65">
        <v>-0.36132999999999998</v>
      </c>
    </row>
    <row r="66" spans="1:3" x14ac:dyDescent="0.25">
      <c r="A66" t="s">
        <v>1870</v>
      </c>
      <c r="B66">
        <v>-0.15529000000000001</v>
      </c>
      <c r="C66">
        <v>0.13663600000000001</v>
      </c>
    </row>
    <row r="67" spans="1:3" x14ac:dyDescent="0.25">
      <c r="A67" t="s">
        <v>1988</v>
      </c>
      <c r="B67">
        <v>-0.16836000000000001</v>
      </c>
      <c r="C67">
        <v>0.22548699999999999</v>
      </c>
    </row>
    <row r="68" spans="1:3" x14ac:dyDescent="0.25">
      <c r="A68" t="s">
        <v>1989</v>
      </c>
      <c r="B68">
        <v>-0.22094</v>
      </c>
      <c r="C68">
        <v>-0.47160000000000002</v>
      </c>
    </row>
    <row r="69" spans="1:3" x14ac:dyDescent="0.25">
      <c r="A69" t="s">
        <v>1990</v>
      </c>
      <c r="B69">
        <v>-0.22917000000000001</v>
      </c>
      <c r="C69">
        <v>8.0553E-2</v>
      </c>
    </row>
    <row r="70" spans="1:3" x14ac:dyDescent="0.25">
      <c r="A70" t="s">
        <v>1991</v>
      </c>
      <c r="B70">
        <v>-0.51927000000000001</v>
      </c>
      <c r="C70">
        <v>0.64644500000000005</v>
      </c>
    </row>
    <row r="71" spans="1:3" x14ac:dyDescent="0.25">
      <c r="A71" t="s">
        <v>512</v>
      </c>
      <c r="B71">
        <v>-0.53844999999999998</v>
      </c>
      <c r="C71">
        <v>4.3451999999999998E-2</v>
      </c>
    </row>
    <row r="72" spans="1:3" x14ac:dyDescent="0.25">
      <c r="A72" t="s">
        <v>434</v>
      </c>
      <c r="B72">
        <v>-0.57596999999999998</v>
      </c>
      <c r="C72">
        <v>0.25358000000000003</v>
      </c>
    </row>
    <row r="73" spans="1:3" x14ac:dyDescent="0.25">
      <c r="A73" t="s">
        <v>1992</v>
      </c>
      <c r="B73">
        <v>-0.73533999999999999</v>
      </c>
      <c r="C73">
        <v>0.124697</v>
      </c>
    </row>
    <row r="74" spans="1:3" x14ac:dyDescent="0.25">
      <c r="A74" t="s">
        <v>557</v>
      </c>
      <c r="B74">
        <v>-0.79295000000000004</v>
      </c>
      <c r="C74">
        <v>0.68215599999999998</v>
      </c>
    </row>
    <row r="75" spans="1:3" x14ac:dyDescent="0.25">
      <c r="A75" t="s">
        <v>345</v>
      </c>
      <c r="B75">
        <v>-0.96089999999999998</v>
      </c>
      <c r="C75">
        <v>0.20957300000000001</v>
      </c>
    </row>
    <row r="76" spans="1:3" x14ac:dyDescent="0.25">
      <c r="A76" t="s">
        <v>1993</v>
      </c>
      <c r="B76">
        <v>-1.0364899999999999</v>
      </c>
      <c r="C76">
        <v>-1.5859999999999999E-2</v>
      </c>
    </row>
    <row r="77" spans="1:3" x14ac:dyDescent="0.25">
      <c r="A77" t="s">
        <v>1994</v>
      </c>
      <c r="B77">
        <v>-1.15798</v>
      </c>
      <c r="C77">
        <v>0.388687</v>
      </c>
    </row>
    <row r="78" spans="1:3" x14ac:dyDescent="0.25">
      <c r="A78" t="s">
        <v>1866</v>
      </c>
      <c r="B78">
        <v>-1.2794399999999999</v>
      </c>
      <c r="C78">
        <v>0.61937600000000004</v>
      </c>
    </row>
    <row r="79" spans="1:3" x14ac:dyDescent="0.25">
      <c r="A79" t="s">
        <v>582</v>
      </c>
      <c r="B79">
        <v>-1.4991000000000001</v>
      </c>
      <c r="C79">
        <v>-5.364E-2</v>
      </c>
    </row>
    <row r="80" spans="1:3" x14ac:dyDescent="0.25">
      <c r="A80" t="s">
        <v>1974</v>
      </c>
      <c r="B80">
        <v>-1.70076</v>
      </c>
      <c r="C80">
        <v>0.71538100000000004</v>
      </c>
    </row>
    <row r="81" spans="1:3" x14ac:dyDescent="0.25">
      <c r="A81" t="s">
        <v>1868</v>
      </c>
      <c r="B81">
        <v>-1.7531699999999999</v>
      </c>
      <c r="C81">
        <v>0.51940299999999995</v>
      </c>
    </row>
    <row r="83" spans="1:3" x14ac:dyDescent="0.25">
      <c r="A83" s="18" t="s">
        <v>2025</v>
      </c>
    </row>
    <row r="84" spans="1:3" x14ac:dyDescent="0.25">
      <c r="A84" t="s">
        <v>1921</v>
      </c>
      <c r="B84">
        <v>3.8688530000000001</v>
      </c>
      <c r="C84">
        <v>-0.90876000000000001</v>
      </c>
    </row>
    <row r="85" spans="1:3" x14ac:dyDescent="0.25">
      <c r="A85" t="s">
        <v>636</v>
      </c>
      <c r="B85">
        <v>3.0759300000000001</v>
      </c>
      <c r="C85">
        <v>-1.10395</v>
      </c>
    </row>
    <row r="86" spans="1:3" x14ac:dyDescent="0.25">
      <c r="A86" t="s">
        <v>1996</v>
      </c>
      <c r="B86">
        <v>2.994942</v>
      </c>
      <c r="C86">
        <v>0.40460400000000002</v>
      </c>
    </row>
    <row r="87" spans="1:3" x14ac:dyDescent="0.25">
      <c r="A87" t="s">
        <v>1997</v>
      </c>
      <c r="B87">
        <v>2.4176009999999999</v>
      </c>
      <c r="C87">
        <v>-1.86809</v>
      </c>
    </row>
    <row r="88" spans="1:3" x14ac:dyDescent="0.25">
      <c r="A88" t="s">
        <v>1998</v>
      </c>
      <c r="B88">
        <v>2.246394</v>
      </c>
      <c r="C88">
        <v>-1.13374</v>
      </c>
    </row>
    <row r="89" spans="1:3" x14ac:dyDescent="0.25">
      <c r="A89" t="s">
        <v>1999</v>
      </c>
      <c r="B89">
        <v>2.1393970000000002</v>
      </c>
      <c r="C89">
        <v>-0.75883999999999996</v>
      </c>
    </row>
    <row r="90" spans="1:3" x14ac:dyDescent="0.25">
      <c r="A90" t="s">
        <v>2000</v>
      </c>
      <c r="B90">
        <v>1.9787760000000001</v>
      </c>
      <c r="C90">
        <v>-1.4062399999999999</v>
      </c>
    </row>
    <row r="91" spans="1:3" x14ac:dyDescent="0.25">
      <c r="A91" t="s">
        <v>2001</v>
      </c>
      <c r="B91">
        <v>1.9240219999999999</v>
      </c>
      <c r="C91">
        <v>-0.17080999999999999</v>
      </c>
    </row>
    <row r="92" spans="1:3" x14ac:dyDescent="0.25">
      <c r="A92" t="s">
        <v>2002</v>
      </c>
      <c r="B92">
        <v>1.864403</v>
      </c>
      <c r="C92">
        <v>-0.60892000000000002</v>
      </c>
    </row>
    <row r="93" spans="1:3" x14ac:dyDescent="0.25">
      <c r="A93" t="s">
        <v>2003</v>
      </c>
      <c r="B93">
        <v>1.517234</v>
      </c>
      <c r="C93">
        <v>-0.54723999999999995</v>
      </c>
    </row>
    <row r="94" spans="1:3" x14ac:dyDescent="0.25">
      <c r="A94" t="s">
        <v>2004</v>
      </c>
      <c r="B94">
        <v>1.514022</v>
      </c>
      <c r="C94">
        <v>-1.4733400000000001</v>
      </c>
    </row>
    <row r="95" spans="1:3" x14ac:dyDescent="0.25">
      <c r="A95" t="s">
        <v>2005</v>
      </c>
      <c r="B95">
        <v>1.4315249999999999</v>
      </c>
      <c r="C95">
        <v>-0.38013999999999998</v>
      </c>
    </row>
    <row r="96" spans="1:3" x14ac:dyDescent="0.25">
      <c r="A96" t="s">
        <v>2006</v>
      </c>
      <c r="B96">
        <v>1.4061870000000001</v>
      </c>
      <c r="C96">
        <v>-0.63409000000000004</v>
      </c>
    </row>
    <row r="97" spans="1:3" x14ac:dyDescent="0.25">
      <c r="A97" t="s">
        <v>2007</v>
      </c>
      <c r="B97">
        <v>1.249012</v>
      </c>
      <c r="C97">
        <v>-0.61531999999999998</v>
      </c>
    </row>
    <row r="98" spans="1:3" x14ac:dyDescent="0.25">
      <c r="A98" t="s">
        <v>2008</v>
      </c>
      <c r="B98">
        <v>1.2030799999999999</v>
      </c>
      <c r="C98">
        <v>-0.32400000000000001</v>
      </c>
    </row>
    <row r="99" spans="1:3" x14ac:dyDescent="0.25">
      <c r="A99" t="s">
        <v>2009</v>
      </c>
      <c r="B99">
        <v>1.1597850000000001</v>
      </c>
      <c r="C99">
        <v>-0.91700000000000004</v>
      </c>
    </row>
    <row r="100" spans="1:3" x14ac:dyDescent="0.25">
      <c r="A100" t="s">
        <v>2010</v>
      </c>
      <c r="B100">
        <v>1.0354049999999999</v>
      </c>
      <c r="C100">
        <v>-0.41072999999999998</v>
      </c>
    </row>
    <row r="101" spans="1:3" x14ac:dyDescent="0.25">
      <c r="A101" t="s">
        <v>2011</v>
      </c>
      <c r="B101">
        <v>1.016235</v>
      </c>
      <c r="C101">
        <v>-0.22717000000000001</v>
      </c>
    </row>
    <row r="102" spans="1:3" x14ac:dyDescent="0.25">
      <c r="A102" t="s">
        <v>1981</v>
      </c>
      <c r="B102">
        <v>0.89664999999999995</v>
      </c>
      <c r="C102">
        <v>0.18476300000000001</v>
      </c>
    </row>
    <row r="103" spans="1:3" x14ac:dyDescent="0.25">
      <c r="A103" t="s">
        <v>2012</v>
      </c>
      <c r="B103">
        <v>0.72042300000000004</v>
      </c>
      <c r="C103">
        <v>-0.13189000000000001</v>
      </c>
    </row>
    <row r="104" spans="1:3" x14ac:dyDescent="0.25">
      <c r="A104" t="s">
        <v>2013</v>
      </c>
      <c r="B104">
        <v>0.550929</v>
      </c>
      <c r="C104">
        <v>-0.46214</v>
      </c>
    </row>
    <row r="105" spans="1:3" x14ac:dyDescent="0.25">
      <c r="A105" t="s">
        <v>2014</v>
      </c>
      <c r="B105">
        <v>0.400592</v>
      </c>
      <c r="C105">
        <v>0.16428999999999999</v>
      </c>
    </row>
    <row r="106" spans="1:3" x14ac:dyDescent="0.25">
      <c r="A106" t="s">
        <v>2015</v>
      </c>
      <c r="B106">
        <v>0.396957</v>
      </c>
      <c r="C106">
        <v>-8.0530000000000004E-2</v>
      </c>
    </row>
    <row r="107" spans="1:3" x14ac:dyDescent="0.25">
      <c r="A107" t="s">
        <v>1982</v>
      </c>
      <c r="B107">
        <v>0.39032099999999997</v>
      </c>
      <c r="C107">
        <v>-0.34608</v>
      </c>
    </row>
    <row r="108" spans="1:3" x14ac:dyDescent="0.25">
      <c r="A108" t="s">
        <v>2016</v>
      </c>
      <c r="B108">
        <v>0.1797</v>
      </c>
      <c r="C108">
        <v>9.1234999999999997E-2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EFE63-D396-416E-9671-4F0E1558AF34}">
  <dimension ref="A1:D8"/>
  <sheetViews>
    <sheetView workbookViewId="0">
      <selection activeCell="D4" sqref="D4"/>
    </sheetView>
  </sheetViews>
  <sheetFormatPr defaultRowHeight="15" x14ac:dyDescent="0.25"/>
  <cols>
    <col min="1" max="1" width="30.5703125" bestFit="1" customWidth="1"/>
    <col min="2" max="2" width="14.85546875" bestFit="1" customWidth="1"/>
    <col min="4" max="4" width="14.5703125" bestFit="1" customWidth="1"/>
  </cols>
  <sheetData>
    <row r="1" spans="1:4" x14ac:dyDescent="0.25">
      <c r="A1" t="s">
        <v>28</v>
      </c>
      <c r="B1" t="s">
        <v>29</v>
      </c>
      <c r="C1" t="s">
        <v>30</v>
      </c>
      <c r="D1" s="3" t="s">
        <v>31</v>
      </c>
    </row>
    <row r="2" spans="1:4" x14ac:dyDescent="0.25">
      <c r="A2" t="s">
        <v>21</v>
      </c>
      <c r="B2" t="s">
        <v>32</v>
      </c>
      <c r="C2" s="2">
        <v>2.459E-5</v>
      </c>
      <c r="D2">
        <f>-LOG10(C2)</f>
        <v>4.6092414712612833</v>
      </c>
    </row>
    <row r="3" spans="1:4" x14ac:dyDescent="0.25">
      <c r="A3" t="s">
        <v>22</v>
      </c>
      <c r="B3" t="s">
        <v>33</v>
      </c>
      <c r="C3" s="2">
        <v>1.009E-4</v>
      </c>
      <c r="D3">
        <f t="shared" ref="D3:D8" si="0">-LOG10(C3)</f>
        <v>3.9961088337630897</v>
      </c>
    </row>
    <row r="4" spans="1:4" x14ac:dyDescent="0.25">
      <c r="A4" t="s">
        <v>23</v>
      </c>
      <c r="B4" s="4" t="s">
        <v>34</v>
      </c>
      <c r="C4" s="2">
        <v>3.2150000000000001E-4</v>
      </c>
      <c r="D4">
        <f t="shared" si="0"/>
        <v>3.4928190227397593</v>
      </c>
    </row>
    <row r="5" spans="1:4" x14ac:dyDescent="0.25">
      <c r="A5" t="s">
        <v>24</v>
      </c>
      <c r="B5" t="s">
        <v>35</v>
      </c>
      <c r="C5" s="2">
        <v>5.5730000000000005E-4</v>
      </c>
      <c r="D5">
        <f t="shared" si="0"/>
        <v>3.2539109569437996</v>
      </c>
    </row>
    <row r="6" spans="1:4" x14ac:dyDescent="0.25">
      <c r="A6" t="s">
        <v>25</v>
      </c>
      <c r="B6" t="s">
        <v>36</v>
      </c>
      <c r="C6" s="2">
        <v>6.6109999999999997E-4</v>
      </c>
      <c r="D6">
        <f t="shared" si="0"/>
        <v>3.1797328428390355</v>
      </c>
    </row>
    <row r="7" spans="1:4" x14ac:dyDescent="0.25">
      <c r="A7" t="s">
        <v>26</v>
      </c>
      <c r="B7" t="s">
        <v>37</v>
      </c>
      <c r="C7" s="2">
        <v>1E-3</v>
      </c>
      <c r="D7">
        <f t="shared" si="0"/>
        <v>3</v>
      </c>
    </row>
    <row r="8" spans="1:4" x14ac:dyDescent="0.25">
      <c r="A8" t="s">
        <v>27</v>
      </c>
      <c r="B8" t="s">
        <v>38</v>
      </c>
      <c r="C8" s="2">
        <v>2E-3</v>
      </c>
      <c r="D8">
        <f t="shared" si="0"/>
        <v>2.6989700043360187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9836D-DF60-4B42-BB2F-1E1C92559AB6}">
  <dimension ref="A1:E6"/>
  <sheetViews>
    <sheetView workbookViewId="0">
      <selection activeCell="F21" sqref="F21"/>
    </sheetView>
  </sheetViews>
  <sheetFormatPr defaultRowHeight="15" x14ac:dyDescent="0.25"/>
  <cols>
    <col min="1" max="1" width="44.28515625" bestFit="1" customWidth="1"/>
    <col min="2" max="2" width="16.28515625" bestFit="1" customWidth="1"/>
    <col min="3" max="3" width="19.85546875" bestFit="1" customWidth="1"/>
    <col min="4" max="4" width="15.7109375" bestFit="1" customWidth="1"/>
  </cols>
  <sheetData>
    <row r="1" spans="1:5" x14ac:dyDescent="0.25">
      <c r="A1" t="s">
        <v>2037</v>
      </c>
      <c r="B1" t="s">
        <v>2027</v>
      </c>
      <c r="C1" t="s">
        <v>2028</v>
      </c>
      <c r="D1" t="s">
        <v>2029</v>
      </c>
    </row>
    <row r="2" spans="1:5" x14ac:dyDescent="0.25">
      <c r="A2" t="s">
        <v>2032</v>
      </c>
      <c r="B2" s="19">
        <v>4.7999999999999998E-40</v>
      </c>
      <c r="C2">
        <v>39.318800000000003</v>
      </c>
      <c r="D2">
        <v>-2.9702617089999999</v>
      </c>
      <c r="E2" s="19"/>
    </row>
    <row r="3" spans="1:5" x14ac:dyDescent="0.25">
      <c r="A3" t="s">
        <v>2033</v>
      </c>
      <c r="B3" s="19">
        <v>2.14E-22</v>
      </c>
      <c r="C3">
        <v>21.669599999999999</v>
      </c>
      <c r="D3">
        <v>-2.8137018820000002</v>
      </c>
      <c r="E3" s="19"/>
    </row>
    <row r="4" spans="1:5" x14ac:dyDescent="0.25">
      <c r="A4" t="s">
        <v>2034</v>
      </c>
      <c r="B4" s="19">
        <v>3.7399999999999997E-14</v>
      </c>
      <c r="C4">
        <v>13.427099999999999</v>
      </c>
      <c r="D4">
        <v>-2.745202221</v>
      </c>
      <c r="E4" s="19"/>
    </row>
    <row r="5" spans="1:5" x14ac:dyDescent="0.25">
      <c r="A5" t="s">
        <v>2035</v>
      </c>
      <c r="B5" s="19">
        <v>1.08E-16</v>
      </c>
      <c r="C5">
        <v>15.9666</v>
      </c>
      <c r="D5">
        <v>-2.6993677389999999</v>
      </c>
      <c r="E5" s="19"/>
    </row>
    <row r="6" spans="1:5" x14ac:dyDescent="0.25">
      <c r="A6" t="s">
        <v>2036</v>
      </c>
      <c r="B6" s="19">
        <v>1.58E-15</v>
      </c>
      <c r="C6">
        <v>14.801299999999999</v>
      </c>
      <c r="D6">
        <v>-2.694219973</v>
      </c>
      <c r="E6" s="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A16FB-38D5-475F-8457-12B17E8E7F35}">
  <dimension ref="A1:D6"/>
  <sheetViews>
    <sheetView workbookViewId="0">
      <selection activeCell="D13" sqref="D13"/>
    </sheetView>
  </sheetViews>
  <sheetFormatPr defaultRowHeight="15" x14ac:dyDescent="0.25"/>
  <cols>
    <col min="1" max="1" width="38" bestFit="1" customWidth="1"/>
    <col min="2" max="2" width="13.7109375" bestFit="1" customWidth="1"/>
    <col min="3" max="3" width="17.28515625" bestFit="1" customWidth="1"/>
    <col min="4" max="4" width="13.140625" bestFit="1" customWidth="1"/>
  </cols>
  <sheetData>
    <row r="1" spans="1:4" x14ac:dyDescent="0.25">
      <c r="A1" t="s">
        <v>2037</v>
      </c>
      <c r="B1" t="s">
        <v>45</v>
      </c>
      <c r="C1" t="s">
        <v>2030</v>
      </c>
      <c r="D1" t="s">
        <v>2031</v>
      </c>
    </row>
    <row r="2" spans="1:4" x14ac:dyDescent="0.25">
      <c r="A2" t="s">
        <v>2038</v>
      </c>
      <c r="B2" s="19">
        <v>3.6200000000000001E-6</v>
      </c>
      <c r="C2">
        <v>5.4413</v>
      </c>
      <c r="D2">
        <v>2.3074066289999999</v>
      </c>
    </row>
    <row r="3" spans="1:4" x14ac:dyDescent="0.25">
      <c r="A3" t="s">
        <v>2034</v>
      </c>
      <c r="B3" s="19">
        <v>2.7E-6</v>
      </c>
      <c r="C3">
        <v>5.5686</v>
      </c>
      <c r="D3">
        <v>2.2692965260000002</v>
      </c>
    </row>
    <row r="4" spans="1:4" x14ac:dyDescent="0.25">
      <c r="A4" t="s">
        <v>2039</v>
      </c>
      <c r="B4" s="19">
        <v>1.7700000000000001E-7</v>
      </c>
      <c r="C4">
        <v>6.7519999999999998</v>
      </c>
      <c r="D4">
        <v>2.1975907829999999</v>
      </c>
    </row>
    <row r="5" spans="1:4" x14ac:dyDescent="0.25">
      <c r="A5" t="s">
        <v>2040</v>
      </c>
      <c r="B5" s="19">
        <v>6.4499999999999996E-5</v>
      </c>
      <c r="C5">
        <v>4.1904000000000003</v>
      </c>
      <c r="D5">
        <v>2.1407771320000002</v>
      </c>
    </row>
    <row r="6" spans="1:4" x14ac:dyDescent="0.25">
      <c r="A6" t="s">
        <v>2041</v>
      </c>
      <c r="B6">
        <v>1.716399E-3</v>
      </c>
      <c r="C6">
        <v>2.7654000000000001</v>
      </c>
      <c r="D6">
        <v>2.138002213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C265A-139D-45CA-8810-29709236BB8B}">
  <dimension ref="A1:D8"/>
  <sheetViews>
    <sheetView workbookViewId="0">
      <selection activeCell="B10" sqref="B10"/>
    </sheetView>
  </sheetViews>
  <sheetFormatPr defaultRowHeight="15" x14ac:dyDescent="0.25"/>
  <cols>
    <col min="1" max="1" width="22.42578125" bestFit="1" customWidth="1"/>
    <col min="2" max="2" width="30.85546875" bestFit="1" customWidth="1"/>
    <col min="3" max="3" width="31.42578125" bestFit="1" customWidth="1"/>
  </cols>
  <sheetData>
    <row r="1" spans="1:4" x14ac:dyDescent="0.25">
      <c r="A1" t="s">
        <v>1805</v>
      </c>
      <c r="B1" t="s">
        <v>1807</v>
      </c>
      <c r="C1" t="s">
        <v>1806</v>
      </c>
      <c r="D1" t="s">
        <v>1819</v>
      </c>
    </row>
    <row r="2" spans="1:4" x14ac:dyDescent="0.25">
      <c r="A2" t="s">
        <v>1809</v>
      </c>
      <c r="B2" s="1" t="s">
        <v>1818</v>
      </c>
      <c r="C2">
        <f>195/2058*100</f>
        <v>9.4752186588921283</v>
      </c>
      <c r="D2" t="s">
        <v>1808</v>
      </c>
    </row>
    <row r="3" spans="1:4" x14ac:dyDescent="0.25">
      <c r="A3" t="s">
        <v>1810</v>
      </c>
      <c r="B3" s="1" t="s">
        <v>1817</v>
      </c>
      <c r="C3">
        <f>146/1668*100</f>
        <v>8.7529976019184641</v>
      </c>
      <c r="D3" t="s">
        <v>1808</v>
      </c>
    </row>
    <row r="4" spans="1:4" x14ac:dyDescent="0.25">
      <c r="A4" t="s">
        <v>1811</v>
      </c>
      <c r="B4" s="1" t="s">
        <v>1816</v>
      </c>
      <c r="C4">
        <f>207/1712*100</f>
        <v>12.091121495327103</v>
      </c>
      <c r="D4" t="s">
        <v>1808</v>
      </c>
    </row>
    <row r="5" spans="1:4" x14ac:dyDescent="0.25">
      <c r="A5" t="s">
        <v>1812</v>
      </c>
      <c r="B5" s="1" t="s">
        <v>1815</v>
      </c>
      <c r="C5">
        <f>35/235*100</f>
        <v>14.893617021276595</v>
      </c>
      <c r="D5" t="s">
        <v>1808</v>
      </c>
    </row>
    <row r="7" spans="1:4" ht="30" customHeight="1" x14ac:dyDescent="0.25">
      <c r="B7" s="11" t="s">
        <v>1820</v>
      </c>
      <c r="C7" s="11" t="s">
        <v>1821</v>
      </c>
    </row>
    <row r="8" spans="1:4" x14ac:dyDescent="0.25">
      <c r="A8" t="s">
        <v>1813</v>
      </c>
      <c r="B8" s="10" t="s">
        <v>1814</v>
      </c>
      <c r="C8">
        <f>1458/25144*100</f>
        <v>5.7986000636334714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2AEF2-3C07-4BFC-8BAB-AFD133FD869E}">
  <dimension ref="A1:L1752"/>
  <sheetViews>
    <sheetView workbookViewId="0">
      <selection activeCell="A1659" sqref="A1659"/>
    </sheetView>
  </sheetViews>
  <sheetFormatPr defaultRowHeight="15" x14ac:dyDescent="0.25"/>
  <cols>
    <col min="1" max="1" width="9.140625" customWidth="1"/>
    <col min="4" max="4" width="20" bestFit="1" customWidth="1"/>
    <col min="5" max="5" width="18.140625" bestFit="1" customWidth="1"/>
    <col min="6" max="6" width="15.85546875" bestFit="1" customWidth="1"/>
    <col min="7" max="7" width="14" bestFit="1" customWidth="1"/>
    <col min="8" max="8" width="15.5703125" bestFit="1" customWidth="1"/>
    <col min="9" max="9" width="13.7109375" bestFit="1" customWidth="1"/>
  </cols>
  <sheetData>
    <row r="1" spans="1:12" x14ac:dyDescent="0.25">
      <c r="B1" s="20" t="s">
        <v>41</v>
      </c>
      <c r="C1" s="22"/>
      <c r="D1" s="20" t="s">
        <v>40</v>
      </c>
      <c r="E1" s="22"/>
      <c r="F1" s="20" t="s">
        <v>39</v>
      </c>
      <c r="G1" s="21"/>
      <c r="H1" s="21"/>
      <c r="I1" s="22"/>
      <c r="L1" t="s">
        <v>1802</v>
      </c>
    </row>
    <row r="2" spans="1:12" x14ac:dyDescent="0.25">
      <c r="A2" t="s">
        <v>1801</v>
      </c>
      <c r="B2" s="5" t="s">
        <v>48</v>
      </c>
      <c r="C2" s="6" t="s">
        <v>49</v>
      </c>
      <c r="D2" s="5" t="s">
        <v>46</v>
      </c>
      <c r="E2" s="6" t="s">
        <v>47</v>
      </c>
      <c r="F2" s="5" t="s">
        <v>42</v>
      </c>
      <c r="G2" t="s">
        <v>43</v>
      </c>
      <c r="H2" t="s">
        <v>44</v>
      </c>
      <c r="I2" s="6" t="s">
        <v>45</v>
      </c>
      <c r="J2" s="5"/>
      <c r="L2" t="s">
        <v>1804</v>
      </c>
    </row>
    <row r="3" spans="1:12" x14ac:dyDescent="0.25">
      <c r="A3" t="s">
        <v>50</v>
      </c>
      <c r="B3" s="5">
        <v>1.0932564457279401E-2</v>
      </c>
      <c r="C3" s="6">
        <v>0.999672889800996</v>
      </c>
      <c r="D3" s="5">
        <v>-0.22932329697534401</v>
      </c>
      <c r="E3" s="6">
        <v>0.32539486440508902</v>
      </c>
      <c r="F3" s="5">
        <v>-0.56823629946217302</v>
      </c>
      <c r="G3">
        <v>1.1256871356902599E-22</v>
      </c>
      <c r="H3">
        <v>0.221066599297043</v>
      </c>
      <c r="I3" s="6">
        <v>1.0229521775673E-3</v>
      </c>
      <c r="L3" s="3" t="s">
        <v>1803</v>
      </c>
    </row>
    <row r="4" spans="1:12" x14ac:dyDescent="0.25">
      <c r="A4" t="s">
        <v>51</v>
      </c>
      <c r="B4" s="5">
        <v>-4.3599372777214603E-2</v>
      </c>
      <c r="C4" s="6">
        <v>0.999672889800996</v>
      </c>
      <c r="D4" s="5">
        <v>-0.35091259905060501</v>
      </c>
      <c r="E4" s="6">
        <v>2.3838360162395301E-2</v>
      </c>
      <c r="F4" s="5">
        <v>-0.296423177364039</v>
      </c>
      <c r="G4">
        <v>7.0550170332527704E-6</v>
      </c>
      <c r="H4">
        <v>1.8676151655360001E-2</v>
      </c>
      <c r="I4" s="6">
        <v>0.88003307833815003</v>
      </c>
      <c r="L4" s="3" t="s">
        <v>2018</v>
      </c>
    </row>
    <row r="5" spans="1:12" x14ac:dyDescent="0.25">
      <c r="A5" t="s">
        <v>52</v>
      </c>
      <c r="B5" s="5">
        <v>4.2523248180361302E-2</v>
      </c>
      <c r="C5" s="6">
        <v>0.999672889800996</v>
      </c>
      <c r="D5" s="5">
        <v>0.67295970872748201</v>
      </c>
      <c r="E5" s="6">
        <v>8.0538657482268506E-3</v>
      </c>
      <c r="F5" s="5">
        <v>1.10395989199003</v>
      </c>
      <c r="G5">
        <v>1.3971410688483899E-12</v>
      </c>
      <c r="H5">
        <v>-0.53790726845300796</v>
      </c>
      <c r="I5" s="6">
        <v>2.0593973304103E-3</v>
      </c>
      <c r="L5" s="3" t="s">
        <v>2019</v>
      </c>
    </row>
    <row r="6" spans="1:12" x14ac:dyDescent="0.25">
      <c r="A6" t="s">
        <v>53</v>
      </c>
      <c r="B6" s="5">
        <v>5.24992427044449E-2</v>
      </c>
      <c r="C6" s="6">
        <v>0.999672889800996</v>
      </c>
      <c r="D6" s="5">
        <v>-2.2061979248677401E-2</v>
      </c>
      <c r="E6" s="6">
        <v>0.92488724569849101</v>
      </c>
      <c r="F6" s="5">
        <v>-5.78944810910237E-2</v>
      </c>
      <c r="G6">
        <v>0.50284032297646997</v>
      </c>
      <c r="H6">
        <v>1.2365486037045801E-2</v>
      </c>
      <c r="I6" s="6">
        <v>0.92548780367291195</v>
      </c>
    </row>
    <row r="7" spans="1:12" x14ac:dyDescent="0.25">
      <c r="A7" t="s">
        <v>54</v>
      </c>
      <c r="B7" s="5" t="s">
        <v>55</v>
      </c>
      <c r="C7" s="6" t="s">
        <v>55</v>
      </c>
      <c r="D7" s="5" t="s">
        <v>55</v>
      </c>
      <c r="E7" s="6" t="s">
        <v>55</v>
      </c>
      <c r="F7" s="5" t="s">
        <v>55</v>
      </c>
      <c r="G7" t="s">
        <v>55</v>
      </c>
      <c r="H7" t="s">
        <v>55</v>
      </c>
      <c r="I7" s="6" t="s">
        <v>55</v>
      </c>
    </row>
    <row r="8" spans="1:12" x14ac:dyDescent="0.25">
      <c r="A8" t="s">
        <v>56</v>
      </c>
      <c r="B8" s="5" t="s">
        <v>55</v>
      </c>
      <c r="C8" s="6" t="s">
        <v>55</v>
      </c>
      <c r="D8" s="5" t="s">
        <v>55</v>
      </c>
      <c r="E8" s="6" t="s">
        <v>55</v>
      </c>
      <c r="F8" s="5" t="s">
        <v>55</v>
      </c>
      <c r="G8" t="s">
        <v>55</v>
      </c>
      <c r="H8" t="s">
        <v>55</v>
      </c>
      <c r="I8" s="6" t="s">
        <v>55</v>
      </c>
    </row>
    <row r="9" spans="1:12" x14ac:dyDescent="0.25">
      <c r="A9" t="s">
        <v>57</v>
      </c>
      <c r="B9" s="5">
        <v>-3.3081083296761203E-2</v>
      </c>
      <c r="C9" s="6">
        <v>0.999672889800996</v>
      </c>
      <c r="D9" s="5">
        <v>2.0385102262355698E-2</v>
      </c>
      <c r="E9" s="6">
        <v>0.94158894990622799</v>
      </c>
      <c r="F9" s="5">
        <v>-2.3934920276303E-2</v>
      </c>
      <c r="G9">
        <v>0.77513296833175704</v>
      </c>
      <c r="H9">
        <v>2.4413039006787401E-2</v>
      </c>
      <c r="I9" s="6">
        <v>0.82440520128245798</v>
      </c>
    </row>
    <row r="10" spans="1:12" x14ac:dyDescent="0.25">
      <c r="A10" t="s">
        <v>58</v>
      </c>
      <c r="B10" s="5">
        <v>6.2572257358633296E-2</v>
      </c>
      <c r="C10" s="6">
        <v>0.999672889800996</v>
      </c>
      <c r="D10" s="5">
        <v>-0.34787716133465602</v>
      </c>
      <c r="E10" s="6">
        <v>0.109478996488321</v>
      </c>
      <c r="F10" s="5">
        <v>-0.54730324599526303</v>
      </c>
      <c r="G10">
        <v>2.4790757868821598E-16</v>
      </c>
      <c r="H10">
        <v>0.226835393000376</v>
      </c>
      <c r="I10" s="6">
        <v>3.7196251315022E-3</v>
      </c>
    </row>
    <row r="11" spans="1:12" x14ac:dyDescent="0.25">
      <c r="A11" t="s">
        <v>59</v>
      </c>
      <c r="B11" s="5">
        <v>-6.3703167879182204E-2</v>
      </c>
      <c r="C11" s="6">
        <v>0.999672889800996</v>
      </c>
      <c r="D11" s="5">
        <v>-0.607892484548192</v>
      </c>
      <c r="E11" s="6">
        <v>2.3930727727398199E-8</v>
      </c>
      <c r="F11" s="5">
        <v>-0.74025865461580498</v>
      </c>
      <c r="G11">
        <v>1.3093428408617E-21</v>
      </c>
      <c r="H11">
        <v>0.29834934125016699</v>
      </c>
      <c r="I11" s="6">
        <v>8.9072525910199201E-4</v>
      </c>
    </row>
    <row r="12" spans="1:12" x14ac:dyDescent="0.25">
      <c r="A12" t="s">
        <v>60</v>
      </c>
      <c r="B12" s="5">
        <v>-7.8171038617238994E-2</v>
      </c>
      <c r="C12" s="6">
        <v>0.999672889800996</v>
      </c>
      <c r="D12" s="5">
        <v>-0.346107008570334</v>
      </c>
      <c r="E12" s="6">
        <v>9.6700090625823597E-3</v>
      </c>
      <c r="F12" s="5">
        <v>-0.41678734123585598</v>
      </c>
      <c r="G12">
        <v>3.1076950659741001E-9</v>
      </c>
      <c r="H12">
        <v>0.120215951210751</v>
      </c>
      <c r="I12" s="6">
        <v>0.20053661837765399</v>
      </c>
    </row>
    <row r="13" spans="1:12" x14ac:dyDescent="0.25">
      <c r="A13" t="s">
        <v>61</v>
      </c>
      <c r="B13" s="5">
        <v>-1.99925365843025E-2</v>
      </c>
      <c r="C13" s="6">
        <v>0.999672889800996</v>
      </c>
      <c r="D13" s="5">
        <v>-0.114117304493041</v>
      </c>
      <c r="E13" s="6">
        <v>0.38028899607752698</v>
      </c>
      <c r="F13" s="5">
        <v>-7.81697338592304E-2</v>
      </c>
      <c r="G13">
        <v>0.42863725439692801</v>
      </c>
      <c r="H13">
        <v>8.1423878785921597E-2</v>
      </c>
      <c r="I13" s="6">
        <v>0.49576303279754202</v>
      </c>
    </row>
    <row r="14" spans="1:12" x14ac:dyDescent="0.25">
      <c r="A14" t="s">
        <v>62</v>
      </c>
      <c r="B14" s="5">
        <v>-3.86024536737875E-2</v>
      </c>
      <c r="C14" s="6">
        <v>0.999672889800996</v>
      </c>
      <c r="D14" s="5">
        <v>-0.42482685999890801</v>
      </c>
      <c r="E14" s="6">
        <v>6.9994627147875897E-4</v>
      </c>
      <c r="F14" s="5">
        <v>-0.58671352552396505</v>
      </c>
      <c r="G14">
        <v>6.6607448510794603E-16</v>
      </c>
      <c r="H14">
        <v>0.26396878329699702</v>
      </c>
      <c r="I14" s="6">
        <v>1.7585871108374599E-3</v>
      </c>
    </row>
    <row r="15" spans="1:12" x14ac:dyDescent="0.25">
      <c r="A15" t="s">
        <v>63</v>
      </c>
      <c r="B15" s="5">
        <v>6.3591643272653204E-3</v>
      </c>
      <c r="C15" s="6">
        <v>0.999672889800996</v>
      </c>
      <c r="D15" s="5">
        <v>-2.7291161098827E-2</v>
      </c>
      <c r="E15" s="6">
        <v>0.89049142212891197</v>
      </c>
      <c r="F15" s="5">
        <v>0.19229858664129101</v>
      </c>
      <c r="G15">
        <v>8.2708059744776193E-3</v>
      </c>
      <c r="H15">
        <v>-5.3282642497527399E-2</v>
      </c>
      <c r="I15" s="6">
        <v>0.61173376423701298</v>
      </c>
    </row>
    <row r="16" spans="1:12" x14ac:dyDescent="0.25">
      <c r="A16" t="s">
        <v>64</v>
      </c>
      <c r="B16" s="5">
        <v>-6.9423281107910406E-2</v>
      </c>
      <c r="C16" s="6">
        <v>0.999672889800996</v>
      </c>
      <c r="D16" s="5">
        <v>9.1734392315607996E-2</v>
      </c>
      <c r="E16" s="6">
        <v>0.647911261965053</v>
      </c>
      <c r="F16" s="5">
        <v>-8.6867744536828995E-2</v>
      </c>
      <c r="G16">
        <v>0.28404039699501399</v>
      </c>
      <c r="H16">
        <v>-5.8234120931674304E-3</v>
      </c>
      <c r="I16" s="6">
        <v>0.96835286591030301</v>
      </c>
    </row>
    <row r="17" spans="1:9" x14ac:dyDescent="0.25">
      <c r="A17" t="s">
        <v>65</v>
      </c>
      <c r="B17" s="5">
        <v>-4.2897167104930002E-2</v>
      </c>
      <c r="C17" s="6">
        <v>0.999672889800996</v>
      </c>
      <c r="D17" s="5">
        <v>1.4426457954098301E-2</v>
      </c>
      <c r="E17" s="6">
        <v>0.93601813897701003</v>
      </c>
      <c r="F17" s="5">
        <v>8.5260470416794205E-3</v>
      </c>
      <c r="G17">
        <v>0.93745285856140004</v>
      </c>
      <c r="H17">
        <v>7.5748194422426501E-2</v>
      </c>
      <c r="I17" s="6">
        <v>0.48351862957764802</v>
      </c>
    </row>
    <row r="18" spans="1:9" x14ac:dyDescent="0.25">
      <c r="A18" t="s">
        <v>66</v>
      </c>
      <c r="B18" s="5">
        <v>2.3180681018088699E-2</v>
      </c>
      <c r="C18" s="6">
        <v>0.999672889800996</v>
      </c>
      <c r="D18" s="5">
        <v>0.20040254802224899</v>
      </c>
      <c r="E18" s="6">
        <v>0.196293003924781</v>
      </c>
      <c r="F18" s="5">
        <v>0.25704334335018603</v>
      </c>
      <c r="G18">
        <v>1.8460193596891199E-2</v>
      </c>
      <c r="H18">
        <v>-0.10956804424276401</v>
      </c>
      <c r="I18" s="6">
        <v>0.44888825748858602</v>
      </c>
    </row>
    <row r="19" spans="1:9" x14ac:dyDescent="0.25">
      <c r="A19" t="s">
        <v>67</v>
      </c>
      <c r="B19" s="5">
        <v>1.7851220515051499E-2</v>
      </c>
      <c r="C19" s="6">
        <v>0.999672889800996</v>
      </c>
      <c r="D19" s="5">
        <v>9.2818294006765806E-2</v>
      </c>
      <c r="E19" s="6">
        <v>0.69292144617423101</v>
      </c>
      <c r="F19" s="5">
        <v>-6.2785931650429696E-3</v>
      </c>
      <c r="G19">
        <v>0.95626769295150904</v>
      </c>
      <c r="H19">
        <v>-1.6886736252287499E-2</v>
      </c>
      <c r="I19" s="6">
        <v>0.90735156726215505</v>
      </c>
    </row>
    <row r="20" spans="1:9" x14ac:dyDescent="0.25">
      <c r="A20" t="s">
        <v>68</v>
      </c>
      <c r="B20" s="5">
        <v>-6.6396081446005895E-2</v>
      </c>
      <c r="C20" s="6">
        <v>0.999672889800996</v>
      </c>
      <c r="D20" s="5">
        <v>5.0824729391744199E-2</v>
      </c>
      <c r="E20" s="6">
        <v>0.77632168361877896</v>
      </c>
      <c r="F20" s="5">
        <v>0.20343745496343599</v>
      </c>
      <c r="G20">
        <v>6.0264095084739001E-3</v>
      </c>
      <c r="H20">
        <v>5.6987004744649898E-2</v>
      </c>
      <c r="I20" s="6">
        <v>0.58957159000014403</v>
      </c>
    </row>
    <row r="21" spans="1:9" x14ac:dyDescent="0.25">
      <c r="A21" t="s">
        <v>69</v>
      </c>
      <c r="B21" s="5">
        <v>9.9865982001269005E-2</v>
      </c>
      <c r="C21" s="6">
        <v>0.999672889800996</v>
      </c>
      <c r="D21" s="5">
        <v>0.23316472431608301</v>
      </c>
      <c r="E21" s="6">
        <v>0.31384954553819</v>
      </c>
      <c r="F21" s="5">
        <v>0.24915691845623</v>
      </c>
      <c r="G21">
        <v>1.1983335897373E-2</v>
      </c>
      <c r="H21">
        <v>0.10900604220189</v>
      </c>
      <c r="I21" s="6">
        <v>0.40529803093710598</v>
      </c>
    </row>
    <row r="22" spans="1:9" x14ac:dyDescent="0.25">
      <c r="A22" t="s">
        <v>70</v>
      </c>
      <c r="B22" s="5">
        <v>-0.114709831493691</v>
      </c>
      <c r="C22" s="6">
        <v>0.999672889800996</v>
      </c>
      <c r="D22" s="5">
        <v>-0.71053749965770296</v>
      </c>
      <c r="E22" s="6">
        <v>3.80277228598861E-2</v>
      </c>
      <c r="F22" s="5">
        <v>-0.72279902061721302</v>
      </c>
      <c r="G22">
        <v>4.5101692556366304E-6</v>
      </c>
      <c r="H22">
        <v>0.82618627423369795</v>
      </c>
      <c r="I22" s="6">
        <v>3.04751902226764E-7</v>
      </c>
    </row>
    <row r="23" spans="1:9" x14ac:dyDescent="0.25">
      <c r="A23" t="s">
        <v>71</v>
      </c>
      <c r="B23" s="5">
        <v>6.4871843068634694E-2</v>
      </c>
      <c r="C23" s="6">
        <v>0.999672889800996</v>
      </c>
      <c r="D23" s="5">
        <v>8.4461373295296405E-2</v>
      </c>
      <c r="E23" s="6">
        <v>0.63422081868723201</v>
      </c>
      <c r="F23" s="5">
        <v>0.247147412915936</v>
      </c>
      <c r="G23">
        <v>2.66289806241553E-2</v>
      </c>
      <c r="H23">
        <v>-6.4170746466457096E-2</v>
      </c>
      <c r="I23" s="6">
        <v>0.70238541239616303</v>
      </c>
    </row>
    <row r="24" spans="1:9" x14ac:dyDescent="0.25">
      <c r="A24" t="s">
        <v>72</v>
      </c>
      <c r="B24" s="5">
        <v>-2.2468563506341799E-2</v>
      </c>
      <c r="C24" s="6">
        <v>0.999672889800996</v>
      </c>
      <c r="D24" s="5">
        <v>-0.24922647485685001</v>
      </c>
      <c r="E24" s="6">
        <v>0.144991519350925</v>
      </c>
      <c r="F24" s="5">
        <v>-0.317008360793473</v>
      </c>
      <c r="G24">
        <v>5.0546181269963297E-2</v>
      </c>
      <c r="H24">
        <v>2.7375689770278998E-2</v>
      </c>
      <c r="I24" s="6">
        <v>0.92304079262662297</v>
      </c>
    </row>
    <row r="25" spans="1:9" x14ac:dyDescent="0.25">
      <c r="A25" t="s">
        <v>73</v>
      </c>
      <c r="B25" s="5">
        <v>0.51600165239339502</v>
      </c>
      <c r="C25" s="6">
        <v>0.999672889800996</v>
      </c>
      <c r="D25" s="5">
        <v>0.15199975352908099</v>
      </c>
      <c r="E25" s="6">
        <v>0.87247935723436598</v>
      </c>
      <c r="F25" s="5">
        <v>0.37400169785683501</v>
      </c>
      <c r="G25">
        <v>0.56034044604254096</v>
      </c>
      <c r="H25">
        <v>0.38033211264716199</v>
      </c>
      <c r="I25" s="6">
        <v>0.59545663966380502</v>
      </c>
    </row>
    <row r="26" spans="1:9" x14ac:dyDescent="0.25">
      <c r="A26" t="s">
        <v>74</v>
      </c>
      <c r="B26" s="5">
        <v>2.53094244603933E-2</v>
      </c>
      <c r="C26" s="6">
        <v>0.999672889800996</v>
      </c>
      <c r="D26" s="5">
        <v>-0.34046908368355</v>
      </c>
      <c r="E26" s="6">
        <v>2.2985542626811802E-2</v>
      </c>
      <c r="F26" s="5">
        <v>-0.15677063065424199</v>
      </c>
      <c r="G26">
        <v>6.1320153234609301E-3</v>
      </c>
      <c r="H26">
        <v>0.136376886083242</v>
      </c>
      <c r="I26" s="6">
        <v>3.5767443822581201E-2</v>
      </c>
    </row>
    <row r="27" spans="1:9" x14ac:dyDescent="0.25">
      <c r="A27" t="s">
        <v>75</v>
      </c>
      <c r="B27" s="5">
        <v>0.121257434215188</v>
      </c>
      <c r="C27" s="6">
        <v>0.999672889800996</v>
      </c>
      <c r="D27" s="5">
        <v>0.58964300252685398</v>
      </c>
      <c r="E27" s="6">
        <v>2.9100775971592002E-3</v>
      </c>
      <c r="F27" s="5">
        <v>0.37705406046635198</v>
      </c>
      <c r="G27">
        <v>1.6900807343479402E-2</v>
      </c>
      <c r="H27">
        <v>5.7387144620519498E-2</v>
      </c>
      <c r="I27" s="6">
        <v>0.82167351915651798</v>
      </c>
    </row>
    <row r="28" spans="1:9" x14ac:dyDescent="0.25">
      <c r="A28" t="s">
        <v>76</v>
      </c>
      <c r="B28" s="5">
        <v>-0.16893848305852099</v>
      </c>
      <c r="C28" s="6">
        <v>0.999672889800996</v>
      </c>
      <c r="D28" s="5">
        <v>-0.10126066445644601</v>
      </c>
      <c r="E28" s="6">
        <v>0.752362534338194</v>
      </c>
      <c r="F28" s="5">
        <v>7.7762433878563603E-2</v>
      </c>
      <c r="G28">
        <v>0.62487876028269895</v>
      </c>
      <c r="H28">
        <v>-9.0387655624974694E-2</v>
      </c>
      <c r="I28" s="6">
        <v>0.64247461158574803</v>
      </c>
    </row>
    <row r="29" spans="1:9" x14ac:dyDescent="0.25">
      <c r="A29" t="s">
        <v>77</v>
      </c>
      <c r="B29" s="5">
        <v>2.0565247626934201E-2</v>
      </c>
      <c r="C29" s="6">
        <v>0.999672889800996</v>
      </c>
      <c r="D29" s="5">
        <v>0.34434244647426798</v>
      </c>
      <c r="E29" s="6">
        <v>5.03241047254458E-3</v>
      </c>
      <c r="F29" s="5">
        <v>0.20597828124703499</v>
      </c>
      <c r="G29">
        <v>1.31268499826741E-2</v>
      </c>
      <c r="H29">
        <v>3.82712435392107E-2</v>
      </c>
      <c r="I29" s="6">
        <v>0.77541860151601905</v>
      </c>
    </row>
    <row r="30" spans="1:9" x14ac:dyDescent="0.25">
      <c r="A30" t="s">
        <v>78</v>
      </c>
      <c r="B30" s="5">
        <v>-2.74457288655598E-2</v>
      </c>
      <c r="C30" s="6">
        <v>0.999672889800996</v>
      </c>
      <c r="D30" s="5">
        <v>-0.16214565472678999</v>
      </c>
      <c r="E30" s="6">
        <v>0.20208656303206901</v>
      </c>
      <c r="F30" s="5">
        <v>-0.34667006822157298</v>
      </c>
      <c r="G30">
        <v>3.6950497984443898E-13</v>
      </c>
      <c r="H30">
        <v>0.13427814522807399</v>
      </c>
      <c r="I30" s="6">
        <v>1.9535072926142299E-2</v>
      </c>
    </row>
    <row r="31" spans="1:9" x14ac:dyDescent="0.25">
      <c r="A31" t="s">
        <v>79</v>
      </c>
      <c r="B31" s="5">
        <v>-0.10732589523569</v>
      </c>
      <c r="C31" s="6">
        <v>0.999672889800996</v>
      </c>
      <c r="D31" s="5">
        <v>-0.83290980351861399</v>
      </c>
      <c r="E31" s="6">
        <v>4.3151646869677501E-7</v>
      </c>
      <c r="F31" s="5">
        <v>-0.83218668114606298</v>
      </c>
      <c r="G31">
        <v>9.9953786135955197E-15</v>
      </c>
      <c r="H31">
        <v>0.13169677097892399</v>
      </c>
      <c r="I31" s="6">
        <v>0.407858196935803</v>
      </c>
    </row>
    <row r="32" spans="1:9" x14ac:dyDescent="0.25">
      <c r="A32" t="s">
        <v>80</v>
      </c>
      <c r="B32" s="5">
        <v>-5.9933487586350503E-2</v>
      </c>
      <c r="C32" s="6">
        <v>0.999672889800996</v>
      </c>
      <c r="D32" s="5">
        <v>-0.142016172299881</v>
      </c>
      <c r="E32" s="6">
        <v>0.596107509955352</v>
      </c>
      <c r="F32" s="5">
        <v>0.108591294750653</v>
      </c>
      <c r="G32">
        <v>0.43338985727879697</v>
      </c>
      <c r="H32">
        <v>4.1683238814088697E-2</v>
      </c>
      <c r="I32" s="6">
        <v>0.83656812231988698</v>
      </c>
    </row>
    <row r="33" spans="1:9" x14ac:dyDescent="0.25">
      <c r="A33" t="s">
        <v>81</v>
      </c>
      <c r="B33" s="5">
        <v>2.2986514011184699E-2</v>
      </c>
      <c r="C33" s="6">
        <v>0.999672889800996</v>
      </c>
      <c r="D33" s="5">
        <v>-2.1004918007338599E-2</v>
      </c>
      <c r="E33" s="6">
        <v>0.93280298821406804</v>
      </c>
      <c r="F33" s="5">
        <v>-0.19662943315506101</v>
      </c>
      <c r="G33">
        <v>9.2446302071020503E-2</v>
      </c>
      <c r="H33">
        <v>0.25519578726043801</v>
      </c>
      <c r="I33" s="6">
        <v>4.3893367752062901E-2</v>
      </c>
    </row>
    <row r="34" spans="1:9" x14ac:dyDescent="0.25">
      <c r="A34" t="s">
        <v>82</v>
      </c>
      <c r="B34" s="5">
        <v>-3.4202201059997203E-2</v>
      </c>
      <c r="C34" s="6">
        <v>0.999672889800996</v>
      </c>
      <c r="D34" s="5">
        <v>3.3358766730696703E-2</v>
      </c>
      <c r="E34" s="6">
        <v>0.97652008375036903</v>
      </c>
      <c r="F34" s="5">
        <v>0.40574292808463802</v>
      </c>
      <c r="G34">
        <v>0.57901506134162595</v>
      </c>
      <c r="H34">
        <v>-1.6431146491879101</v>
      </c>
      <c r="I34" s="6">
        <v>2.9847177118813101E-2</v>
      </c>
    </row>
    <row r="35" spans="1:9" x14ac:dyDescent="0.25">
      <c r="A35" t="s">
        <v>83</v>
      </c>
      <c r="B35" s="5">
        <v>-7.1855092394866205E-2</v>
      </c>
      <c r="C35" s="6">
        <v>0.999672889800996</v>
      </c>
      <c r="D35" s="5">
        <v>-0.19570141009342401</v>
      </c>
      <c r="E35" s="6">
        <v>0.29400461208929102</v>
      </c>
      <c r="F35" s="5">
        <v>-0.129644689813075</v>
      </c>
      <c r="G35">
        <v>6.2885302946104907E-2</v>
      </c>
      <c r="H35">
        <v>0.10001646409536299</v>
      </c>
      <c r="I35" s="6">
        <v>0.22891140586515399</v>
      </c>
    </row>
    <row r="36" spans="1:9" x14ac:dyDescent="0.25">
      <c r="A36" t="s">
        <v>84</v>
      </c>
      <c r="B36" s="5">
        <v>3.2514220618124097E-2</v>
      </c>
      <c r="C36" s="6">
        <v>0.999672889800996</v>
      </c>
      <c r="D36" s="5">
        <v>-0.25858271539246802</v>
      </c>
      <c r="E36" s="6">
        <v>0.242131942213267</v>
      </c>
      <c r="F36" s="5">
        <v>-0.70395694568179701</v>
      </c>
      <c r="G36">
        <v>2.3460421386302001E-12</v>
      </c>
      <c r="H36">
        <v>0.29598016503463898</v>
      </c>
      <c r="I36" s="6">
        <v>1.3853407719120499E-2</v>
      </c>
    </row>
    <row r="37" spans="1:9" x14ac:dyDescent="0.25">
      <c r="A37" t="s">
        <v>85</v>
      </c>
      <c r="B37" s="5">
        <v>-4.05292572714041E-2</v>
      </c>
      <c r="C37" s="6">
        <v>0.999672889800996</v>
      </c>
      <c r="D37" s="5">
        <v>-0.19366830640960001</v>
      </c>
      <c r="E37" s="6">
        <v>0.12443639435765801</v>
      </c>
      <c r="F37" s="5">
        <v>-0.35860671013420098</v>
      </c>
      <c r="G37">
        <v>5.41787416951603E-13</v>
      </c>
      <c r="H37">
        <v>0.31194858995360703</v>
      </c>
      <c r="I37" s="6">
        <v>3.5446104445066E-9</v>
      </c>
    </row>
    <row r="38" spans="1:9" x14ac:dyDescent="0.25">
      <c r="A38" t="s">
        <v>86</v>
      </c>
      <c r="B38" s="5">
        <v>0.10270450965172</v>
      </c>
      <c r="C38" s="6">
        <v>0.999672889800996</v>
      </c>
      <c r="D38" s="5">
        <v>0.14079932453282501</v>
      </c>
      <c r="E38" s="6">
        <v>0.52649490167411495</v>
      </c>
      <c r="F38" s="5">
        <v>0.19776389027495</v>
      </c>
      <c r="G38">
        <v>0.15515552453912301</v>
      </c>
      <c r="H38">
        <v>2.9408000910566501E-2</v>
      </c>
      <c r="I38" s="6">
        <v>0.89800962389494798</v>
      </c>
    </row>
    <row r="39" spans="1:9" x14ac:dyDescent="0.25">
      <c r="A39" t="s">
        <v>87</v>
      </c>
      <c r="B39" s="5">
        <v>3.0275888091328002E-2</v>
      </c>
      <c r="C39" s="6">
        <v>0.999672889800996</v>
      </c>
      <c r="D39" s="5">
        <v>0.123300800026308</v>
      </c>
      <c r="E39" s="6">
        <v>0.62243821542081701</v>
      </c>
      <c r="F39" s="5">
        <v>-0.12391127845976101</v>
      </c>
      <c r="G39">
        <v>0.54135884675441304</v>
      </c>
      <c r="H39">
        <v>1.39911326953336E-2</v>
      </c>
      <c r="I39" s="6">
        <v>0.96730631350590501</v>
      </c>
    </row>
    <row r="40" spans="1:9" x14ac:dyDescent="0.25">
      <c r="A40" t="s">
        <v>88</v>
      </c>
      <c r="B40" s="5">
        <v>-1.40707736616579E-2</v>
      </c>
      <c r="C40" s="6">
        <v>0.999672889800996</v>
      </c>
      <c r="D40" s="5">
        <v>-0.51166137042488802</v>
      </c>
      <c r="E40" s="6">
        <v>4.1353231696950304E-3</v>
      </c>
      <c r="F40" s="5">
        <v>-0.570001374455958</v>
      </c>
      <c r="G40">
        <v>2.8110239292264601E-11</v>
      </c>
      <c r="H40">
        <v>0.26641518697853001</v>
      </c>
      <c r="I40" s="6">
        <v>8.0806683115196998E-3</v>
      </c>
    </row>
    <row r="41" spans="1:9" x14ac:dyDescent="0.25">
      <c r="A41" t="s">
        <v>89</v>
      </c>
      <c r="B41" s="5">
        <v>-9.3952254175442406E-3</v>
      </c>
      <c r="C41" s="6">
        <v>0.999672889800996</v>
      </c>
      <c r="D41" s="5">
        <v>4.68069477705551E-2</v>
      </c>
      <c r="E41" s="6">
        <v>0.79977232030781298</v>
      </c>
      <c r="F41" s="5">
        <v>0.13079884254767801</v>
      </c>
      <c r="G41">
        <v>1.63135139018157E-2</v>
      </c>
      <c r="H41">
        <v>0.161751315805165</v>
      </c>
      <c r="I41" s="6">
        <v>5.2491363784794203E-3</v>
      </c>
    </row>
    <row r="42" spans="1:9" x14ac:dyDescent="0.25">
      <c r="A42" t="s">
        <v>90</v>
      </c>
      <c r="B42" s="5">
        <v>-3.5923683055483699E-2</v>
      </c>
      <c r="C42" s="6">
        <v>0.999672889800996</v>
      </c>
      <c r="D42" s="5">
        <v>-0.59394264770195704</v>
      </c>
      <c r="E42" s="6">
        <v>4.9063625822623802E-2</v>
      </c>
      <c r="F42" s="5">
        <v>-0.26446925728994802</v>
      </c>
      <c r="G42">
        <v>3.8615067688478701E-2</v>
      </c>
      <c r="H42">
        <v>0.72063909095406598</v>
      </c>
      <c r="I42" s="6">
        <v>1.9376362744102198E-9</v>
      </c>
    </row>
    <row r="43" spans="1:9" x14ac:dyDescent="0.25">
      <c r="A43" t="s">
        <v>91</v>
      </c>
      <c r="B43" s="5">
        <v>-4.8817703775815603E-2</v>
      </c>
      <c r="C43" s="6">
        <v>0.999672889800996</v>
      </c>
      <c r="D43" s="5">
        <v>-0.12987834952859301</v>
      </c>
      <c r="E43" s="6">
        <v>0.38301285429801502</v>
      </c>
      <c r="F43" s="5">
        <v>-0.32075412080379001</v>
      </c>
      <c r="G43">
        <v>3.4965722281161301E-5</v>
      </c>
      <c r="H43">
        <v>0.24671328912951901</v>
      </c>
      <c r="I43" s="6">
        <v>4.8954614534733E-3</v>
      </c>
    </row>
    <row r="44" spans="1:9" x14ac:dyDescent="0.25">
      <c r="A44" t="s">
        <v>92</v>
      </c>
      <c r="B44" s="5">
        <v>1.8530335858720499E-2</v>
      </c>
      <c r="C44" s="6">
        <v>0.999672889800996</v>
      </c>
      <c r="D44" s="5">
        <v>0.443550103767826</v>
      </c>
      <c r="E44" s="6">
        <v>3.9784531977637698E-2</v>
      </c>
      <c r="F44" s="5">
        <v>0.28823759754237199</v>
      </c>
      <c r="G44">
        <v>6.1351096504937304E-4</v>
      </c>
      <c r="H44">
        <v>0.103224675790982</v>
      </c>
      <c r="I44" s="6">
        <v>0.35400452977330299</v>
      </c>
    </row>
    <row r="45" spans="1:9" x14ac:dyDescent="0.25">
      <c r="A45" t="s">
        <v>93</v>
      </c>
      <c r="B45" s="5">
        <v>1.8508166228827401E-2</v>
      </c>
      <c r="C45" s="6">
        <v>0.999672889800996</v>
      </c>
      <c r="D45" s="5">
        <v>4.4743095327016501E-2</v>
      </c>
      <c r="E45" s="6">
        <v>0.91273526607467204</v>
      </c>
      <c r="F45" s="5">
        <v>-5.3212792554962205E-4</v>
      </c>
      <c r="G45">
        <v>0.99827480209947705</v>
      </c>
      <c r="H45">
        <v>6.0352158962772101E-2</v>
      </c>
      <c r="I45" s="6">
        <v>0.80995921893593603</v>
      </c>
    </row>
    <row r="46" spans="1:9" x14ac:dyDescent="0.25">
      <c r="A46" t="s">
        <v>94</v>
      </c>
      <c r="B46" s="5">
        <v>-0.12641044354394901</v>
      </c>
      <c r="C46" s="6">
        <v>0.999672889800996</v>
      </c>
      <c r="D46" s="5">
        <v>0.11334869531712299</v>
      </c>
      <c r="E46" s="6">
        <v>0.66035320427502398</v>
      </c>
      <c r="F46" s="5">
        <v>-0.13841396283274701</v>
      </c>
      <c r="G46">
        <v>0.42769668404029398</v>
      </c>
      <c r="H46">
        <v>2.8124609051800001E-3</v>
      </c>
      <c r="I46" s="6">
        <v>0.99224831392618595</v>
      </c>
    </row>
    <row r="47" spans="1:9" x14ac:dyDescent="0.25">
      <c r="A47" t="s">
        <v>95</v>
      </c>
      <c r="B47" s="5">
        <v>-1.4570299992728899E-2</v>
      </c>
      <c r="C47" s="6">
        <v>0.999672889800996</v>
      </c>
      <c r="D47" s="5">
        <v>0.40766616892461199</v>
      </c>
      <c r="E47" s="6">
        <v>9.2679224489434602E-3</v>
      </c>
      <c r="F47" s="5">
        <v>0.14169113425136301</v>
      </c>
      <c r="G47">
        <v>0.119536147943082</v>
      </c>
      <c r="H47">
        <v>-3.8612989928571602E-2</v>
      </c>
      <c r="I47" s="6">
        <v>0.77856880843619003</v>
      </c>
    </row>
    <row r="48" spans="1:9" x14ac:dyDescent="0.25">
      <c r="A48" t="s">
        <v>96</v>
      </c>
      <c r="B48" s="5">
        <v>-0.49812884265174101</v>
      </c>
      <c r="C48" s="6">
        <v>0.68669128813593605</v>
      </c>
      <c r="D48" s="5">
        <v>-0.86328101267998103</v>
      </c>
      <c r="E48" s="6">
        <v>5.3986008091279998E-4</v>
      </c>
      <c r="F48" s="5">
        <v>-0.95082159762156504</v>
      </c>
      <c r="G48">
        <v>3.9241673247417802E-5</v>
      </c>
      <c r="H48">
        <v>2.4924189784714001E-2</v>
      </c>
      <c r="I48" s="6">
        <v>0.95742448249964196</v>
      </c>
    </row>
    <row r="49" spans="1:9" x14ac:dyDescent="0.25">
      <c r="A49" t="s">
        <v>97</v>
      </c>
      <c r="B49" s="5">
        <v>-0.108838538690213</v>
      </c>
      <c r="C49" s="6">
        <v>0.999672889800996</v>
      </c>
      <c r="D49" s="5">
        <v>0.122869696116197</v>
      </c>
      <c r="E49" s="6">
        <v>0.54503659881784505</v>
      </c>
      <c r="F49" s="5">
        <v>-8.8747414912875897E-2</v>
      </c>
      <c r="G49">
        <v>0.47274039397115403</v>
      </c>
      <c r="H49">
        <v>0.18846693921435201</v>
      </c>
      <c r="I49" s="6">
        <v>0.13344277757495501</v>
      </c>
    </row>
    <row r="50" spans="1:9" x14ac:dyDescent="0.25">
      <c r="A50" t="s">
        <v>98</v>
      </c>
      <c r="B50" s="5">
        <v>-2.18782914683699E-2</v>
      </c>
      <c r="C50" s="6">
        <v>0.999672889800996</v>
      </c>
      <c r="D50" s="5">
        <v>0.26278255005897</v>
      </c>
      <c r="E50" s="6">
        <v>0.55797074241988498</v>
      </c>
      <c r="F50" s="5">
        <v>0.20028577851715501</v>
      </c>
      <c r="G50">
        <v>0.233974737564944</v>
      </c>
      <c r="H50">
        <v>3.63950686165537E-2</v>
      </c>
      <c r="I50" s="6">
        <v>0.89394687314926502</v>
      </c>
    </row>
    <row r="51" spans="1:9" x14ac:dyDescent="0.25">
      <c r="A51" t="s">
        <v>99</v>
      </c>
      <c r="B51" s="5">
        <v>6.9373263195018894E-2</v>
      </c>
      <c r="C51" s="6">
        <v>0.999672889800996</v>
      </c>
      <c r="D51" s="5">
        <v>-0.30650648717237799</v>
      </c>
      <c r="E51" s="6">
        <v>7.3501613022756698E-3</v>
      </c>
      <c r="F51" s="5">
        <v>-0.35538775119535498</v>
      </c>
      <c r="G51">
        <v>5.9128704812972797E-8</v>
      </c>
      <c r="H51">
        <v>0.28204321294649998</v>
      </c>
      <c r="I51" s="6">
        <v>8.6294180527198805E-5</v>
      </c>
    </row>
    <row r="52" spans="1:9" x14ac:dyDescent="0.25">
      <c r="A52" t="s">
        <v>100</v>
      </c>
      <c r="B52" s="5">
        <v>-9.8750433002191301E-2</v>
      </c>
      <c r="C52" s="6">
        <v>0.999672889800996</v>
      </c>
      <c r="D52" s="5">
        <v>-0.42070443651248401</v>
      </c>
      <c r="E52" s="6">
        <v>1.98991202642239E-5</v>
      </c>
      <c r="F52" s="5">
        <v>-0.48268108966128198</v>
      </c>
      <c r="G52">
        <v>2.7769163472753802E-11</v>
      </c>
      <c r="H52">
        <v>0.16679056162221101</v>
      </c>
      <c r="I52" s="6">
        <v>6.4938705339892905E-2</v>
      </c>
    </row>
    <row r="53" spans="1:9" x14ac:dyDescent="0.25">
      <c r="A53" t="s">
        <v>101</v>
      </c>
      <c r="B53" s="5">
        <v>-2.0265936718701499E-2</v>
      </c>
      <c r="C53" s="6">
        <v>0.999672889800996</v>
      </c>
      <c r="D53" s="5">
        <v>-0.35261377008474398</v>
      </c>
      <c r="E53" s="6">
        <v>4.36940300926228E-2</v>
      </c>
      <c r="F53" s="5">
        <v>-0.44611377521915202</v>
      </c>
      <c r="G53">
        <v>6.8249604907434701E-4</v>
      </c>
      <c r="H53">
        <v>0.144227684711008</v>
      </c>
      <c r="I53" s="6">
        <v>0.43418091101920198</v>
      </c>
    </row>
    <row r="54" spans="1:9" x14ac:dyDescent="0.25">
      <c r="A54" t="s">
        <v>102</v>
      </c>
      <c r="B54" s="5">
        <v>1.7345029496411399E-2</v>
      </c>
      <c r="C54" s="6">
        <v>0.999672889800996</v>
      </c>
      <c r="D54" s="5">
        <v>0.14585121104525101</v>
      </c>
      <c r="E54" s="6">
        <v>0.51282755748164</v>
      </c>
      <c r="F54" s="5">
        <v>2.06165377954745E-2</v>
      </c>
      <c r="G54">
        <v>0.86519029788870705</v>
      </c>
      <c r="H54">
        <v>-0.20434700850085499</v>
      </c>
      <c r="I54" s="6">
        <v>5.1576045483172898E-2</v>
      </c>
    </row>
    <row r="55" spans="1:9" x14ac:dyDescent="0.25">
      <c r="A55" t="s">
        <v>103</v>
      </c>
      <c r="B55" s="5">
        <v>3.8812078954720497E-2</v>
      </c>
      <c r="C55" s="6">
        <v>0.999672889800996</v>
      </c>
      <c r="D55" s="5">
        <v>0.27178036636882102</v>
      </c>
      <c r="E55" s="6">
        <v>0.12523491770494299</v>
      </c>
      <c r="F55" s="5">
        <v>0.363194175096689</v>
      </c>
      <c r="G55">
        <v>6.0245958412717904E-6</v>
      </c>
      <c r="H55">
        <v>0.42888200136885302</v>
      </c>
      <c r="I55" s="6">
        <v>2.11329518169459E-7</v>
      </c>
    </row>
    <row r="56" spans="1:9" x14ac:dyDescent="0.25">
      <c r="A56" t="s">
        <v>104</v>
      </c>
      <c r="B56" s="5">
        <v>-0.16948970233899599</v>
      </c>
      <c r="C56" s="6">
        <v>0.999672889800996</v>
      </c>
      <c r="D56" s="5">
        <v>-0.29701633678452</v>
      </c>
      <c r="E56" s="6">
        <v>8.6031260110305402E-2</v>
      </c>
      <c r="F56" s="5">
        <v>-0.236078636819223</v>
      </c>
      <c r="G56">
        <v>0.124855869352359</v>
      </c>
      <c r="H56">
        <v>0.147833215836363</v>
      </c>
      <c r="I56" s="6">
        <v>0.45329054414334502</v>
      </c>
    </row>
    <row r="57" spans="1:9" x14ac:dyDescent="0.25">
      <c r="A57" t="s">
        <v>105</v>
      </c>
      <c r="B57" s="5">
        <v>-0.113925189542407</v>
      </c>
      <c r="C57" s="6">
        <v>0.999672889800996</v>
      </c>
      <c r="D57" s="5">
        <v>8.1591730085441294E-2</v>
      </c>
      <c r="E57" s="6">
        <v>0.74183790846358999</v>
      </c>
      <c r="F57" s="5">
        <v>6.5152886490170998E-3</v>
      </c>
      <c r="G57">
        <v>0.96828794409308705</v>
      </c>
      <c r="H57">
        <v>0.18372543046645401</v>
      </c>
      <c r="I57" s="6">
        <v>0.195247400478257</v>
      </c>
    </row>
    <row r="58" spans="1:9" x14ac:dyDescent="0.25">
      <c r="A58" t="s">
        <v>106</v>
      </c>
      <c r="B58" s="5" t="s">
        <v>55</v>
      </c>
      <c r="C58" s="6" t="s">
        <v>55</v>
      </c>
      <c r="D58" s="5" t="s">
        <v>55</v>
      </c>
      <c r="E58" s="6" t="s">
        <v>55</v>
      </c>
      <c r="F58" s="5" t="s">
        <v>55</v>
      </c>
      <c r="G58" t="s">
        <v>55</v>
      </c>
      <c r="H58" t="s">
        <v>55</v>
      </c>
      <c r="I58" s="6" t="s">
        <v>55</v>
      </c>
    </row>
    <row r="59" spans="1:9" x14ac:dyDescent="0.25">
      <c r="A59" t="s">
        <v>107</v>
      </c>
      <c r="B59" s="5">
        <v>6.45099476580204E-2</v>
      </c>
      <c r="C59" s="6">
        <v>0.999672889800996</v>
      </c>
      <c r="D59" s="5">
        <v>7.9854266489371203E-2</v>
      </c>
      <c r="E59" s="6">
        <v>0.64212956714590497</v>
      </c>
      <c r="F59" s="5">
        <v>0.24355695666023999</v>
      </c>
      <c r="G59">
        <v>1.46189077598241E-2</v>
      </c>
      <c r="H59">
        <v>-2.9441571373336601E-2</v>
      </c>
      <c r="I59" s="6">
        <v>0.85962377261433198</v>
      </c>
    </row>
    <row r="60" spans="1:9" x14ac:dyDescent="0.25">
      <c r="A60" t="s">
        <v>108</v>
      </c>
      <c r="B60" s="5">
        <v>8.1042755412888495E-2</v>
      </c>
      <c r="C60" s="6">
        <v>0.999672889800996</v>
      </c>
      <c r="D60" s="5">
        <v>0.18421425528230401</v>
      </c>
      <c r="E60" s="6">
        <v>0.354584391349682</v>
      </c>
      <c r="F60" s="5">
        <v>-0.135146600998518</v>
      </c>
      <c r="G60">
        <v>0.330611431476731</v>
      </c>
      <c r="H60">
        <v>-0.18587441578189201</v>
      </c>
      <c r="I60" s="6">
        <v>0.23393865606209199</v>
      </c>
    </row>
    <row r="61" spans="1:9" x14ac:dyDescent="0.25">
      <c r="A61" t="s">
        <v>109</v>
      </c>
      <c r="B61" s="5">
        <v>-1.43193653636295E-2</v>
      </c>
      <c r="C61" s="6">
        <v>0.999672889800996</v>
      </c>
      <c r="D61" s="5">
        <v>0.101197377541138</v>
      </c>
      <c r="E61" s="6">
        <v>0.66035320427502398</v>
      </c>
      <c r="F61" s="5">
        <v>-0.10493284759671299</v>
      </c>
      <c r="G61">
        <v>0.36814403042687999</v>
      </c>
      <c r="H61">
        <v>0.27514237855975598</v>
      </c>
      <c r="I61" s="6">
        <v>1.50737220930563E-2</v>
      </c>
    </row>
    <row r="62" spans="1:9" x14ac:dyDescent="0.25">
      <c r="A62" t="s">
        <v>110</v>
      </c>
      <c r="B62" s="5">
        <v>5.9158852744877401E-2</v>
      </c>
      <c r="C62" s="6">
        <v>0.999672889800996</v>
      </c>
      <c r="D62" s="5">
        <v>-0.373632098065452</v>
      </c>
      <c r="E62" s="6">
        <v>2.8611372618425099E-2</v>
      </c>
      <c r="F62" s="5">
        <v>-0.58243922858939101</v>
      </c>
      <c r="G62">
        <v>2.0436272845588899E-10</v>
      </c>
      <c r="H62">
        <v>0.12594037509946501</v>
      </c>
      <c r="I62" s="6">
        <v>0.33211379044117501</v>
      </c>
    </row>
    <row r="63" spans="1:9" x14ac:dyDescent="0.25">
      <c r="A63" t="s">
        <v>111</v>
      </c>
      <c r="B63" s="5">
        <v>-5.27690899944551E-2</v>
      </c>
      <c r="C63" s="6">
        <v>0.999672889800996</v>
      </c>
      <c r="D63" s="5">
        <v>-0.31534376782967799</v>
      </c>
      <c r="E63" s="6">
        <v>4.8239082924930897E-3</v>
      </c>
      <c r="F63" s="5">
        <v>-0.39856514315327801</v>
      </c>
      <c r="G63">
        <v>1.29298300561935E-7</v>
      </c>
      <c r="H63">
        <v>0.23374755881537501</v>
      </c>
      <c r="I63" s="6">
        <v>7.06437999459895E-3</v>
      </c>
    </row>
    <row r="64" spans="1:9" x14ac:dyDescent="0.25">
      <c r="A64" t="s">
        <v>112</v>
      </c>
      <c r="B64" s="5">
        <v>-3.1593552915705002E-2</v>
      </c>
      <c r="C64" s="6">
        <v>0.999672889800996</v>
      </c>
      <c r="D64" s="5">
        <v>-3.9290539747796602E-2</v>
      </c>
      <c r="E64" s="6">
        <v>0.82653735622133595</v>
      </c>
      <c r="F64" s="5">
        <v>-1.7192983423075299E-2</v>
      </c>
      <c r="G64">
        <v>0.84079173124624196</v>
      </c>
      <c r="H64">
        <v>-1.48357577939642E-2</v>
      </c>
      <c r="I64" s="6">
        <v>0.90000782093850695</v>
      </c>
    </row>
    <row r="65" spans="1:9" x14ac:dyDescent="0.25">
      <c r="A65" t="s">
        <v>113</v>
      </c>
      <c r="B65" s="5">
        <v>-0.87532789325559801</v>
      </c>
      <c r="C65" s="6">
        <v>1.2954236446939299E-3</v>
      </c>
      <c r="D65" s="5">
        <v>-2.0273307861815</v>
      </c>
      <c r="E65" s="6">
        <v>7.6115179881885701E-21</v>
      </c>
      <c r="F65" s="5">
        <v>-3.9950715033552502</v>
      </c>
      <c r="G65">
        <v>2.2054362451634701E-37</v>
      </c>
      <c r="H65">
        <v>1.9933944683348499</v>
      </c>
      <c r="I65" s="6">
        <v>4.9548762833619798E-9</v>
      </c>
    </row>
    <row r="66" spans="1:9" x14ac:dyDescent="0.25">
      <c r="A66" t="s">
        <v>114</v>
      </c>
      <c r="B66" s="5" t="s">
        <v>55</v>
      </c>
      <c r="C66" s="6" t="s">
        <v>55</v>
      </c>
      <c r="D66" s="5" t="s">
        <v>55</v>
      </c>
      <c r="E66" s="6" t="s">
        <v>55</v>
      </c>
      <c r="F66" s="5" t="s">
        <v>55</v>
      </c>
      <c r="G66" t="s">
        <v>55</v>
      </c>
      <c r="H66" t="s">
        <v>55</v>
      </c>
      <c r="I66" s="6" t="s">
        <v>55</v>
      </c>
    </row>
    <row r="67" spans="1:9" x14ac:dyDescent="0.25">
      <c r="A67" t="s">
        <v>115</v>
      </c>
      <c r="B67" s="5">
        <v>7.1320879467046204E-4</v>
      </c>
      <c r="C67" s="6">
        <v>0.999672889800996</v>
      </c>
      <c r="D67" s="5">
        <v>-0.16802551847788799</v>
      </c>
      <c r="E67" s="6">
        <v>0.328993581167974</v>
      </c>
      <c r="F67" s="5">
        <v>-0.16551114785600099</v>
      </c>
      <c r="G67">
        <v>2.1737144059046299E-2</v>
      </c>
      <c r="H67">
        <v>-0.23595775077789999</v>
      </c>
      <c r="I67" s="6">
        <v>1.9747523497682302E-3</v>
      </c>
    </row>
    <row r="68" spans="1:9" x14ac:dyDescent="0.25">
      <c r="A68" t="s">
        <v>116</v>
      </c>
      <c r="B68" s="5">
        <v>1.0059267956166001E-2</v>
      </c>
      <c r="C68" s="6">
        <v>0.999672889800996</v>
      </c>
      <c r="D68" s="5">
        <v>0.31067214704783602</v>
      </c>
      <c r="E68" s="6">
        <v>0.14341037624969499</v>
      </c>
      <c r="F68" s="5">
        <v>8.9503268676048006E-2</v>
      </c>
      <c r="G68">
        <v>0.26151124035071199</v>
      </c>
      <c r="H68">
        <v>-8.1685085661058095E-3</v>
      </c>
      <c r="I68" s="6">
        <v>0.95154734782313699</v>
      </c>
    </row>
    <row r="69" spans="1:9" x14ac:dyDescent="0.25">
      <c r="A69" t="s">
        <v>117</v>
      </c>
      <c r="B69" s="5">
        <v>-7.7545461251863096E-2</v>
      </c>
      <c r="C69" s="6">
        <v>0.999672889800996</v>
      </c>
      <c r="D69" s="5">
        <v>-3.1487917511554803E-2</v>
      </c>
      <c r="E69" s="6">
        <v>0.88267921035664498</v>
      </c>
      <c r="F69" s="5">
        <v>-7.5459420326158905E-2</v>
      </c>
      <c r="G69">
        <v>0.40111840976528002</v>
      </c>
      <c r="H69">
        <v>7.0310003051763298E-2</v>
      </c>
      <c r="I69" s="6">
        <v>0.52528698604070601</v>
      </c>
    </row>
    <row r="70" spans="1:9" x14ac:dyDescent="0.25">
      <c r="A70" t="s">
        <v>118</v>
      </c>
      <c r="B70" s="5">
        <v>2.9007412400458701E-2</v>
      </c>
      <c r="C70" s="6">
        <v>0.999672889800996</v>
      </c>
      <c r="D70" s="5">
        <v>0.10759145609814</v>
      </c>
      <c r="E70" s="6">
        <v>0.695627311040934</v>
      </c>
      <c r="F70" s="5">
        <v>0.30953089385953497</v>
      </c>
      <c r="G70">
        <v>1.47965670838594E-2</v>
      </c>
      <c r="H70">
        <v>-0.16475359244318399</v>
      </c>
      <c r="I70" s="6">
        <v>0.28890759828774598</v>
      </c>
    </row>
    <row r="71" spans="1:9" x14ac:dyDescent="0.25">
      <c r="A71" t="s">
        <v>119</v>
      </c>
      <c r="B71" s="5">
        <v>-3.2188359770924302E-3</v>
      </c>
      <c r="C71" s="6">
        <v>0.999672889800996</v>
      </c>
      <c r="D71" s="5">
        <v>-0.20550685890954401</v>
      </c>
      <c r="E71" s="6">
        <v>0.31745046464698001</v>
      </c>
      <c r="F71" s="5">
        <v>-0.42676165495034502</v>
      </c>
      <c r="G71">
        <v>1.6031214735967199E-14</v>
      </c>
      <c r="H71">
        <v>0.25222623541140199</v>
      </c>
      <c r="I71" s="6">
        <v>4.4101428606848801E-5</v>
      </c>
    </row>
    <row r="72" spans="1:9" x14ac:dyDescent="0.25">
      <c r="A72" t="s">
        <v>120</v>
      </c>
      <c r="B72" s="5">
        <v>5.40642006956205E-3</v>
      </c>
      <c r="C72" s="6">
        <v>0.999672889800996</v>
      </c>
      <c r="D72" s="5">
        <v>4.9109269150655603E-2</v>
      </c>
      <c r="E72" s="6">
        <v>0.81945251556270005</v>
      </c>
      <c r="F72" s="5">
        <v>0.14986095919516401</v>
      </c>
      <c r="G72">
        <v>3.8784072277940999E-2</v>
      </c>
      <c r="H72">
        <v>-9.3688647400829397E-2</v>
      </c>
      <c r="I72" s="6">
        <v>0.305307449810645</v>
      </c>
    </row>
    <row r="73" spans="1:9" x14ac:dyDescent="0.25">
      <c r="A73" t="s">
        <v>121</v>
      </c>
      <c r="B73" s="5">
        <v>6.0906644653385397E-2</v>
      </c>
      <c r="C73" s="6">
        <v>0.999672889800996</v>
      </c>
      <c r="D73" s="5">
        <v>-0.21115291354031701</v>
      </c>
      <c r="E73" s="6">
        <v>0.11360523858478599</v>
      </c>
      <c r="F73" s="5">
        <v>-9.4191774524346794E-2</v>
      </c>
      <c r="G73">
        <v>0.14871004984613301</v>
      </c>
      <c r="H73">
        <v>3.8963487240349703E-2</v>
      </c>
      <c r="I73" s="6">
        <v>0.67614277135376799</v>
      </c>
    </row>
    <row r="74" spans="1:9" x14ac:dyDescent="0.25">
      <c r="A74" t="s">
        <v>122</v>
      </c>
      <c r="B74" s="5">
        <v>-4.2942529103592503E-2</v>
      </c>
      <c r="C74" s="6">
        <v>0.999672889800996</v>
      </c>
      <c r="D74" s="5">
        <v>4.0315677421634798E-2</v>
      </c>
      <c r="E74" s="6">
        <v>0.81975924291442603</v>
      </c>
      <c r="F74" s="5">
        <v>0.10305687996245901</v>
      </c>
      <c r="G74">
        <v>0.31133958678782903</v>
      </c>
      <c r="H74">
        <v>0.122417129637491</v>
      </c>
      <c r="I74" s="6">
        <v>0.27327074034816101</v>
      </c>
    </row>
    <row r="75" spans="1:9" x14ac:dyDescent="0.25">
      <c r="A75" t="s">
        <v>123</v>
      </c>
      <c r="B75" s="5">
        <v>-3.0503996729150901E-6</v>
      </c>
      <c r="C75" s="6">
        <v>0.99996128272884199</v>
      </c>
      <c r="D75" s="5">
        <v>-0.38408964035019699</v>
      </c>
      <c r="E75" s="6">
        <v>1.6991517893734001E-3</v>
      </c>
      <c r="F75" s="5">
        <v>-0.50448640545273504</v>
      </c>
      <c r="G75">
        <v>3.4980254714522797E-11</v>
      </c>
      <c r="H75">
        <v>0.18212673404973601</v>
      </c>
      <c r="I75" s="6">
        <v>5.4676511400658802E-2</v>
      </c>
    </row>
    <row r="76" spans="1:9" x14ac:dyDescent="0.25">
      <c r="A76" t="s">
        <v>124</v>
      </c>
      <c r="B76" s="5">
        <v>4.24487349492658E-2</v>
      </c>
      <c r="C76" s="6">
        <v>0.999672889800996</v>
      </c>
      <c r="D76" s="5">
        <v>0.11029480821240099</v>
      </c>
      <c r="E76" s="6">
        <v>0.64250126531172402</v>
      </c>
      <c r="F76" s="5">
        <v>-1.8863065859815099E-2</v>
      </c>
      <c r="G76">
        <v>0.864487550404898</v>
      </c>
      <c r="H76">
        <v>-9.2252820665847501E-2</v>
      </c>
      <c r="I76" s="6">
        <v>0.41784894716347198</v>
      </c>
    </row>
    <row r="77" spans="1:9" x14ac:dyDescent="0.25">
      <c r="A77" t="s">
        <v>125</v>
      </c>
      <c r="B77" s="5">
        <v>0.102779384874153</v>
      </c>
      <c r="C77" s="6">
        <v>0.999672889800996</v>
      </c>
      <c r="D77" s="5">
        <v>0.137889160490902</v>
      </c>
      <c r="E77" s="6">
        <v>0.47066973327572997</v>
      </c>
      <c r="F77" s="5">
        <v>0.27444403358837799</v>
      </c>
      <c r="G77">
        <v>3.4037489494250302E-3</v>
      </c>
      <c r="H77">
        <v>0.12473510604714801</v>
      </c>
      <c r="I77" s="6">
        <v>0.29628215017343801</v>
      </c>
    </row>
    <row r="78" spans="1:9" x14ac:dyDescent="0.25">
      <c r="A78" t="s">
        <v>126</v>
      </c>
      <c r="B78" s="5">
        <v>-0.103710302240501</v>
      </c>
      <c r="C78" s="6">
        <v>0.99911238442438699</v>
      </c>
      <c r="D78" s="5">
        <v>-0.23787588783979099</v>
      </c>
      <c r="E78" s="6">
        <v>4.6023768528165698E-2</v>
      </c>
      <c r="F78" s="5">
        <v>-0.32599018725345302</v>
      </c>
      <c r="G78">
        <v>8.9030483524033102E-12</v>
      </c>
      <c r="H78">
        <v>0.20398254971020699</v>
      </c>
      <c r="I78" s="6">
        <v>1.38105747820851E-4</v>
      </c>
    </row>
    <row r="79" spans="1:9" x14ac:dyDescent="0.25">
      <c r="A79" t="s">
        <v>127</v>
      </c>
      <c r="B79" s="5">
        <v>0.12416757407535101</v>
      </c>
      <c r="C79" s="6">
        <v>0.999672889800996</v>
      </c>
      <c r="D79" s="5">
        <v>1.5729484827393301</v>
      </c>
      <c r="E79" s="6">
        <v>5.4802777804743201E-19</v>
      </c>
      <c r="F79" s="5">
        <v>1.55956770419331</v>
      </c>
      <c r="G79">
        <v>3.1915037920518302E-38</v>
      </c>
      <c r="H79">
        <v>-0.15343087781266099</v>
      </c>
      <c r="I79" s="6">
        <v>0.35858556510099798</v>
      </c>
    </row>
    <row r="80" spans="1:9" x14ac:dyDescent="0.25">
      <c r="A80" t="s">
        <v>128</v>
      </c>
      <c r="B80" s="5">
        <v>-7.0686221133126295E-2</v>
      </c>
      <c r="C80" s="6">
        <v>0.999672889800996</v>
      </c>
      <c r="D80" s="5">
        <v>-1.35556717173923E-2</v>
      </c>
      <c r="E80" s="6">
        <v>0.94635442594966002</v>
      </c>
      <c r="F80" s="5">
        <v>-0.168750314903369</v>
      </c>
      <c r="G80">
        <v>4.0885149383043898E-2</v>
      </c>
      <c r="H80">
        <v>7.22538381508252E-2</v>
      </c>
      <c r="I80" s="6">
        <v>0.52494603387845695</v>
      </c>
    </row>
    <row r="81" spans="1:9" x14ac:dyDescent="0.25">
      <c r="A81" t="s">
        <v>129</v>
      </c>
      <c r="B81" s="5">
        <v>-9.5562040621936795E-2</v>
      </c>
      <c r="C81" s="6">
        <v>0.97465933073058197</v>
      </c>
      <c r="D81" s="5">
        <v>-0.53869921144290001</v>
      </c>
      <c r="E81" s="6">
        <v>8.5406682233333095E-10</v>
      </c>
      <c r="F81" s="5">
        <v>-0.68454062976769603</v>
      </c>
      <c r="G81">
        <v>8.9349740994573504E-22</v>
      </c>
      <c r="H81">
        <v>0.17121853195699899</v>
      </c>
      <c r="I81" s="6">
        <v>5.8810195212789199E-2</v>
      </c>
    </row>
    <row r="82" spans="1:9" x14ac:dyDescent="0.25">
      <c r="A82" t="s">
        <v>130</v>
      </c>
      <c r="B82" s="5">
        <v>-0.118576468381297</v>
      </c>
      <c r="C82" s="6">
        <v>0.96493130583109499</v>
      </c>
      <c r="D82" s="5">
        <v>-0.14016271643407699</v>
      </c>
      <c r="E82" s="6">
        <v>0.35474749723120202</v>
      </c>
      <c r="F82" s="5">
        <v>-0.36122578471323502</v>
      </c>
      <c r="G82">
        <v>1.29371291583395E-8</v>
      </c>
      <c r="H82">
        <v>7.6238290220008303E-2</v>
      </c>
      <c r="I82" s="6">
        <v>0.40729632144910999</v>
      </c>
    </row>
    <row r="83" spans="1:9" x14ac:dyDescent="0.25">
      <c r="A83" t="s">
        <v>131</v>
      </c>
      <c r="B83" s="5">
        <v>-9.2663619127848998E-2</v>
      </c>
      <c r="C83" s="6">
        <v>0.999672889800996</v>
      </c>
      <c r="D83" s="5">
        <v>-0.301975429222965</v>
      </c>
      <c r="E83" s="6">
        <v>1.46883721277131E-2</v>
      </c>
      <c r="F83" s="5">
        <v>-3.7984462743831798E-2</v>
      </c>
      <c r="G83">
        <v>0.64015761538933103</v>
      </c>
      <c r="H83">
        <v>0.117803654045551</v>
      </c>
      <c r="I83" s="6">
        <v>0.147632092747364</v>
      </c>
    </row>
    <row r="84" spans="1:9" x14ac:dyDescent="0.25">
      <c r="A84" t="s">
        <v>132</v>
      </c>
      <c r="B84" s="5">
        <v>-5.2172854206690801E-2</v>
      </c>
      <c r="C84" s="6">
        <v>0.999672889800996</v>
      </c>
      <c r="D84" s="5">
        <v>-0.21587117122480801</v>
      </c>
      <c r="E84" s="6">
        <v>0.16362318430792799</v>
      </c>
      <c r="F84" s="5">
        <v>-0.20471129663065901</v>
      </c>
      <c r="G84">
        <v>8.0680294971621994E-3</v>
      </c>
      <c r="H84">
        <v>6.9406804866154401E-2</v>
      </c>
      <c r="I84" s="6">
        <v>0.52582904782434203</v>
      </c>
    </row>
    <row r="85" spans="1:9" x14ac:dyDescent="0.25">
      <c r="A85" t="s">
        <v>133</v>
      </c>
      <c r="B85" s="5">
        <v>-4.44120861924093E-2</v>
      </c>
      <c r="C85" s="6">
        <v>0.999672889800996</v>
      </c>
      <c r="D85" s="5">
        <v>0.354657279651796</v>
      </c>
      <c r="E85" s="6">
        <v>9.4330867772706897E-2</v>
      </c>
      <c r="F85" s="5">
        <v>7.4149090675302204E-2</v>
      </c>
      <c r="G85">
        <v>0.65871357196741098</v>
      </c>
      <c r="H85">
        <v>5.3211853959511397E-2</v>
      </c>
      <c r="I85" s="6">
        <v>0.80784600385516703</v>
      </c>
    </row>
    <row r="86" spans="1:9" x14ac:dyDescent="0.25">
      <c r="A86" t="s">
        <v>134</v>
      </c>
      <c r="B86" s="5">
        <v>-0.1822024272933</v>
      </c>
      <c r="C86" s="6">
        <v>0.98892681739190502</v>
      </c>
      <c r="D86" s="5">
        <v>-0.47195157521987502</v>
      </c>
      <c r="E86" s="6">
        <v>2.5967518923750401E-2</v>
      </c>
      <c r="F86" s="5">
        <v>-0.52961410212701998</v>
      </c>
      <c r="G86">
        <v>5.6693319933633804E-9</v>
      </c>
      <c r="H86">
        <v>-5.7063517773918802E-3</v>
      </c>
      <c r="I86" s="6">
        <v>0.97716270014810402</v>
      </c>
    </row>
    <row r="87" spans="1:9" x14ac:dyDescent="0.25">
      <c r="A87" t="s">
        <v>135</v>
      </c>
      <c r="B87" s="5" t="s">
        <v>55</v>
      </c>
      <c r="C87" s="6" t="s">
        <v>55</v>
      </c>
      <c r="D87" s="5" t="s">
        <v>55</v>
      </c>
      <c r="E87" s="6" t="s">
        <v>55</v>
      </c>
      <c r="F87" s="5" t="s">
        <v>55</v>
      </c>
      <c r="G87" t="s">
        <v>55</v>
      </c>
      <c r="H87" t="s">
        <v>55</v>
      </c>
      <c r="I87" s="6" t="s">
        <v>55</v>
      </c>
    </row>
    <row r="88" spans="1:9" x14ac:dyDescent="0.25">
      <c r="A88" t="s">
        <v>136</v>
      </c>
      <c r="B88" s="5">
        <v>-1.6121861078048701E-2</v>
      </c>
      <c r="C88" s="6">
        <v>0.999672889800996</v>
      </c>
      <c r="D88" s="5">
        <v>4.4030563964944099E-2</v>
      </c>
      <c r="E88" s="6">
        <v>0.83878359323279705</v>
      </c>
      <c r="F88" s="5">
        <v>0.26245354290024903</v>
      </c>
      <c r="G88">
        <v>1.05643314409848E-4</v>
      </c>
      <c r="H88">
        <v>3.0140220496226501E-3</v>
      </c>
      <c r="I88" s="6">
        <v>0.98208247444097496</v>
      </c>
    </row>
    <row r="89" spans="1:9" x14ac:dyDescent="0.25">
      <c r="A89" t="s">
        <v>137</v>
      </c>
      <c r="B89" s="5" t="s">
        <v>55</v>
      </c>
      <c r="C89" s="6" t="s">
        <v>55</v>
      </c>
      <c r="D89" s="5" t="s">
        <v>55</v>
      </c>
      <c r="E89" s="6" t="s">
        <v>55</v>
      </c>
      <c r="F89" s="5" t="s">
        <v>55</v>
      </c>
      <c r="G89" t="s">
        <v>55</v>
      </c>
      <c r="H89" t="s">
        <v>55</v>
      </c>
      <c r="I89" s="6" t="s">
        <v>55</v>
      </c>
    </row>
    <row r="90" spans="1:9" x14ac:dyDescent="0.25">
      <c r="A90" t="s">
        <v>138</v>
      </c>
      <c r="B90" s="5">
        <v>-0.19358003857417699</v>
      </c>
      <c r="C90" s="6">
        <v>0.999672889800996</v>
      </c>
      <c r="D90" s="5">
        <v>0.45924080463508099</v>
      </c>
      <c r="E90" s="6">
        <v>0.246177376160547</v>
      </c>
      <c r="F90" s="5">
        <v>1.1613751205334599</v>
      </c>
      <c r="G90">
        <v>1.6411114527956601E-6</v>
      </c>
      <c r="H90">
        <v>-5.9432513022453802E-2</v>
      </c>
      <c r="I90" s="6">
        <v>0.89807697670298703</v>
      </c>
    </row>
    <row r="91" spans="1:9" x14ac:dyDescent="0.25">
      <c r="A91" t="s">
        <v>139</v>
      </c>
      <c r="B91" s="5">
        <v>-7.1558760602061303E-2</v>
      </c>
      <c r="C91" s="6">
        <v>0.999672889800996</v>
      </c>
      <c r="D91" s="5">
        <v>-0.178941103514176</v>
      </c>
      <c r="E91" s="6">
        <v>0.55122745529670503</v>
      </c>
      <c r="F91" s="5">
        <v>7.1601776401818404E-2</v>
      </c>
      <c r="G91">
        <v>0.39578208614064803</v>
      </c>
      <c r="H91">
        <v>0.14383352423135601</v>
      </c>
      <c r="I91" s="6">
        <v>9.40645900913675E-2</v>
      </c>
    </row>
    <row r="92" spans="1:9" x14ac:dyDescent="0.25">
      <c r="A92" t="s">
        <v>140</v>
      </c>
      <c r="B92" s="5">
        <v>6.5138121856484002E-2</v>
      </c>
      <c r="C92" s="6">
        <v>0.999672889800996</v>
      </c>
      <c r="D92" s="5">
        <v>5.5941052330039598E-2</v>
      </c>
      <c r="E92" s="6">
        <v>0.76461294207084396</v>
      </c>
      <c r="F92" s="5">
        <v>2.5408879063252302E-2</v>
      </c>
      <c r="G92">
        <v>0.83287274539533696</v>
      </c>
      <c r="H92">
        <v>-5.7815332037854002E-2</v>
      </c>
      <c r="I92" s="6">
        <v>0.68198303313796804</v>
      </c>
    </row>
    <row r="93" spans="1:9" x14ac:dyDescent="0.25">
      <c r="A93" t="s">
        <v>141</v>
      </c>
      <c r="B93" s="5">
        <v>9.4769603870363897E-4</v>
      </c>
      <c r="C93" s="6">
        <v>0.999672889800996</v>
      </c>
      <c r="D93" s="5">
        <v>0.40526616901950302</v>
      </c>
      <c r="E93" s="6">
        <v>5.16864355670551E-5</v>
      </c>
      <c r="F93" s="5">
        <v>0.34969104768236697</v>
      </c>
      <c r="G93">
        <v>8.4939231613642197E-6</v>
      </c>
      <c r="H93">
        <v>0.25162521556607798</v>
      </c>
      <c r="I93" s="6">
        <v>3.7492230303826598E-3</v>
      </c>
    </row>
    <row r="94" spans="1:9" x14ac:dyDescent="0.25">
      <c r="A94" t="s">
        <v>142</v>
      </c>
      <c r="B94" s="5">
        <v>0.13807055030038601</v>
      </c>
      <c r="C94" s="6">
        <v>0.999672889800996</v>
      </c>
      <c r="D94" s="5">
        <v>3.12565078890117E-2</v>
      </c>
      <c r="E94" s="6">
        <v>0.93572019051872801</v>
      </c>
      <c r="F94" s="5">
        <v>-0.12348627032312801</v>
      </c>
      <c r="G94">
        <v>0.29116032810723502</v>
      </c>
      <c r="H94">
        <v>0.12800127720657001</v>
      </c>
      <c r="I94" s="6">
        <v>0.35196674520443799</v>
      </c>
    </row>
    <row r="95" spans="1:9" x14ac:dyDescent="0.25">
      <c r="A95" t="s">
        <v>143</v>
      </c>
      <c r="B95" s="5" t="s">
        <v>55</v>
      </c>
      <c r="C95" s="6" t="s">
        <v>55</v>
      </c>
      <c r="D95" s="5" t="s">
        <v>55</v>
      </c>
      <c r="E95" s="6" t="s">
        <v>55</v>
      </c>
      <c r="F95" s="5" t="s">
        <v>55</v>
      </c>
      <c r="G95" t="s">
        <v>55</v>
      </c>
      <c r="H95" t="s">
        <v>55</v>
      </c>
      <c r="I95" s="6" t="s">
        <v>55</v>
      </c>
    </row>
    <row r="96" spans="1:9" x14ac:dyDescent="0.25">
      <c r="A96" t="s">
        <v>144</v>
      </c>
      <c r="B96" s="5">
        <v>-1.4346059129514E-2</v>
      </c>
      <c r="C96" s="6">
        <v>0.999672889800996</v>
      </c>
      <c r="D96" s="5">
        <v>0.206539008247109</v>
      </c>
      <c r="E96" s="6">
        <v>0.647911261965053</v>
      </c>
      <c r="F96" s="5">
        <v>-0.17844610836160399</v>
      </c>
      <c r="G96">
        <v>0.49237915802412102</v>
      </c>
      <c r="H96">
        <v>0.30240222717264797</v>
      </c>
      <c r="I96" s="6">
        <v>0.28404431862481</v>
      </c>
    </row>
    <row r="97" spans="1:9" x14ac:dyDescent="0.25">
      <c r="A97" t="s">
        <v>145</v>
      </c>
      <c r="B97" s="5">
        <v>-1.5781804613185402E-2</v>
      </c>
      <c r="C97" s="6">
        <v>0.999672889800996</v>
      </c>
      <c r="D97" s="5">
        <v>0.27795827042877502</v>
      </c>
      <c r="E97" s="6">
        <v>4.4011540050379702E-2</v>
      </c>
      <c r="F97" s="5">
        <v>0.32273027791213199</v>
      </c>
      <c r="G97">
        <v>3.62411794791347E-3</v>
      </c>
      <c r="H97">
        <v>-0.357807090356761</v>
      </c>
      <c r="I97" s="6">
        <v>3.0449735908690198E-3</v>
      </c>
    </row>
    <row r="98" spans="1:9" x14ac:dyDescent="0.25">
      <c r="A98" t="s">
        <v>146</v>
      </c>
      <c r="B98" s="5">
        <v>0.14733818220859701</v>
      </c>
      <c r="C98" s="6">
        <v>0.999672889800996</v>
      </c>
      <c r="D98" s="5">
        <v>0.18326181484078899</v>
      </c>
      <c r="E98" s="6">
        <v>0.24254307473846301</v>
      </c>
      <c r="F98" s="5">
        <v>0.37930199434897099</v>
      </c>
      <c r="G98">
        <v>4.3477528945296499E-3</v>
      </c>
      <c r="H98">
        <v>-4.1583211993284602E-2</v>
      </c>
      <c r="I98" s="6">
        <v>0.85263003055306397</v>
      </c>
    </row>
    <row r="99" spans="1:9" x14ac:dyDescent="0.25">
      <c r="A99" t="s">
        <v>147</v>
      </c>
      <c r="B99" s="5">
        <v>0.18272908382647901</v>
      </c>
      <c r="C99" s="6">
        <v>0.999672889800996</v>
      </c>
      <c r="D99" s="5">
        <v>1.13521621039962</v>
      </c>
      <c r="E99" s="6">
        <v>4.9857904192392898E-8</v>
      </c>
      <c r="F99" s="5">
        <v>1.5997213476754399</v>
      </c>
      <c r="G99">
        <v>9.5050635548394402E-35</v>
      </c>
      <c r="H99">
        <v>-0.16509308104721501</v>
      </c>
      <c r="I99" s="6">
        <v>0.36366554431089598</v>
      </c>
    </row>
    <row r="100" spans="1:9" x14ac:dyDescent="0.25">
      <c r="A100" t="s">
        <v>148</v>
      </c>
      <c r="B100" s="5">
        <v>0.41249166616691402</v>
      </c>
      <c r="C100" s="6">
        <v>0.999672889800996</v>
      </c>
      <c r="D100" s="5">
        <v>1.1536315923129099E-2</v>
      </c>
      <c r="E100" s="6">
        <v>0.99142870689238005</v>
      </c>
      <c r="F100" s="5">
        <v>0.159907536804412</v>
      </c>
      <c r="G100">
        <v>0.81492917425558598</v>
      </c>
      <c r="H100">
        <v>0.327950531758819</v>
      </c>
      <c r="I100" s="6">
        <v>0.66300553455613098</v>
      </c>
    </row>
    <row r="101" spans="1:9" x14ac:dyDescent="0.25">
      <c r="A101" t="s">
        <v>149</v>
      </c>
      <c r="B101" s="5">
        <v>8.3312175424839596E-2</v>
      </c>
      <c r="C101" s="6">
        <v>0.999672889800996</v>
      </c>
      <c r="D101" s="5">
        <v>-0.89290344017437995</v>
      </c>
      <c r="E101" s="6">
        <v>5.7669523105893902E-4</v>
      </c>
      <c r="F101" s="5">
        <v>-1.5932644010946799</v>
      </c>
      <c r="G101">
        <v>3.7847659708908799E-13</v>
      </c>
      <c r="H101">
        <v>0.330448359783033</v>
      </c>
      <c r="I101" s="6">
        <v>0.30838074775112601</v>
      </c>
    </row>
    <row r="102" spans="1:9" x14ac:dyDescent="0.25">
      <c r="A102" t="s">
        <v>150</v>
      </c>
      <c r="B102" s="5">
        <v>-5.5160183146298301E-2</v>
      </c>
      <c r="C102" s="6">
        <v>0.999672889800996</v>
      </c>
      <c r="D102" s="5">
        <v>-0.32846322922683802</v>
      </c>
      <c r="E102" s="6">
        <v>7.8536061924908196E-2</v>
      </c>
      <c r="F102" s="5">
        <v>-0.60014899359824003</v>
      </c>
      <c r="G102">
        <v>5.3827879349847596E-15</v>
      </c>
      <c r="H102">
        <v>9.9397643206852307E-2</v>
      </c>
      <c r="I102" s="6">
        <v>0.374251700089271</v>
      </c>
    </row>
    <row r="103" spans="1:9" x14ac:dyDescent="0.25">
      <c r="A103" t="s">
        <v>151</v>
      </c>
      <c r="B103" s="5">
        <v>-3.8236823193732103E-2</v>
      </c>
      <c r="C103" s="6">
        <v>0.999672889800996</v>
      </c>
      <c r="D103" s="5">
        <v>0.19078937913007199</v>
      </c>
      <c r="E103" s="6">
        <v>0.48921285668091702</v>
      </c>
      <c r="F103" s="5">
        <v>9.2361842868483694E-3</v>
      </c>
      <c r="G103">
        <v>0.96277262699543698</v>
      </c>
      <c r="H103">
        <v>0.19670129576057699</v>
      </c>
      <c r="I103" s="6">
        <v>0.248895392416836</v>
      </c>
    </row>
    <row r="104" spans="1:9" x14ac:dyDescent="0.25">
      <c r="A104" t="s">
        <v>152</v>
      </c>
      <c r="B104" s="5">
        <v>-0.12661065764277399</v>
      </c>
      <c r="C104" s="6">
        <v>0.999672889800996</v>
      </c>
      <c r="D104" s="5">
        <v>5.0060530594694098E-2</v>
      </c>
      <c r="E104" s="6">
        <v>0.80714475850076794</v>
      </c>
      <c r="F104" s="5">
        <v>-3.1194152508263899E-2</v>
      </c>
      <c r="G104">
        <v>0.81642811451498498</v>
      </c>
      <c r="H104">
        <v>0.34509756567759298</v>
      </c>
      <c r="I104" s="6">
        <v>2.0047387465328302E-3</v>
      </c>
    </row>
    <row r="105" spans="1:9" x14ac:dyDescent="0.25">
      <c r="A105" t="s">
        <v>153</v>
      </c>
      <c r="B105" s="5">
        <v>-5.4420800766028697E-2</v>
      </c>
      <c r="C105" s="6">
        <v>0.999672889800996</v>
      </c>
      <c r="D105" s="5">
        <v>2.67234299539298E-2</v>
      </c>
      <c r="E105" s="6">
        <v>0.88759924946353497</v>
      </c>
      <c r="F105" s="5">
        <v>-0.191374369765478</v>
      </c>
      <c r="G105">
        <v>4.6448718308015197E-2</v>
      </c>
      <c r="H105">
        <v>0.19562567039770301</v>
      </c>
      <c r="I105" s="6">
        <v>6.6411800785628403E-2</v>
      </c>
    </row>
    <row r="106" spans="1:9" x14ac:dyDescent="0.25">
      <c r="A106" t="s">
        <v>154</v>
      </c>
      <c r="B106" s="5">
        <v>6.8034043905968499E-3</v>
      </c>
      <c r="C106" s="6">
        <v>0.999672889800996</v>
      </c>
      <c r="D106" s="5">
        <v>0.170626220324854</v>
      </c>
      <c r="E106" s="6">
        <v>0.64845949854556595</v>
      </c>
      <c r="F106" s="5">
        <v>0.12552090239517399</v>
      </c>
      <c r="G106">
        <v>0.58692425383758695</v>
      </c>
      <c r="H106">
        <v>0.32992141391413499</v>
      </c>
      <c r="I106" s="6">
        <v>0.15691995863314201</v>
      </c>
    </row>
    <row r="107" spans="1:9" x14ac:dyDescent="0.25">
      <c r="A107" t="s">
        <v>155</v>
      </c>
      <c r="B107" s="5">
        <v>-6.6232917992763998E-2</v>
      </c>
      <c r="C107" s="6">
        <v>0.999672889800996</v>
      </c>
      <c r="D107" s="5">
        <v>-4.4218187387644298E-2</v>
      </c>
      <c r="E107" s="6">
        <v>0.80195220256525002</v>
      </c>
      <c r="F107" s="5">
        <v>-0.13785724226708601</v>
      </c>
      <c r="G107">
        <v>0.106727205419688</v>
      </c>
      <c r="H107">
        <v>0.183417493056245</v>
      </c>
      <c r="I107" s="6">
        <v>4.9643042331225198E-2</v>
      </c>
    </row>
    <row r="108" spans="1:9" x14ac:dyDescent="0.25">
      <c r="A108" t="s">
        <v>156</v>
      </c>
      <c r="B108" s="5">
        <v>7.5109225035320804E-2</v>
      </c>
      <c r="C108" s="6">
        <v>0.999672889800996</v>
      </c>
      <c r="D108" s="5">
        <v>-1.0661602904335701</v>
      </c>
      <c r="E108" s="6">
        <v>3.9326499325684401E-8</v>
      </c>
      <c r="F108" s="5">
        <v>-1.18568809140321</v>
      </c>
      <c r="G108">
        <v>1.4810229257157501E-20</v>
      </c>
      <c r="H108">
        <v>0.40969284879772599</v>
      </c>
      <c r="I108" s="6">
        <v>7.3733886604674696E-3</v>
      </c>
    </row>
    <row r="109" spans="1:9" x14ac:dyDescent="0.25">
      <c r="A109" t="s">
        <v>157</v>
      </c>
      <c r="B109" s="5">
        <v>3.6605165285835302E-2</v>
      </c>
      <c r="C109" s="6">
        <v>0.999672889800996</v>
      </c>
      <c r="D109" s="5">
        <v>7.2954743435038397E-2</v>
      </c>
      <c r="E109" s="6">
        <v>0.68550946827678505</v>
      </c>
      <c r="F109" s="5">
        <v>-4.4256737792501798E-2</v>
      </c>
      <c r="G109">
        <v>0.50541509449282795</v>
      </c>
      <c r="H109">
        <v>7.9116297741734704E-2</v>
      </c>
      <c r="I109" s="6">
        <v>0.27010200670421403</v>
      </c>
    </row>
    <row r="110" spans="1:9" x14ac:dyDescent="0.25">
      <c r="A110" t="s">
        <v>158</v>
      </c>
      <c r="B110" s="5">
        <v>8.2929330307936495E-3</v>
      </c>
      <c r="C110" s="6">
        <v>0.999672889800996</v>
      </c>
      <c r="D110" s="5">
        <v>-0.24972216141797701</v>
      </c>
      <c r="E110" s="6">
        <v>0.255732503642495</v>
      </c>
      <c r="F110" s="5">
        <v>-2.3305469653739499E-2</v>
      </c>
      <c r="G110">
        <v>0.85855439726247496</v>
      </c>
      <c r="H110">
        <v>-7.7609345847050995E-2</v>
      </c>
      <c r="I110" s="6">
        <v>0.59199412711946697</v>
      </c>
    </row>
    <row r="111" spans="1:9" x14ac:dyDescent="0.25">
      <c r="A111" t="s">
        <v>159</v>
      </c>
      <c r="B111" s="5">
        <v>-7.9824914486308504E-2</v>
      </c>
      <c r="C111" s="6">
        <v>0.999672889800996</v>
      </c>
      <c r="D111" s="5">
        <v>-0.70603367313915499</v>
      </c>
      <c r="E111" s="6">
        <v>2.7851860309537399E-8</v>
      </c>
      <c r="F111" s="5">
        <v>-0.91627248766890002</v>
      </c>
      <c r="G111">
        <v>2.86335303880368E-41</v>
      </c>
      <c r="H111">
        <v>0.196788071047203</v>
      </c>
      <c r="I111" s="6">
        <v>2.0162037854018301E-2</v>
      </c>
    </row>
    <row r="112" spans="1:9" x14ac:dyDescent="0.25">
      <c r="A112" t="s">
        <v>160</v>
      </c>
      <c r="B112" s="5">
        <v>9.27219423601215E-3</v>
      </c>
      <c r="C112" s="6">
        <v>0.999672889800996</v>
      </c>
      <c r="D112" s="5">
        <v>1.1657415161854701E-3</v>
      </c>
      <c r="E112" s="6">
        <v>0.99582386068586104</v>
      </c>
      <c r="F112" s="5">
        <v>0.23069192866199201</v>
      </c>
      <c r="G112">
        <v>1.7060699552755999E-2</v>
      </c>
      <c r="H112">
        <v>-0.228778358785381</v>
      </c>
      <c r="I112" s="6">
        <v>3.4851516135121899E-2</v>
      </c>
    </row>
    <row r="113" spans="1:9" x14ac:dyDescent="0.25">
      <c r="A113" t="s">
        <v>161</v>
      </c>
      <c r="B113" s="5">
        <v>3.3604506882987897E-2</v>
      </c>
      <c r="C113" s="6">
        <v>0.999672889800996</v>
      </c>
      <c r="D113" s="5">
        <v>0.15498070055413801</v>
      </c>
      <c r="E113" s="6">
        <v>0.55979497534706002</v>
      </c>
      <c r="F113" s="5">
        <v>6.7480980322824997E-3</v>
      </c>
      <c r="G113">
        <v>0.96539340426826503</v>
      </c>
      <c r="H113">
        <v>-6.1788194184225501E-2</v>
      </c>
      <c r="I113" s="6">
        <v>0.70509695924121496</v>
      </c>
    </row>
    <row r="114" spans="1:9" x14ac:dyDescent="0.25">
      <c r="A114" t="s">
        <v>162</v>
      </c>
      <c r="B114" s="5">
        <v>-5.6207754539774502E-2</v>
      </c>
      <c r="C114" s="6">
        <v>0.999672889800996</v>
      </c>
      <c r="D114" s="5">
        <v>0.27258765707146398</v>
      </c>
      <c r="E114" s="6">
        <v>3.5574617662471997E-2</v>
      </c>
      <c r="F114" s="5">
        <v>0.22796740466899601</v>
      </c>
      <c r="G114">
        <v>1.0213739367786201E-3</v>
      </c>
      <c r="H114">
        <v>0.10234132686191599</v>
      </c>
      <c r="I114" s="6">
        <v>0.25596037290142098</v>
      </c>
    </row>
    <row r="115" spans="1:9" x14ac:dyDescent="0.25">
      <c r="A115" t="s">
        <v>163</v>
      </c>
      <c r="B115" s="5">
        <v>5.4046950739574497E-3</v>
      </c>
      <c r="C115" s="6">
        <v>0.999672889800996</v>
      </c>
      <c r="D115" s="5">
        <v>1.8660972883935902E-2</v>
      </c>
      <c r="E115" s="6">
        <v>0.94590665763108805</v>
      </c>
      <c r="F115" s="5">
        <v>-8.2486821195933299E-2</v>
      </c>
      <c r="G115">
        <v>0.25760999206430002</v>
      </c>
      <c r="H115">
        <v>-0.170398424714301</v>
      </c>
      <c r="I115" s="6">
        <v>2.1041333549863098E-2</v>
      </c>
    </row>
    <row r="116" spans="1:9" x14ac:dyDescent="0.25">
      <c r="A116" t="s">
        <v>164</v>
      </c>
      <c r="B116" s="5">
        <v>0.10198024506848199</v>
      </c>
      <c r="C116" s="6">
        <v>0.999672889800996</v>
      </c>
      <c r="D116" s="5">
        <v>0.16001330724816401</v>
      </c>
      <c r="E116" s="6">
        <v>0.45453587680744001</v>
      </c>
      <c r="F116" s="5">
        <v>0.26396588364363299</v>
      </c>
      <c r="G116">
        <v>2.7550531803733499E-3</v>
      </c>
      <c r="H116">
        <v>-1.355309156006E-2</v>
      </c>
      <c r="I116" s="6">
        <v>0.93045252262839995</v>
      </c>
    </row>
    <row r="117" spans="1:9" x14ac:dyDescent="0.25">
      <c r="A117" t="s">
        <v>165</v>
      </c>
      <c r="B117" s="5">
        <v>3.7002486452859799E-2</v>
      </c>
      <c r="C117" s="6">
        <v>0.999672889800996</v>
      </c>
      <c r="D117" s="5">
        <v>-0.45448886801949101</v>
      </c>
      <c r="E117" s="6">
        <v>3.2974631730931299E-2</v>
      </c>
      <c r="F117" s="5">
        <v>-0.55389648657288404</v>
      </c>
      <c r="G117">
        <v>2.7769140484734201E-7</v>
      </c>
      <c r="H117">
        <v>0.48085197172104599</v>
      </c>
      <c r="I117" s="6">
        <v>3.3294761349407601E-5</v>
      </c>
    </row>
    <row r="118" spans="1:9" x14ac:dyDescent="0.25">
      <c r="A118" t="s">
        <v>166</v>
      </c>
      <c r="B118" s="5">
        <v>8.0515180309079191E-3</v>
      </c>
      <c r="C118" s="6">
        <v>0.999672889800996</v>
      </c>
      <c r="D118" s="5">
        <v>1.14424633369813E-2</v>
      </c>
      <c r="E118" s="6">
        <v>0.97685290466894303</v>
      </c>
      <c r="F118" s="5">
        <v>-0.19308812286976401</v>
      </c>
      <c r="G118">
        <v>0.16592503753055499</v>
      </c>
      <c r="H118">
        <v>-0.175669799485414</v>
      </c>
      <c r="I118" s="6">
        <v>0.29930714018189603</v>
      </c>
    </row>
    <row r="119" spans="1:9" x14ac:dyDescent="0.25">
      <c r="A119" t="s">
        <v>167</v>
      </c>
      <c r="B119" s="5">
        <v>-0.62178809017342895</v>
      </c>
      <c r="C119" s="6">
        <v>0.43552646109679999</v>
      </c>
      <c r="D119" s="5">
        <v>-0.48848379112082302</v>
      </c>
      <c r="E119" s="6">
        <v>0.20267931264693301</v>
      </c>
      <c r="F119" s="5">
        <v>0.25518130847926901</v>
      </c>
      <c r="G119">
        <v>0.16030101123576501</v>
      </c>
      <c r="H119">
        <v>0.63031455004237802</v>
      </c>
      <c r="I119" s="6">
        <v>3.6584679958470798E-4</v>
      </c>
    </row>
    <row r="120" spans="1:9" x14ac:dyDescent="0.25">
      <c r="A120" t="s">
        <v>168</v>
      </c>
      <c r="B120" s="5">
        <v>-9.5525505768495902E-2</v>
      </c>
      <c r="C120" s="6">
        <v>0.999672889800996</v>
      </c>
      <c r="D120" s="5">
        <v>-0.43653561367555599</v>
      </c>
      <c r="E120" s="6">
        <v>1.03199865730051E-2</v>
      </c>
      <c r="F120" s="5">
        <v>-0.71249571071408702</v>
      </c>
      <c r="G120">
        <v>7.0798371813969395E-16</v>
      </c>
      <c r="H120">
        <v>0.32473050036601803</v>
      </c>
      <c r="I120" s="6">
        <v>1.4652355549374301E-3</v>
      </c>
    </row>
    <row r="121" spans="1:9" x14ac:dyDescent="0.25">
      <c r="A121" t="s">
        <v>169</v>
      </c>
      <c r="B121" s="5">
        <v>-9.0719895184643799E-3</v>
      </c>
      <c r="C121" s="6">
        <v>0.999672889800996</v>
      </c>
      <c r="D121" s="5">
        <v>-0.164132061178688</v>
      </c>
      <c r="E121" s="6">
        <v>0.164353868019435</v>
      </c>
      <c r="F121" s="5">
        <v>-0.45773112124949999</v>
      </c>
      <c r="G121">
        <v>1.15456737321122E-10</v>
      </c>
      <c r="H121">
        <v>0.12032771255258901</v>
      </c>
      <c r="I121" s="6">
        <v>0.20614883097497699</v>
      </c>
    </row>
    <row r="122" spans="1:9" x14ac:dyDescent="0.25">
      <c r="A122" t="s">
        <v>170</v>
      </c>
      <c r="B122" s="5">
        <v>1.41658186439815E-2</v>
      </c>
      <c r="C122" s="6">
        <v>0.999672889800996</v>
      </c>
      <c r="D122" s="5">
        <v>-3.0231525252815299E-2</v>
      </c>
      <c r="E122" s="6">
        <v>0.89049823951993101</v>
      </c>
      <c r="F122" s="5">
        <v>-1.3371867341752001E-2</v>
      </c>
      <c r="G122">
        <v>0.88176153157988002</v>
      </c>
      <c r="H122">
        <v>0.194407608069641</v>
      </c>
      <c r="I122" s="6">
        <v>8.4232580677273995E-3</v>
      </c>
    </row>
    <row r="123" spans="1:9" x14ac:dyDescent="0.25">
      <c r="A123" t="s">
        <v>171</v>
      </c>
      <c r="B123" s="5">
        <v>-0.17159364625892901</v>
      </c>
      <c r="C123" s="6">
        <v>0.84286608373513305</v>
      </c>
      <c r="D123" s="5">
        <v>-1.1816334513108999E-2</v>
      </c>
      <c r="E123" s="6">
        <v>0.96658541742636395</v>
      </c>
      <c r="F123" s="5">
        <v>-0.47303352221614198</v>
      </c>
      <c r="G123">
        <v>2.4542781031977801E-7</v>
      </c>
      <c r="H123">
        <v>0.16369625626011799</v>
      </c>
      <c r="I123" s="6">
        <v>0.171208759675229</v>
      </c>
    </row>
    <row r="124" spans="1:9" x14ac:dyDescent="0.25">
      <c r="A124" t="s">
        <v>172</v>
      </c>
      <c r="B124" s="5" t="s">
        <v>55</v>
      </c>
      <c r="C124" s="6" t="s">
        <v>55</v>
      </c>
      <c r="D124" s="5" t="s">
        <v>55</v>
      </c>
      <c r="E124" s="6" t="s">
        <v>55</v>
      </c>
      <c r="F124" s="5" t="s">
        <v>55</v>
      </c>
      <c r="G124" t="s">
        <v>55</v>
      </c>
      <c r="H124" t="s">
        <v>55</v>
      </c>
      <c r="I124" s="6" t="s">
        <v>55</v>
      </c>
    </row>
    <row r="125" spans="1:9" x14ac:dyDescent="0.25">
      <c r="A125" t="s">
        <v>173</v>
      </c>
      <c r="B125" s="5">
        <v>-5.5039287762195299E-2</v>
      </c>
      <c r="C125" s="6">
        <v>0.999672889800996</v>
      </c>
      <c r="D125" s="5">
        <v>-0.59103319414509303</v>
      </c>
      <c r="E125" s="6">
        <v>8.8544516880763208E-6</v>
      </c>
      <c r="F125" s="5">
        <v>-0.72781073917707495</v>
      </c>
      <c r="G125">
        <v>4.5300881441153397E-31</v>
      </c>
      <c r="H125">
        <v>0.450921155382427</v>
      </c>
      <c r="I125" s="6">
        <v>1.5713801146670199E-11</v>
      </c>
    </row>
    <row r="126" spans="1:9" x14ac:dyDescent="0.25">
      <c r="A126" t="s">
        <v>174</v>
      </c>
      <c r="B126" s="5" t="s">
        <v>55</v>
      </c>
      <c r="C126" s="6" t="s">
        <v>55</v>
      </c>
      <c r="D126" s="5" t="s">
        <v>55</v>
      </c>
      <c r="E126" s="6" t="s">
        <v>55</v>
      </c>
      <c r="F126" s="5" t="s">
        <v>55</v>
      </c>
      <c r="G126" t="s">
        <v>55</v>
      </c>
      <c r="H126" t="s">
        <v>55</v>
      </c>
      <c r="I126" s="6" t="s">
        <v>55</v>
      </c>
    </row>
    <row r="127" spans="1:9" x14ac:dyDescent="0.25">
      <c r="A127" t="s">
        <v>175</v>
      </c>
      <c r="B127" s="5">
        <v>4.0985709437414301E-2</v>
      </c>
      <c r="C127" s="6">
        <v>0.999672889800996</v>
      </c>
      <c r="D127" s="5">
        <v>-5.7766424824161902E-2</v>
      </c>
      <c r="E127" s="6">
        <v>0.81061501380258805</v>
      </c>
      <c r="F127" s="5">
        <v>5.8870448373605296E-4</v>
      </c>
      <c r="G127">
        <v>0.99654774058529405</v>
      </c>
      <c r="H127">
        <v>0.345495028443917</v>
      </c>
      <c r="I127" s="6">
        <v>4.8113288694813198E-5</v>
      </c>
    </row>
    <row r="128" spans="1:9" x14ac:dyDescent="0.25">
      <c r="A128" t="s">
        <v>176</v>
      </c>
      <c r="B128" s="5">
        <v>4.9230611980125003E-2</v>
      </c>
      <c r="C128" s="6">
        <v>0.999672889800996</v>
      </c>
      <c r="D128" s="5">
        <v>0.34351955186900601</v>
      </c>
      <c r="E128" s="6">
        <v>3.0729625658491001E-2</v>
      </c>
      <c r="F128" s="5">
        <v>0.41426366833742001</v>
      </c>
      <c r="G128">
        <v>4.2073019721079697E-9</v>
      </c>
      <c r="H128">
        <v>-4.4478860194783601E-2</v>
      </c>
      <c r="I128" s="6">
        <v>0.68795725165769295</v>
      </c>
    </row>
    <row r="129" spans="1:9" x14ac:dyDescent="0.25">
      <c r="A129" t="s">
        <v>177</v>
      </c>
      <c r="B129" s="5">
        <v>-0.101489370975511</v>
      </c>
      <c r="C129" s="6">
        <v>0.999672889800996</v>
      </c>
      <c r="D129" s="5">
        <v>-0.30677061153937002</v>
      </c>
      <c r="E129" s="6">
        <v>2.1775150054524701E-2</v>
      </c>
      <c r="F129" s="5">
        <v>-0.42089857097327199</v>
      </c>
      <c r="G129">
        <v>4.68041589250301E-10</v>
      </c>
      <c r="H129">
        <v>0.15499679356174001</v>
      </c>
      <c r="I129" s="6">
        <v>6.4160343141276902E-2</v>
      </c>
    </row>
    <row r="130" spans="1:9" x14ac:dyDescent="0.25">
      <c r="A130" t="s">
        <v>178</v>
      </c>
      <c r="B130" s="5" t="s">
        <v>55</v>
      </c>
      <c r="C130" s="6" t="s">
        <v>55</v>
      </c>
      <c r="D130" s="5" t="s">
        <v>55</v>
      </c>
      <c r="E130" s="6" t="s">
        <v>55</v>
      </c>
      <c r="F130" s="5" t="s">
        <v>55</v>
      </c>
      <c r="G130" t="s">
        <v>55</v>
      </c>
      <c r="H130" t="s">
        <v>55</v>
      </c>
      <c r="I130" s="6" t="s">
        <v>55</v>
      </c>
    </row>
    <row r="131" spans="1:9" x14ac:dyDescent="0.25">
      <c r="A131" t="s">
        <v>179</v>
      </c>
      <c r="B131" s="5">
        <v>-1.8175144288716399E-2</v>
      </c>
      <c r="C131" s="6">
        <v>0.999672889800996</v>
      </c>
      <c r="D131" s="5">
        <v>-0.123153780035391</v>
      </c>
      <c r="E131" s="6">
        <v>0.37582836444752099</v>
      </c>
      <c r="F131" s="5">
        <v>-0.13725505547710601</v>
      </c>
      <c r="G131">
        <v>2.697642287309E-2</v>
      </c>
      <c r="H131">
        <v>9.9468976989067703E-2</v>
      </c>
      <c r="I131" s="6">
        <v>0.18468890141327099</v>
      </c>
    </row>
    <row r="132" spans="1:9" x14ac:dyDescent="0.25">
      <c r="A132" t="s">
        <v>180</v>
      </c>
      <c r="B132" s="5">
        <v>3.9260192770973201E-2</v>
      </c>
      <c r="C132" s="6">
        <v>0.999672889800996</v>
      </c>
      <c r="D132" s="5">
        <v>0.21396072802556301</v>
      </c>
      <c r="E132" s="6">
        <v>0.15970757147357101</v>
      </c>
      <c r="F132" s="5">
        <v>0.29351926409905799</v>
      </c>
      <c r="G132">
        <v>1.2986744492068399E-4</v>
      </c>
      <c r="H132">
        <v>6.1853923801405203E-3</v>
      </c>
      <c r="I132" s="6">
        <v>0.96759017987009499</v>
      </c>
    </row>
    <row r="133" spans="1:9" x14ac:dyDescent="0.25">
      <c r="A133" t="s">
        <v>181</v>
      </c>
      <c r="B133" s="5">
        <v>-0.124926500024597</v>
      </c>
      <c r="C133" s="6">
        <v>0.70145344155123401</v>
      </c>
      <c r="D133" s="5">
        <v>-0.67453740558684105</v>
      </c>
      <c r="E133" s="6">
        <v>4.1316983621483098E-12</v>
      </c>
      <c r="F133" s="5">
        <v>-0.91100976665761602</v>
      </c>
      <c r="G133">
        <v>3.8545935577279802E-31</v>
      </c>
      <c r="H133">
        <v>0.25423595486387002</v>
      </c>
      <c r="I133" s="6">
        <v>7.3455351436073997E-3</v>
      </c>
    </row>
    <row r="134" spans="1:9" x14ac:dyDescent="0.25">
      <c r="A134" t="s">
        <v>182</v>
      </c>
      <c r="B134" s="5">
        <v>-9.8700677507808102E-2</v>
      </c>
      <c r="C134" s="6">
        <v>0.999672889800996</v>
      </c>
      <c r="D134" s="5">
        <v>4.7598294615594602E-2</v>
      </c>
      <c r="E134" s="6">
        <v>0.802404524817112</v>
      </c>
      <c r="F134" s="5">
        <v>-0.106039287216386</v>
      </c>
      <c r="G134">
        <v>0.309086403937537</v>
      </c>
      <c r="H134">
        <v>7.9573106277020397E-2</v>
      </c>
      <c r="I134" s="6">
        <v>0.55205467771332295</v>
      </c>
    </row>
    <row r="135" spans="1:9" x14ac:dyDescent="0.25">
      <c r="A135" t="s">
        <v>183</v>
      </c>
      <c r="B135" s="5">
        <v>-0.14191944397303199</v>
      </c>
      <c r="C135" s="6">
        <v>0.90611373065728995</v>
      </c>
      <c r="D135" s="5">
        <v>-0.42252478932173299</v>
      </c>
      <c r="E135" s="6">
        <v>7.7820965911472896E-3</v>
      </c>
      <c r="F135" s="5">
        <v>-0.41019616292114902</v>
      </c>
      <c r="G135">
        <v>6.7318646806727298E-10</v>
      </c>
      <c r="H135">
        <v>0.221667187570605</v>
      </c>
      <c r="I135" s="6">
        <v>3.4904505333147101E-3</v>
      </c>
    </row>
    <row r="136" spans="1:9" x14ac:dyDescent="0.25">
      <c r="A136" t="s">
        <v>184</v>
      </c>
      <c r="B136" s="5">
        <v>4.7312553151120599E-3</v>
      </c>
      <c r="C136" s="6">
        <v>0.999672889800996</v>
      </c>
      <c r="D136" s="5">
        <v>5.3381559241896401E-2</v>
      </c>
      <c r="E136" s="6">
        <v>0.89049142212891197</v>
      </c>
      <c r="F136" s="5">
        <v>-0.29530543439433399</v>
      </c>
      <c r="G136">
        <v>9.4222243660275302E-4</v>
      </c>
      <c r="H136">
        <v>6.1760974588161703E-2</v>
      </c>
      <c r="I136" s="6">
        <v>0.65628645540084096</v>
      </c>
    </row>
    <row r="137" spans="1:9" x14ac:dyDescent="0.25">
      <c r="A137" t="s">
        <v>185</v>
      </c>
      <c r="B137" s="5">
        <v>0.106852615234156</v>
      </c>
      <c r="C137" s="6">
        <v>0.999672889800996</v>
      </c>
      <c r="D137" s="5">
        <v>0.32315346187818</v>
      </c>
      <c r="E137" s="6">
        <v>0.36313202581306803</v>
      </c>
      <c r="F137" s="5">
        <v>0.12150753969226399</v>
      </c>
      <c r="G137">
        <v>0.389593514814706</v>
      </c>
      <c r="H137">
        <v>-0.45835707906433198</v>
      </c>
      <c r="I137" s="6">
        <v>4.2061903794914302E-4</v>
      </c>
    </row>
    <row r="138" spans="1:9" x14ac:dyDescent="0.25">
      <c r="A138" t="s">
        <v>186</v>
      </c>
      <c r="B138" s="5">
        <v>-0.134727950448529</v>
      </c>
      <c r="C138" s="6">
        <v>0.93085735618019005</v>
      </c>
      <c r="D138" s="5">
        <v>-0.28278916613892702</v>
      </c>
      <c r="E138" s="6">
        <v>0.12452618980829901</v>
      </c>
      <c r="F138" s="5">
        <v>-0.35383966183869098</v>
      </c>
      <c r="G138">
        <v>6.59003535378202E-6</v>
      </c>
      <c r="H138">
        <v>-6.3668318715601496E-2</v>
      </c>
      <c r="I138" s="6">
        <v>0.60022764391612504</v>
      </c>
    </row>
    <row r="139" spans="1:9" x14ac:dyDescent="0.25">
      <c r="A139" t="s">
        <v>187</v>
      </c>
      <c r="B139" s="5">
        <v>-0.106242428415635</v>
      </c>
      <c r="C139" s="6">
        <v>0.999672889800996</v>
      </c>
      <c r="D139" s="5">
        <v>-0.44634255821263702</v>
      </c>
      <c r="E139" s="6">
        <v>9.9038199336831494E-3</v>
      </c>
      <c r="F139" s="5">
        <v>-0.31243152082862202</v>
      </c>
      <c r="G139">
        <v>8.3048325902659193E-3</v>
      </c>
      <c r="H139">
        <v>0.27885438933290002</v>
      </c>
      <c r="I139" s="6">
        <v>3.7573152535002E-2</v>
      </c>
    </row>
    <row r="140" spans="1:9" x14ac:dyDescent="0.25">
      <c r="A140" t="s">
        <v>188</v>
      </c>
      <c r="B140" s="5">
        <v>4.04526324743242E-2</v>
      </c>
      <c r="C140" s="6">
        <v>0.999672889800996</v>
      </c>
      <c r="D140" s="5">
        <v>0.26132092530262102</v>
      </c>
      <c r="E140" s="6">
        <v>0.103395075047329</v>
      </c>
      <c r="F140" s="5">
        <v>0.34918749779186897</v>
      </c>
      <c r="G140">
        <v>2.7765252041001601E-5</v>
      </c>
      <c r="H140">
        <v>-8.1246847034656903E-3</v>
      </c>
      <c r="I140" s="6">
        <v>0.96088269528477799</v>
      </c>
    </row>
    <row r="141" spans="1:9" x14ac:dyDescent="0.25">
      <c r="A141" t="s">
        <v>189</v>
      </c>
      <c r="B141" s="5">
        <v>-6.4464232297513496E-2</v>
      </c>
      <c r="C141" s="6">
        <v>0.999672889800996</v>
      </c>
      <c r="D141" s="5">
        <v>-0.22943644386905199</v>
      </c>
      <c r="E141" s="6">
        <v>0.117298998649716</v>
      </c>
      <c r="F141" s="5">
        <v>-0.32415562044342</v>
      </c>
      <c r="G141">
        <v>3.7039926061612398E-7</v>
      </c>
      <c r="H141">
        <v>0.109528576730655</v>
      </c>
      <c r="I141" s="6">
        <v>0.19276742841645</v>
      </c>
    </row>
    <row r="142" spans="1:9" x14ac:dyDescent="0.25">
      <c r="A142" t="s">
        <v>190</v>
      </c>
      <c r="B142" s="5">
        <v>-8.5873768356979404E-3</v>
      </c>
      <c r="C142" s="6">
        <v>0.999672889800996</v>
      </c>
      <c r="D142" s="5">
        <v>-7.5545641684709799E-3</v>
      </c>
      <c r="E142" s="6">
        <v>0.97682345849846797</v>
      </c>
      <c r="F142" s="5">
        <v>5.1728491691009702E-2</v>
      </c>
      <c r="G142">
        <v>0.56127261583147703</v>
      </c>
      <c r="H142">
        <v>-0.172233684963085</v>
      </c>
      <c r="I142" s="6">
        <v>4.5409560966722801E-2</v>
      </c>
    </row>
    <row r="143" spans="1:9" x14ac:dyDescent="0.25">
      <c r="A143" t="s">
        <v>191</v>
      </c>
      <c r="B143" s="5">
        <v>-0.18793400256981899</v>
      </c>
      <c r="C143" s="6">
        <v>0.999672889800996</v>
      </c>
      <c r="D143" s="5">
        <v>0.26293710028842499</v>
      </c>
      <c r="E143" s="6">
        <v>0.21878399531194101</v>
      </c>
      <c r="F143" s="5">
        <v>4.00968703458595E-2</v>
      </c>
      <c r="G143">
        <v>0.80711929622280298</v>
      </c>
      <c r="H143">
        <v>0.12632011190407</v>
      </c>
      <c r="I143" s="6">
        <v>0.47287228744286203</v>
      </c>
    </row>
    <row r="144" spans="1:9" x14ac:dyDescent="0.25">
      <c r="A144" t="s">
        <v>192</v>
      </c>
      <c r="B144" s="5">
        <v>4.5151025947909898E-4</v>
      </c>
      <c r="C144" s="6">
        <v>0.999672889800996</v>
      </c>
      <c r="D144" s="5">
        <v>0.12459555638484</v>
      </c>
      <c r="E144" s="6">
        <v>0.371598372149964</v>
      </c>
      <c r="F144" s="5">
        <v>0.28307408120741101</v>
      </c>
      <c r="G144">
        <v>2.8922339945503201E-4</v>
      </c>
      <c r="H144">
        <v>-0.11241219281371199</v>
      </c>
      <c r="I144" s="6">
        <v>0.26913756248753001</v>
      </c>
    </row>
    <row r="145" spans="1:9" x14ac:dyDescent="0.25">
      <c r="A145" t="s">
        <v>193</v>
      </c>
      <c r="B145" s="5">
        <v>2.1738994856666999E-2</v>
      </c>
      <c r="C145" s="6">
        <v>0.999672889800996</v>
      </c>
      <c r="D145" s="5">
        <v>0.44621756206276503</v>
      </c>
      <c r="E145" s="6">
        <v>1.8864443280323599E-2</v>
      </c>
      <c r="F145" s="5">
        <v>0.44926173232699201</v>
      </c>
      <c r="G145">
        <v>2.9234472486564199E-9</v>
      </c>
      <c r="H145">
        <v>-8.9469024177676604E-2</v>
      </c>
      <c r="I145" s="6">
        <v>0.41233793898424698</v>
      </c>
    </row>
    <row r="146" spans="1:9" x14ac:dyDescent="0.25">
      <c r="A146" t="s">
        <v>194</v>
      </c>
      <c r="B146" s="5">
        <v>-3.5773260555449798E-2</v>
      </c>
      <c r="C146" s="6">
        <v>0.999672889800996</v>
      </c>
      <c r="D146" s="5">
        <v>-0.132162093334935</v>
      </c>
      <c r="E146" s="6">
        <v>0.34673469837503401</v>
      </c>
      <c r="F146" s="5">
        <v>-0.14793820718880399</v>
      </c>
      <c r="G146">
        <v>5.8587854127366001E-2</v>
      </c>
      <c r="H146">
        <v>1.21629167328117E-2</v>
      </c>
      <c r="I146" s="6">
        <v>0.92873746411350599</v>
      </c>
    </row>
    <row r="147" spans="1:9" x14ac:dyDescent="0.25">
      <c r="A147" t="s">
        <v>195</v>
      </c>
      <c r="B147" s="5">
        <v>4.8332072645756001E-2</v>
      </c>
      <c r="C147" s="6">
        <v>0.999672889800996</v>
      </c>
      <c r="D147" s="5">
        <v>0.135931658497803</v>
      </c>
      <c r="E147" s="6">
        <v>0.88622246306579799</v>
      </c>
      <c r="F147" s="5">
        <v>0.14805292100800899</v>
      </c>
      <c r="G147">
        <v>0.66212311980369898</v>
      </c>
      <c r="H147">
        <v>-0.62335946562931699</v>
      </c>
      <c r="I147" s="6">
        <v>5.2594644207782801E-2</v>
      </c>
    </row>
    <row r="148" spans="1:9" x14ac:dyDescent="0.25">
      <c r="A148" t="s">
        <v>196</v>
      </c>
      <c r="B148" s="5">
        <v>0.34676605980910802</v>
      </c>
      <c r="C148" s="6">
        <v>0.98864062370913497</v>
      </c>
      <c r="D148" s="5">
        <v>0.110047228187268</v>
      </c>
      <c r="E148" s="6">
        <v>0.89881732446757001</v>
      </c>
      <c r="F148" s="5">
        <v>0.78587406377285496</v>
      </c>
      <c r="G148">
        <v>2.5093318013032401E-2</v>
      </c>
      <c r="H148">
        <v>6.4460963350905703E-2</v>
      </c>
      <c r="I148" s="6">
        <v>0.90871191996418799</v>
      </c>
    </row>
    <row r="149" spans="1:9" x14ac:dyDescent="0.25">
      <c r="A149" t="s">
        <v>197</v>
      </c>
      <c r="B149" s="5">
        <v>-9.8464550265727702E-2</v>
      </c>
      <c r="C149" s="6">
        <v>0.999672889800996</v>
      </c>
      <c r="D149" s="5">
        <v>0.25110224603446402</v>
      </c>
      <c r="E149" s="6">
        <v>0.61084866897635004</v>
      </c>
      <c r="F149" s="5">
        <v>-0.189008444575369</v>
      </c>
      <c r="G149">
        <v>0.659141092619693</v>
      </c>
      <c r="H149">
        <v>-0.26428525640179101</v>
      </c>
      <c r="I149" s="6">
        <v>0.61173376423701298</v>
      </c>
    </row>
    <row r="150" spans="1:9" x14ac:dyDescent="0.25">
      <c r="A150" t="s">
        <v>198</v>
      </c>
      <c r="B150" s="5">
        <v>-6.3921649990633295E-2</v>
      </c>
      <c r="C150" s="6">
        <v>0.999672889800996</v>
      </c>
      <c r="D150" s="5">
        <v>-4.7992875620686402E-2</v>
      </c>
      <c r="E150" s="6">
        <v>0.90129571022451505</v>
      </c>
      <c r="F150" s="5">
        <v>0.115676888338269</v>
      </c>
      <c r="G150">
        <v>0.22424780593923299</v>
      </c>
      <c r="H150">
        <v>0.108142186818718</v>
      </c>
      <c r="I150" s="6">
        <v>0.35156525798611898</v>
      </c>
    </row>
    <row r="151" spans="1:9" x14ac:dyDescent="0.25">
      <c r="A151" t="s">
        <v>199</v>
      </c>
      <c r="B151" s="5">
        <v>4.26304703832565E-2</v>
      </c>
      <c r="C151" s="6">
        <v>0.999672889800996</v>
      </c>
      <c r="D151" s="5">
        <v>0.119812868053295</v>
      </c>
      <c r="E151" s="6">
        <v>0.41402537430847902</v>
      </c>
      <c r="F151" s="5">
        <v>0.20379952373579399</v>
      </c>
      <c r="G151">
        <v>6.1135801080862702E-2</v>
      </c>
      <c r="H151">
        <v>7.0911376509325197E-3</v>
      </c>
      <c r="I151" s="6">
        <v>0.97340310624134296</v>
      </c>
    </row>
    <row r="152" spans="1:9" x14ac:dyDescent="0.25">
      <c r="A152" t="s">
        <v>200</v>
      </c>
      <c r="B152" s="5">
        <v>2.2672958765255002E-2</v>
      </c>
      <c r="C152" s="6">
        <v>0.999672889800996</v>
      </c>
      <c r="D152" s="5">
        <v>0.52472453450322698</v>
      </c>
      <c r="E152" s="6">
        <v>1.9879080288594901E-4</v>
      </c>
      <c r="F152" s="5">
        <v>0.47243097361829101</v>
      </c>
      <c r="G152">
        <v>9.1348433778444898E-10</v>
      </c>
      <c r="H152">
        <v>-3.1033514492212699E-2</v>
      </c>
      <c r="I152" s="6">
        <v>0.81588745464461099</v>
      </c>
    </row>
    <row r="153" spans="1:9" x14ac:dyDescent="0.25">
      <c r="A153" t="s">
        <v>201</v>
      </c>
      <c r="B153" s="5">
        <v>4.0332246793896E-2</v>
      </c>
      <c r="C153" s="6">
        <v>0.999672889800996</v>
      </c>
      <c r="D153" s="5">
        <v>0.28115071705685801</v>
      </c>
      <c r="E153" s="6">
        <v>0.108509575016631</v>
      </c>
      <c r="F153" s="5">
        <v>0.13806942102199901</v>
      </c>
      <c r="G153">
        <v>0.16608597008869599</v>
      </c>
      <c r="H153">
        <v>-9.2071368166749101E-2</v>
      </c>
      <c r="I153" s="6">
        <v>0.46534168913456703</v>
      </c>
    </row>
    <row r="154" spans="1:9" x14ac:dyDescent="0.25">
      <c r="A154" t="s">
        <v>202</v>
      </c>
      <c r="B154" s="5">
        <v>3.4917728799402303E-2</v>
      </c>
      <c r="C154" s="6">
        <v>0.999672889800996</v>
      </c>
      <c r="D154" s="5">
        <v>9.5282708893089096E-2</v>
      </c>
      <c r="E154" s="6">
        <v>0.48138726915289998</v>
      </c>
      <c r="F154" s="5">
        <v>0.19191174233199501</v>
      </c>
      <c r="G154">
        <v>1.1380904125044E-2</v>
      </c>
      <c r="H154">
        <v>8.3865443057257599E-2</v>
      </c>
      <c r="I154" s="6">
        <v>0.40711491604052302</v>
      </c>
    </row>
    <row r="155" spans="1:9" x14ac:dyDescent="0.25">
      <c r="A155" t="s">
        <v>203</v>
      </c>
      <c r="B155" s="5" t="s">
        <v>55</v>
      </c>
      <c r="C155" s="6" t="s">
        <v>55</v>
      </c>
      <c r="D155" s="5" t="s">
        <v>55</v>
      </c>
      <c r="E155" s="6" t="s">
        <v>55</v>
      </c>
      <c r="F155" s="5" t="s">
        <v>55</v>
      </c>
      <c r="G155" t="s">
        <v>55</v>
      </c>
      <c r="H155" t="s">
        <v>55</v>
      </c>
      <c r="I155" s="6" t="s">
        <v>55</v>
      </c>
    </row>
    <row r="156" spans="1:9" x14ac:dyDescent="0.25">
      <c r="A156" t="s">
        <v>204</v>
      </c>
      <c r="B156" s="5">
        <v>4.4604775223496999E-4</v>
      </c>
      <c r="C156" s="6">
        <v>0.999672889800996</v>
      </c>
      <c r="D156" s="5">
        <v>-0.40624613991211</v>
      </c>
      <c r="E156" s="6">
        <v>1.0680544711129799E-2</v>
      </c>
      <c r="F156" s="5">
        <v>5.9581342359135099E-2</v>
      </c>
      <c r="G156">
        <v>0.69745036830058404</v>
      </c>
      <c r="H156">
        <v>0.107971965189433</v>
      </c>
      <c r="I156" s="6">
        <v>0.528470869780714</v>
      </c>
    </row>
    <row r="157" spans="1:9" x14ac:dyDescent="0.25">
      <c r="A157" t="s">
        <v>205</v>
      </c>
      <c r="B157" s="5">
        <v>2.69409033786502E-2</v>
      </c>
      <c r="C157" s="6">
        <v>0.999672889800996</v>
      </c>
      <c r="D157" s="5">
        <v>0.267061621572867</v>
      </c>
      <c r="E157" s="6">
        <v>0.26234628146637201</v>
      </c>
      <c r="F157" s="5">
        <v>0.39371213283082801</v>
      </c>
      <c r="G157">
        <v>1.6791437669044201E-5</v>
      </c>
      <c r="H157">
        <v>-0.14418239731629001</v>
      </c>
      <c r="I157" s="6">
        <v>0.22199578010794799</v>
      </c>
    </row>
    <row r="158" spans="1:9" x14ac:dyDescent="0.25">
      <c r="A158" t="s">
        <v>206</v>
      </c>
      <c r="B158" s="5">
        <v>-5.5232235193316402E-2</v>
      </c>
      <c r="C158" s="6">
        <v>0.999672889800996</v>
      </c>
      <c r="D158" s="5">
        <v>-2.19619094031408E-2</v>
      </c>
      <c r="E158" s="6">
        <v>0.94158894990622799</v>
      </c>
      <c r="F158" s="5">
        <v>-6.8876948266565194E-2</v>
      </c>
      <c r="G158">
        <v>0.52035507424472305</v>
      </c>
      <c r="H158">
        <v>1.5937111081890699E-2</v>
      </c>
      <c r="I158" s="6">
        <v>0.92216335387572101</v>
      </c>
    </row>
    <row r="159" spans="1:9" x14ac:dyDescent="0.25">
      <c r="A159" t="s">
        <v>207</v>
      </c>
      <c r="B159" s="5">
        <v>-8.4436876910631495E-2</v>
      </c>
      <c r="C159" s="6">
        <v>0.999672889800996</v>
      </c>
      <c r="D159" s="5">
        <v>0.50269053533531605</v>
      </c>
      <c r="E159" s="6">
        <v>6.4401078754680805E-5</v>
      </c>
      <c r="F159" s="5">
        <v>0.18199534358903499</v>
      </c>
      <c r="G159">
        <v>1.2857084671181599E-2</v>
      </c>
      <c r="H159">
        <v>-3.1723905515674701E-2</v>
      </c>
      <c r="I159" s="6">
        <v>0.78668804952687799</v>
      </c>
    </row>
    <row r="160" spans="1:9" x14ac:dyDescent="0.25">
      <c r="A160" t="s">
        <v>208</v>
      </c>
      <c r="B160" s="5">
        <v>2.0449240421115101E-3</v>
      </c>
      <c r="C160" s="6">
        <v>0.999672889800996</v>
      </c>
      <c r="D160" s="5">
        <v>0.17244297893996499</v>
      </c>
      <c r="E160" s="6">
        <v>0.55667351283900601</v>
      </c>
      <c r="F160" s="5">
        <v>0.26547082994947102</v>
      </c>
      <c r="G160">
        <v>3.4389980359907698E-4</v>
      </c>
      <c r="H160">
        <v>-0.205947688253029</v>
      </c>
      <c r="I160" s="6">
        <v>1.4639467243778801E-2</v>
      </c>
    </row>
    <row r="161" spans="1:9" x14ac:dyDescent="0.25">
      <c r="A161" t="s">
        <v>209</v>
      </c>
      <c r="B161" s="5">
        <v>-1.9336224583427101E-2</v>
      </c>
      <c r="C161" s="6">
        <v>0.999672889800996</v>
      </c>
      <c r="D161" s="5">
        <v>0.19751089538064401</v>
      </c>
      <c r="E161" s="6">
        <v>0.25396611072038899</v>
      </c>
      <c r="F161" s="5">
        <v>0.380825337835202</v>
      </c>
      <c r="G161">
        <v>2.6968235823823599E-3</v>
      </c>
      <c r="H161">
        <v>-0.235654363708722</v>
      </c>
      <c r="I161" s="6">
        <v>0.111790744290916</v>
      </c>
    </row>
    <row r="162" spans="1:9" x14ac:dyDescent="0.25">
      <c r="A162" t="s">
        <v>210</v>
      </c>
      <c r="B162" s="5" t="s">
        <v>55</v>
      </c>
      <c r="C162" s="6" t="s">
        <v>55</v>
      </c>
      <c r="D162" s="5" t="s">
        <v>55</v>
      </c>
      <c r="E162" s="6" t="s">
        <v>55</v>
      </c>
      <c r="F162" s="5" t="s">
        <v>55</v>
      </c>
      <c r="G162" t="s">
        <v>55</v>
      </c>
      <c r="H162" t="s">
        <v>55</v>
      </c>
      <c r="I162" s="6" t="s">
        <v>55</v>
      </c>
    </row>
    <row r="163" spans="1:9" x14ac:dyDescent="0.25">
      <c r="A163" t="s">
        <v>211</v>
      </c>
      <c r="B163" s="5">
        <v>-2.89141118695273E-2</v>
      </c>
      <c r="C163" s="6">
        <v>0.999672889800996</v>
      </c>
      <c r="D163" s="5">
        <v>-0.247570246019264</v>
      </c>
      <c r="E163" s="6">
        <v>0.22194131142638199</v>
      </c>
      <c r="F163" s="5">
        <v>-1.05787096361323E-3</v>
      </c>
      <c r="G163">
        <v>0.99288811985373004</v>
      </c>
      <c r="H163">
        <v>-0.102708509997191</v>
      </c>
      <c r="I163" s="6">
        <v>0.29698731446528498</v>
      </c>
    </row>
    <row r="164" spans="1:9" x14ac:dyDescent="0.25">
      <c r="A164" t="s">
        <v>212</v>
      </c>
      <c r="B164" s="5" t="s">
        <v>55</v>
      </c>
      <c r="C164" s="6" t="s">
        <v>55</v>
      </c>
      <c r="D164" s="5" t="s">
        <v>55</v>
      </c>
      <c r="E164" s="6" t="s">
        <v>55</v>
      </c>
      <c r="F164" s="5" t="s">
        <v>55</v>
      </c>
      <c r="G164" t="s">
        <v>55</v>
      </c>
      <c r="H164" t="s">
        <v>55</v>
      </c>
      <c r="I164" s="6" t="s">
        <v>55</v>
      </c>
    </row>
    <row r="165" spans="1:9" x14ac:dyDescent="0.25">
      <c r="A165" t="s">
        <v>213</v>
      </c>
      <c r="B165" s="5">
        <v>0.44450517748605001</v>
      </c>
      <c r="C165" s="6">
        <v>0.76680211892656103</v>
      </c>
      <c r="D165" s="5">
        <v>0.17982053040974499</v>
      </c>
      <c r="E165" s="6">
        <v>0.61294143825093905</v>
      </c>
      <c r="F165" s="5">
        <v>0.28082677945142798</v>
      </c>
      <c r="G165">
        <v>0.23845378005179499</v>
      </c>
      <c r="H165">
        <v>-0.24982880333732099</v>
      </c>
      <c r="I165" s="6">
        <v>0.37405921435293799</v>
      </c>
    </row>
    <row r="166" spans="1:9" x14ac:dyDescent="0.25">
      <c r="A166" t="s">
        <v>214</v>
      </c>
      <c r="B166" s="5">
        <v>0.10940151995121999</v>
      </c>
      <c r="C166" s="6">
        <v>0.999672889800996</v>
      </c>
      <c r="D166" s="5">
        <v>-0.17454620115636199</v>
      </c>
      <c r="E166" s="6">
        <v>0.47825937657844603</v>
      </c>
      <c r="F166" s="5">
        <v>3.9925208390384499E-2</v>
      </c>
      <c r="G166">
        <v>0.84075408808836105</v>
      </c>
      <c r="H166">
        <v>6.58032509948664E-3</v>
      </c>
      <c r="I166" s="6">
        <v>0.98205820941717503</v>
      </c>
    </row>
    <row r="167" spans="1:9" x14ac:dyDescent="0.25">
      <c r="A167" t="s">
        <v>215</v>
      </c>
      <c r="B167" s="5" t="s">
        <v>55</v>
      </c>
      <c r="C167" s="6" t="s">
        <v>55</v>
      </c>
      <c r="D167" s="5" t="s">
        <v>55</v>
      </c>
      <c r="E167" s="6" t="s">
        <v>55</v>
      </c>
      <c r="F167" s="5" t="s">
        <v>55</v>
      </c>
      <c r="G167" t="s">
        <v>55</v>
      </c>
      <c r="H167" t="s">
        <v>55</v>
      </c>
      <c r="I167" s="6" t="s">
        <v>55</v>
      </c>
    </row>
    <row r="168" spans="1:9" x14ac:dyDescent="0.25">
      <c r="A168" t="s">
        <v>216</v>
      </c>
      <c r="B168" s="5">
        <v>7.4019812724729697E-2</v>
      </c>
      <c r="C168" s="6">
        <v>0.999672889800996</v>
      </c>
      <c r="D168" s="5">
        <v>-0.15260667579542</v>
      </c>
      <c r="E168" s="6">
        <v>0.36226214267200102</v>
      </c>
      <c r="F168" s="5">
        <v>-0.25178894868458301</v>
      </c>
      <c r="G168">
        <v>1.6147300802568201E-3</v>
      </c>
      <c r="H168">
        <v>7.9658013174816605E-2</v>
      </c>
      <c r="I168" s="6">
        <v>0.48000962718656298</v>
      </c>
    </row>
    <row r="169" spans="1:9" x14ac:dyDescent="0.25">
      <c r="A169" t="s">
        <v>217</v>
      </c>
      <c r="B169" s="5">
        <v>5.2149000964616901E-2</v>
      </c>
      <c r="C169" s="6">
        <v>0.999672889800996</v>
      </c>
      <c r="D169" s="5">
        <v>-5.08954599554707E-2</v>
      </c>
      <c r="E169" s="6">
        <v>0.92140788419049002</v>
      </c>
      <c r="F169" s="5">
        <v>-0.11268142820817099</v>
      </c>
      <c r="G169">
        <v>0.75594478841512602</v>
      </c>
      <c r="H169">
        <v>-0.29478151391935398</v>
      </c>
      <c r="I169" s="6">
        <v>0.46366145802022302</v>
      </c>
    </row>
    <row r="170" spans="1:9" x14ac:dyDescent="0.25">
      <c r="A170" t="s">
        <v>218</v>
      </c>
      <c r="B170" s="5">
        <v>-0.10523635938892401</v>
      </c>
      <c r="C170" s="6">
        <v>0.999672889800996</v>
      </c>
      <c r="D170" s="5">
        <v>0.122053118179869</v>
      </c>
      <c r="E170" s="6">
        <v>0.30607989926997797</v>
      </c>
      <c r="F170" s="5">
        <v>0.27709754358281802</v>
      </c>
      <c r="G170">
        <v>1.06683519287178E-4</v>
      </c>
      <c r="H170">
        <v>0.28228578054048897</v>
      </c>
      <c r="I170" s="6">
        <v>1.8418666756958999E-4</v>
      </c>
    </row>
    <row r="171" spans="1:9" x14ac:dyDescent="0.25">
      <c r="A171" t="s">
        <v>219</v>
      </c>
      <c r="B171" s="5">
        <v>2.1665405563523199E-2</v>
      </c>
      <c r="C171" s="6">
        <v>0.999672889800996</v>
      </c>
      <c r="D171" s="5">
        <v>-0.53128899905841598</v>
      </c>
      <c r="E171" s="6">
        <v>1.68058795527368E-4</v>
      </c>
      <c r="F171" s="5">
        <v>-0.59417552179075195</v>
      </c>
      <c r="G171">
        <v>1.7792827136246299E-23</v>
      </c>
      <c r="H171">
        <v>0.18232969847811201</v>
      </c>
      <c r="I171" s="6">
        <v>1.13578691028044E-2</v>
      </c>
    </row>
    <row r="172" spans="1:9" x14ac:dyDescent="0.25">
      <c r="A172" t="s">
        <v>220</v>
      </c>
      <c r="B172" s="5" t="s">
        <v>55</v>
      </c>
      <c r="C172" s="6" t="s">
        <v>55</v>
      </c>
      <c r="D172" s="5" t="s">
        <v>55</v>
      </c>
      <c r="E172" s="6" t="s">
        <v>55</v>
      </c>
      <c r="F172" s="5" t="s">
        <v>55</v>
      </c>
      <c r="G172" t="s">
        <v>55</v>
      </c>
      <c r="H172" t="s">
        <v>55</v>
      </c>
      <c r="I172" s="6" t="s">
        <v>55</v>
      </c>
    </row>
    <row r="173" spans="1:9" x14ac:dyDescent="0.25">
      <c r="A173" t="s">
        <v>221</v>
      </c>
      <c r="B173" s="5">
        <v>-0.114330705869529</v>
      </c>
      <c r="C173" s="6">
        <v>0.999672889800996</v>
      </c>
      <c r="D173" s="5">
        <v>-0.83005158092314801</v>
      </c>
      <c r="E173" s="6">
        <v>1.03470392800586E-8</v>
      </c>
      <c r="F173" s="5">
        <v>-0.84873759571988505</v>
      </c>
      <c r="G173">
        <v>7.3560914222172696E-25</v>
      </c>
      <c r="H173">
        <v>0.27096693804079303</v>
      </c>
      <c r="I173" s="6">
        <v>6.2284149627724701E-3</v>
      </c>
    </row>
    <row r="174" spans="1:9" x14ac:dyDescent="0.25">
      <c r="A174" t="s">
        <v>222</v>
      </c>
      <c r="B174" s="5">
        <v>4.2297103788753003E-2</v>
      </c>
      <c r="C174" s="6">
        <v>0.999672889800996</v>
      </c>
      <c r="D174" s="5">
        <v>0.127969955249541</v>
      </c>
      <c r="E174" s="6">
        <v>0.49056045002841597</v>
      </c>
      <c r="F174" s="5">
        <v>0.47572898266689001</v>
      </c>
      <c r="G174">
        <v>8.3383828037825605E-8</v>
      </c>
      <c r="H174">
        <v>-0.24368079982091601</v>
      </c>
      <c r="I174" s="6">
        <v>1.5649476645520799E-2</v>
      </c>
    </row>
    <row r="175" spans="1:9" x14ac:dyDescent="0.25">
      <c r="A175" t="s">
        <v>223</v>
      </c>
      <c r="B175" s="5">
        <v>-0.68079623299732095</v>
      </c>
      <c r="C175" s="6">
        <v>0.999672889800996</v>
      </c>
      <c r="D175" s="5" t="s">
        <v>55</v>
      </c>
      <c r="E175" s="6" t="s">
        <v>55</v>
      </c>
      <c r="F175" s="5">
        <v>0.60954846304416399</v>
      </c>
      <c r="G175">
        <v>0.43646460914059898</v>
      </c>
      <c r="H175">
        <v>0.140315542251849</v>
      </c>
      <c r="I175" s="6">
        <v>0.90107119068022501</v>
      </c>
    </row>
    <row r="176" spans="1:9" x14ac:dyDescent="0.25">
      <c r="A176" t="s">
        <v>224</v>
      </c>
      <c r="B176" s="5">
        <v>-3.3231734820280399E-3</v>
      </c>
      <c r="C176" s="6">
        <v>0.999672889800996</v>
      </c>
      <c r="D176" s="5">
        <v>0.17733664460835299</v>
      </c>
      <c r="E176" s="6">
        <v>0.207924225089375</v>
      </c>
      <c r="F176" s="5">
        <v>3.0401186519927102E-2</v>
      </c>
      <c r="G176">
        <v>0.72425412626673902</v>
      </c>
      <c r="H176">
        <v>1.59922236379153E-2</v>
      </c>
      <c r="I176" s="6">
        <v>0.89913605565293098</v>
      </c>
    </row>
    <row r="177" spans="1:9" x14ac:dyDescent="0.25">
      <c r="A177" t="s">
        <v>225</v>
      </c>
      <c r="B177" s="5">
        <v>3.9251972144844598E-2</v>
      </c>
      <c r="C177" s="6">
        <v>0.999672889800996</v>
      </c>
      <c r="D177" s="5">
        <v>-0.87079097510288395</v>
      </c>
      <c r="E177" s="6">
        <v>2.1947541834215499E-7</v>
      </c>
      <c r="F177" s="5">
        <v>-1.3141869155221</v>
      </c>
      <c r="G177">
        <v>1.9297528226097099E-71</v>
      </c>
      <c r="H177">
        <v>8.8078229168663397E-3</v>
      </c>
      <c r="I177" s="6">
        <v>0.95547667417159099</v>
      </c>
    </row>
    <row r="178" spans="1:9" x14ac:dyDescent="0.25">
      <c r="A178" t="s">
        <v>226</v>
      </c>
      <c r="B178" s="5">
        <v>1.92332776148532E-2</v>
      </c>
      <c r="C178" s="6">
        <v>0.999672889800996</v>
      </c>
      <c r="D178" s="5">
        <v>-0.186685518003118</v>
      </c>
      <c r="E178" s="6">
        <v>0.53435637991666696</v>
      </c>
      <c r="F178" s="5">
        <v>-0.346948284448235</v>
      </c>
      <c r="G178">
        <v>5.4608737075362095E-4</v>
      </c>
      <c r="H178">
        <v>-9.6828969988120905E-2</v>
      </c>
      <c r="I178" s="6">
        <v>0.50859688350904597</v>
      </c>
    </row>
    <row r="179" spans="1:9" x14ac:dyDescent="0.25">
      <c r="A179" t="s">
        <v>227</v>
      </c>
      <c r="B179" s="5">
        <v>4.0156349565709498E-4</v>
      </c>
      <c r="C179" s="6">
        <v>0.99986626288623104</v>
      </c>
      <c r="D179" s="5">
        <v>7.4513434038355905E-2</v>
      </c>
      <c r="E179" s="6">
        <v>0.76045323441729695</v>
      </c>
      <c r="F179" s="5">
        <v>0.14945163214186999</v>
      </c>
      <c r="G179">
        <v>6.0095227637649101E-2</v>
      </c>
      <c r="H179">
        <v>-0.37349089324135598</v>
      </c>
      <c r="I179" s="6">
        <v>1.42320881661886E-6</v>
      </c>
    </row>
    <row r="180" spans="1:9" x14ac:dyDescent="0.25">
      <c r="A180" t="s">
        <v>228</v>
      </c>
      <c r="B180" s="5">
        <v>-8.0241839331746695E-2</v>
      </c>
      <c r="C180" s="6">
        <v>0.999672889800996</v>
      </c>
      <c r="D180" s="5">
        <v>-0.163049621676985</v>
      </c>
      <c r="E180" s="6">
        <v>0.316210084646245</v>
      </c>
      <c r="F180" s="5">
        <v>5.6513904659965301E-2</v>
      </c>
      <c r="G180">
        <v>0.44089811485894698</v>
      </c>
      <c r="H180">
        <v>1.1554895654324601E-2</v>
      </c>
      <c r="I180" s="6">
        <v>0.92079388448441202</v>
      </c>
    </row>
    <row r="181" spans="1:9" x14ac:dyDescent="0.25">
      <c r="A181" t="s">
        <v>229</v>
      </c>
      <c r="B181" s="5">
        <v>-5.7903436374714998E-2</v>
      </c>
      <c r="C181" s="6">
        <v>0.999672889800996</v>
      </c>
      <c r="D181" s="5">
        <v>-0.210474812260419</v>
      </c>
      <c r="E181" s="6">
        <v>0.42839800911466402</v>
      </c>
      <c r="F181" s="5">
        <v>-0.25440659316726599</v>
      </c>
      <c r="G181">
        <v>9.5114157668458094E-5</v>
      </c>
      <c r="H181">
        <v>4.7246794055534003E-2</v>
      </c>
      <c r="I181" s="6">
        <v>0.64058866871336795</v>
      </c>
    </row>
    <row r="182" spans="1:9" x14ac:dyDescent="0.25">
      <c r="A182" t="s">
        <v>230</v>
      </c>
      <c r="B182" s="5">
        <v>-0.204535833806469</v>
      </c>
      <c r="C182" s="6">
        <v>0.70145344155123401</v>
      </c>
      <c r="D182" s="5">
        <v>-0.99000943052130297</v>
      </c>
      <c r="E182" s="6">
        <v>3.68471146179733E-15</v>
      </c>
      <c r="F182" s="5">
        <v>-1.1040678092005101</v>
      </c>
      <c r="G182">
        <v>2.9193314476485302E-60</v>
      </c>
      <c r="H182">
        <v>0.60310962880899099</v>
      </c>
      <c r="I182" s="6">
        <v>2.5085711674443901E-17</v>
      </c>
    </row>
    <row r="183" spans="1:9" x14ac:dyDescent="0.25">
      <c r="A183" t="s">
        <v>231</v>
      </c>
      <c r="B183" s="5">
        <v>0.18202132354254899</v>
      </c>
      <c r="C183" s="6">
        <v>0.999672889800996</v>
      </c>
      <c r="D183" s="5" t="s">
        <v>55</v>
      </c>
      <c r="E183" s="6" t="s">
        <v>55</v>
      </c>
      <c r="F183" s="5">
        <v>-0.205533558193424</v>
      </c>
      <c r="G183">
        <v>0.77250655201343399</v>
      </c>
      <c r="H183">
        <v>0.57699444578467396</v>
      </c>
      <c r="I183" s="6">
        <v>0.42122393255604401</v>
      </c>
    </row>
    <row r="184" spans="1:9" x14ac:dyDescent="0.25">
      <c r="A184" t="s">
        <v>232</v>
      </c>
      <c r="B184" s="5" t="s">
        <v>55</v>
      </c>
      <c r="C184" s="6" t="s">
        <v>55</v>
      </c>
      <c r="D184" s="5" t="s">
        <v>55</v>
      </c>
      <c r="E184" s="6" t="s">
        <v>55</v>
      </c>
      <c r="F184" s="5" t="s">
        <v>55</v>
      </c>
      <c r="G184" t="s">
        <v>55</v>
      </c>
      <c r="H184" t="s">
        <v>55</v>
      </c>
      <c r="I184" s="6" t="s">
        <v>55</v>
      </c>
    </row>
    <row r="185" spans="1:9" x14ac:dyDescent="0.25">
      <c r="A185" t="s">
        <v>233</v>
      </c>
      <c r="B185" s="5">
        <v>-5.3125847031777598E-2</v>
      </c>
      <c r="C185" s="6">
        <v>0.999672889800996</v>
      </c>
      <c r="D185" s="5">
        <v>0.25657589702028699</v>
      </c>
      <c r="E185" s="6">
        <v>0.104245372446512</v>
      </c>
      <c r="F185" s="5">
        <v>0.26373478806690298</v>
      </c>
      <c r="G185">
        <v>2.4880702127907501E-3</v>
      </c>
      <c r="H185">
        <v>-5.4583727370730702E-2</v>
      </c>
      <c r="I185" s="6">
        <v>0.67996031664103096</v>
      </c>
    </row>
    <row r="186" spans="1:9" x14ac:dyDescent="0.25">
      <c r="A186" t="s">
        <v>234</v>
      </c>
      <c r="B186" s="5">
        <v>4.3216163222645203E-2</v>
      </c>
      <c r="C186" s="6">
        <v>0.999672889800996</v>
      </c>
      <c r="D186" s="5">
        <v>-2.92481836681085E-2</v>
      </c>
      <c r="E186" s="6">
        <v>0.90825961220817697</v>
      </c>
      <c r="F186" s="5">
        <v>-0.105929660998121</v>
      </c>
      <c r="G186">
        <v>0.246870191248901</v>
      </c>
      <c r="H186">
        <v>3.1041439860701899E-2</v>
      </c>
      <c r="I186" s="6">
        <v>0.82432132488861098</v>
      </c>
    </row>
    <row r="187" spans="1:9" x14ac:dyDescent="0.25">
      <c r="A187" t="s">
        <v>235</v>
      </c>
      <c r="B187" s="5">
        <v>-7.3974011239640494E-2</v>
      </c>
      <c r="C187" s="6">
        <v>0.999672889800996</v>
      </c>
      <c r="D187" s="5">
        <v>1.8152692231682501E-2</v>
      </c>
      <c r="E187" s="6">
        <v>0.933373388728304</v>
      </c>
      <c r="F187" s="5">
        <v>-0.17427413523715299</v>
      </c>
      <c r="G187">
        <v>0.13176082419572399</v>
      </c>
      <c r="H187">
        <v>0.22582896243092701</v>
      </c>
      <c r="I187" s="6">
        <v>6.4727316304900404E-2</v>
      </c>
    </row>
    <row r="188" spans="1:9" x14ac:dyDescent="0.25">
      <c r="A188" t="s">
        <v>236</v>
      </c>
      <c r="B188" s="5">
        <v>-0.107419997471701</v>
      </c>
      <c r="C188" s="6">
        <v>0.96493130583109499</v>
      </c>
      <c r="D188" s="5">
        <v>-0.37772575230538902</v>
      </c>
      <c r="E188" s="6">
        <v>4.1246556873712602E-3</v>
      </c>
      <c r="F188" s="5">
        <v>-0.54962694592757</v>
      </c>
      <c r="G188">
        <v>5.2546509647246897E-13</v>
      </c>
      <c r="H188">
        <v>0.21401898594700899</v>
      </c>
      <c r="I188" s="6">
        <v>2.00028053741092E-2</v>
      </c>
    </row>
    <row r="189" spans="1:9" x14ac:dyDescent="0.25">
      <c r="A189" t="s">
        <v>237</v>
      </c>
      <c r="B189" s="5">
        <v>0.18761761023828299</v>
      </c>
      <c r="C189" s="6">
        <v>0.96493130583109499</v>
      </c>
      <c r="D189" s="5">
        <v>-4.5274811702406798E-2</v>
      </c>
      <c r="E189" s="6">
        <v>0.86026376222491696</v>
      </c>
      <c r="F189" s="5">
        <v>0.108655297897726</v>
      </c>
      <c r="G189">
        <v>0.400551829651217</v>
      </c>
      <c r="H189">
        <v>-5.6177638102392798E-2</v>
      </c>
      <c r="I189" s="6">
        <v>0.747977278179349</v>
      </c>
    </row>
    <row r="190" spans="1:9" x14ac:dyDescent="0.25">
      <c r="A190" t="s">
        <v>238</v>
      </c>
      <c r="B190" s="5" t="s">
        <v>55</v>
      </c>
      <c r="C190" s="6" t="s">
        <v>55</v>
      </c>
      <c r="D190" s="5" t="s">
        <v>55</v>
      </c>
      <c r="E190" s="6" t="s">
        <v>55</v>
      </c>
      <c r="F190" s="5" t="s">
        <v>55</v>
      </c>
      <c r="G190" t="s">
        <v>55</v>
      </c>
      <c r="H190" t="s">
        <v>55</v>
      </c>
      <c r="I190" s="6" t="s">
        <v>55</v>
      </c>
    </row>
    <row r="191" spans="1:9" x14ac:dyDescent="0.25">
      <c r="A191" t="s">
        <v>239</v>
      </c>
      <c r="B191" s="5">
        <v>-4.1429877909247001E-2</v>
      </c>
      <c r="C191" s="6">
        <v>0.999672889800996</v>
      </c>
      <c r="D191" s="5">
        <v>-8.8122368321331308E-3</v>
      </c>
      <c r="E191" s="6">
        <v>0.98542175269050303</v>
      </c>
      <c r="F191" s="5">
        <v>-7.5448557873531302E-2</v>
      </c>
      <c r="G191">
        <v>0.60434766615326896</v>
      </c>
      <c r="H191">
        <v>0.11674376782774</v>
      </c>
      <c r="I191" s="6">
        <v>0.48708481887064897</v>
      </c>
    </row>
    <row r="192" spans="1:9" x14ac:dyDescent="0.25">
      <c r="A192" t="s">
        <v>240</v>
      </c>
      <c r="B192" s="5">
        <v>-9.3464190604573505E-2</v>
      </c>
      <c r="C192" s="6">
        <v>0.999672889800996</v>
      </c>
      <c r="D192" s="5">
        <v>-0.13113442002440001</v>
      </c>
      <c r="E192" s="6">
        <v>0.54964621145669101</v>
      </c>
      <c r="F192" s="5">
        <v>0.12877083024170899</v>
      </c>
      <c r="G192">
        <v>0.470249585946031</v>
      </c>
      <c r="H192">
        <v>-0.16747853533024501</v>
      </c>
      <c r="I192" s="6">
        <v>0.41784894716347198</v>
      </c>
    </row>
    <row r="193" spans="1:9" x14ac:dyDescent="0.25">
      <c r="A193" t="s">
        <v>241</v>
      </c>
      <c r="B193" s="5">
        <v>-5.7216087985014499E-2</v>
      </c>
      <c r="C193" s="6">
        <v>0.999672889800996</v>
      </c>
      <c r="D193" s="5">
        <v>4.8475180234998701E-2</v>
      </c>
      <c r="E193" s="6">
        <v>0.76421039239131405</v>
      </c>
      <c r="F193" s="5">
        <v>3.2555087267398301E-2</v>
      </c>
      <c r="G193">
        <v>0.80081915427574402</v>
      </c>
      <c r="H193">
        <v>0.40139247914232401</v>
      </c>
      <c r="I193" s="6">
        <v>1.37060476418775E-4</v>
      </c>
    </row>
    <row r="194" spans="1:9" x14ac:dyDescent="0.25">
      <c r="A194" t="s">
        <v>242</v>
      </c>
      <c r="B194" s="5">
        <v>2.3650297169745399E-2</v>
      </c>
      <c r="C194" s="6">
        <v>0.999672889800996</v>
      </c>
      <c r="D194" s="5">
        <v>3.1334933504358002E-2</v>
      </c>
      <c r="E194" s="6">
        <v>0.91130554658535101</v>
      </c>
      <c r="F194" s="5">
        <v>-0.47852499855854902</v>
      </c>
      <c r="G194">
        <v>5.3208369364638701E-6</v>
      </c>
      <c r="H194">
        <v>0.16940435174994301</v>
      </c>
      <c r="I194" s="6">
        <v>0.22375202630116101</v>
      </c>
    </row>
    <row r="195" spans="1:9" x14ac:dyDescent="0.25">
      <c r="A195" t="s">
        <v>243</v>
      </c>
      <c r="B195" s="5">
        <v>7.5469899334157695E-2</v>
      </c>
      <c r="C195" s="6">
        <v>0.999672889800996</v>
      </c>
      <c r="D195" s="5">
        <v>-0.106277604633636</v>
      </c>
      <c r="E195" s="6">
        <v>0.46979884380930698</v>
      </c>
      <c r="F195" s="5">
        <v>-0.23419200198842</v>
      </c>
      <c r="G195">
        <v>1.23161278247059E-2</v>
      </c>
      <c r="H195">
        <v>0.22527782316016501</v>
      </c>
      <c r="I195" s="6">
        <v>3.1813119889971597E-2</v>
      </c>
    </row>
    <row r="196" spans="1:9" x14ac:dyDescent="0.25">
      <c r="A196" t="s">
        <v>244</v>
      </c>
      <c r="B196" s="5">
        <v>5.5628126649237698E-2</v>
      </c>
      <c r="C196" s="6">
        <v>0.999672889800996</v>
      </c>
      <c r="D196" s="5">
        <v>-4.92363297002976E-2</v>
      </c>
      <c r="E196" s="6">
        <v>0.86248088894998998</v>
      </c>
      <c r="F196" s="5">
        <v>-0.411972621499892</v>
      </c>
      <c r="G196">
        <v>1.10025274343305E-11</v>
      </c>
      <c r="H196">
        <v>0.42449876314396201</v>
      </c>
      <c r="I196" s="6">
        <v>2.3585461806559701E-11</v>
      </c>
    </row>
    <row r="197" spans="1:9" x14ac:dyDescent="0.25">
      <c r="A197" t="s">
        <v>245</v>
      </c>
      <c r="B197" s="5">
        <v>0.10011955825624801</v>
      </c>
      <c r="C197" s="6">
        <v>0.999672889800996</v>
      </c>
      <c r="D197" s="5">
        <v>-0.52731504598799395</v>
      </c>
      <c r="E197" s="6">
        <v>2.34366950452383E-2</v>
      </c>
      <c r="F197" s="5">
        <v>-0.56300149390530896</v>
      </c>
      <c r="G197">
        <v>1.51848304857299E-11</v>
      </c>
      <c r="H197">
        <v>0.14593717973051701</v>
      </c>
      <c r="I197" s="6">
        <v>0.19261388890193401</v>
      </c>
    </row>
    <row r="198" spans="1:9" x14ac:dyDescent="0.25">
      <c r="A198" t="s">
        <v>246</v>
      </c>
      <c r="B198" s="5">
        <v>-0.17896825415575701</v>
      </c>
      <c r="C198" s="6">
        <v>0.999672889800996</v>
      </c>
      <c r="D198" s="5">
        <v>-0.67875336116281104</v>
      </c>
      <c r="E198" s="6">
        <v>6.2990518935066894E-2</v>
      </c>
      <c r="F198" s="5">
        <v>-0.96772783066050705</v>
      </c>
      <c r="G198">
        <v>4.0351556873258098E-5</v>
      </c>
      <c r="H198">
        <v>0.52414372166127199</v>
      </c>
      <c r="I198" s="6">
        <v>6.6328515687768499E-2</v>
      </c>
    </row>
    <row r="199" spans="1:9" x14ac:dyDescent="0.25">
      <c r="A199" t="s">
        <v>247</v>
      </c>
      <c r="B199" s="5">
        <v>0.21136716982119599</v>
      </c>
      <c r="C199" s="6">
        <v>0.999672889800996</v>
      </c>
      <c r="D199" s="5">
        <v>0.293428089277049</v>
      </c>
      <c r="E199" s="6">
        <v>0.449892698241388</v>
      </c>
      <c r="F199" s="5">
        <v>0.22736654685961</v>
      </c>
      <c r="G199">
        <v>0.36026675332186597</v>
      </c>
      <c r="H199">
        <v>-0.24224225662396001</v>
      </c>
      <c r="I199" s="6">
        <v>0.39855981773218602</v>
      </c>
    </row>
    <row r="200" spans="1:9" x14ac:dyDescent="0.25">
      <c r="A200" t="s">
        <v>248</v>
      </c>
      <c r="B200" s="5">
        <v>-6.4529938511325005E-2</v>
      </c>
      <c r="C200" s="6">
        <v>0.999672889800996</v>
      </c>
      <c r="D200" s="5">
        <v>-0.118044618111943</v>
      </c>
      <c r="E200" s="6">
        <v>0.68906819726984103</v>
      </c>
      <c r="F200" s="5">
        <v>-0.25410440383122002</v>
      </c>
      <c r="G200">
        <v>1.3216266037831E-2</v>
      </c>
      <c r="H200">
        <v>2.5189607679514801E-2</v>
      </c>
      <c r="I200" s="6">
        <v>0.89081981834885204</v>
      </c>
    </row>
    <row r="201" spans="1:9" x14ac:dyDescent="0.25">
      <c r="A201" t="s">
        <v>249</v>
      </c>
      <c r="B201" s="5">
        <v>-0.201641937511021</v>
      </c>
      <c r="C201" s="6">
        <v>0.999672889800996</v>
      </c>
      <c r="D201" s="5">
        <v>-0.22304417760411699</v>
      </c>
      <c r="E201" s="6">
        <v>0.48138726915289998</v>
      </c>
      <c r="F201" s="5">
        <v>-0.20321819353270501</v>
      </c>
      <c r="G201">
        <v>0.27489138785679101</v>
      </c>
      <c r="H201">
        <v>0.32511308660584098</v>
      </c>
      <c r="I201" s="6">
        <v>9.3204827989136402E-2</v>
      </c>
    </row>
    <row r="202" spans="1:9" x14ac:dyDescent="0.25">
      <c r="A202" t="s">
        <v>250</v>
      </c>
      <c r="B202" s="5">
        <v>0.48863545667492297</v>
      </c>
      <c r="C202" s="6">
        <v>0.999672889800996</v>
      </c>
      <c r="D202" s="5">
        <v>-2.3198446001084502E-2</v>
      </c>
      <c r="E202" s="6">
        <v>0.98160621892806199</v>
      </c>
      <c r="F202" s="5">
        <v>1.25578753523131E-2</v>
      </c>
      <c r="G202">
        <v>0.98310667837654597</v>
      </c>
      <c r="H202">
        <v>-2.3337182515796501E-2</v>
      </c>
      <c r="I202" s="6">
        <v>0.97646886402808797</v>
      </c>
    </row>
    <row r="203" spans="1:9" x14ac:dyDescent="0.25">
      <c r="A203" t="s">
        <v>251</v>
      </c>
      <c r="B203" s="5">
        <v>-1.21343375015984E-2</v>
      </c>
      <c r="C203" s="6">
        <v>0.999672889800996</v>
      </c>
      <c r="D203" s="5" t="s">
        <v>55</v>
      </c>
      <c r="E203" s="6" t="s">
        <v>55</v>
      </c>
      <c r="F203" s="5" t="s">
        <v>55</v>
      </c>
      <c r="G203" t="s">
        <v>55</v>
      </c>
      <c r="H203" t="s">
        <v>55</v>
      </c>
      <c r="I203" s="6" t="s">
        <v>55</v>
      </c>
    </row>
    <row r="204" spans="1:9" x14ac:dyDescent="0.25">
      <c r="A204" t="s">
        <v>252</v>
      </c>
      <c r="B204" s="5">
        <v>1.34646856194699E-2</v>
      </c>
      <c r="C204" s="6">
        <v>0.999672889800996</v>
      </c>
      <c r="D204" s="5">
        <v>-0.10985969678290999</v>
      </c>
      <c r="E204" s="6">
        <v>0.56568035437903297</v>
      </c>
      <c r="F204" s="5">
        <v>0.147877939269348</v>
      </c>
      <c r="G204">
        <v>0.17159405653959001</v>
      </c>
      <c r="H204">
        <v>-7.3882987590413202E-2</v>
      </c>
      <c r="I204" s="6">
        <v>0.61337741770791399</v>
      </c>
    </row>
    <row r="205" spans="1:9" x14ac:dyDescent="0.25">
      <c r="A205" t="s">
        <v>253</v>
      </c>
      <c r="B205" s="5">
        <v>-4.6924805603410599E-2</v>
      </c>
      <c r="C205" s="6">
        <v>0.999672889800996</v>
      </c>
      <c r="D205" s="5">
        <v>-0.29939137258101201</v>
      </c>
      <c r="E205" s="6">
        <v>4.7507016454032602E-2</v>
      </c>
      <c r="F205" s="5">
        <v>-0.39567678531741501</v>
      </c>
      <c r="G205">
        <v>5.0522492190553302E-8</v>
      </c>
      <c r="H205">
        <v>0.106059017621813</v>
      </c>
      <c r="I205" s="6">
        <v>0.287529720406006</v>
      </c>
    </row>
    <row r="206" spans="1:9" x14ac:dyDescent="0.25">
      <c r="A206" t="s">
        <v>254</v>
      </c>
      <c r="B206" s="5">
        <v>-3.4487812465266499E-3</v>
      </c>
      <c r="C206" s="6">
        <v>0.999672889800996</v>
      </c>
      <c r="D206" s="5">
        <v>0.21426567255434001</v>
      </c>
      <c r="E206" s="6">
        <v>0.196128593697424</v>
      </c>
      <c r="F206" s="5">
        <v>0.15514312976622699</v>
      </c>
      <c r="G206">
        <v>0.22910307825825099</v>
      </c>
      <c r="H206">
        <v>-0.18158477046381599</v>
      </c>
      <c r="I206" s="6">
        <v>0.20949477744667899</v>
      </c>
    </row>
    <row r="207" spans="1:9" x14ac:dyDescent="0.25">
      <c r="A207" t="s">
        <v>255</v>
      </c>
      <c r="B207" s="5">
        <v>5.0357311372256797E-2</v>
      </c>
      <c r="C207" s="6">
        <v>0.999672889800996</v>
      </c>
      <c r="D207" s="5">
        <v>-0.215869499168968</v>
      </c>
      <c r="E207" s="6">
        <v>0.18786281113697201</v>
      </c>
      <c r="F207" s="5">
        <v>0.17262768303197301</v>
      </c>
      <c r="G207">
        <v>0.138264223655579</v>
      </c>
      <c r="H207">
        <v>-4.7090444096910697E-2</v>
      </c>
      <c r="I207" s="6">
        <v>0.79234678482684595</v>
      </c>
    </row>
    <row r="208" spans="1:9" x14ac:dyDescent="0.25">
      <c r="A208" t="s">
        <v>256</v>
      </c>
      <c r="B208" s="5">
        <v>5.04067863656519E-2</v>
      </c>
      <c r="C208" s="6">
        <v>0.999672889800996</v>
      </c>
      <c r="D208" s="5">
        <v>-4.1889998525519598E-2</v>
      </c>
      <c r="E208" s="6">
        <v>0.81543729931396403</v>
      </c>
      <c r="F208" s="5">
        <v>-0.14969278716728901</v>
      </c>
      <c r="G208">
        <v>0.138146147744105</v>
      </c>
      <c r="H208">
        <v>-0.27964867887557499</v>
      </c>
      <c r="I208" s="6">
        <v>7.1869962424510204E-3</v>
      </c>
    </row>
    <row r="209" spans="1:9" x14ac:dyDescent="0.25">
      <c r="A209" t="s">
        <v>257</v>
      </c>
      <c r="B209" s="5">
        <v>-0.162695613597378</v>
      </c>
      <c r="C209" s="6">
        <v>0.999672889800996</v>
      </c>
      <c r="D209" s="5">
        <v>0.12887253553008499</v>
      </c>
      <c r="E209" s="6">
        <v>0.69351979302139299</v>
      </c>
      <c r="F209" s="5">
        <v>0.38188862002394203</v>
      </c>
      <c r="G209">
        <v>2.7038328679365901E-2</v>
      </c>
      <c r="H209">
        <v>3.9221425648078498E-2</v>
      </c>
      <c r="I209" s="6">
        <v>0.88928085066892804</v>
      </c>
    </row>
    <row r="210" spans="1:9" x14ac:dyDescent="0.25">
      <c r="A210" t="s">
        <v>258</v>
      </c>
      <c r="B210" s="5">
        <v>-0.12825477702075699</v>
      </c>
      <c r="C210" s="6">
        <v>0.999672889800996</v>
      </c>
      <c r="D210" s="5">
        <v>-0.84202988603034601</v>
      </c>
      <c r="E210" s="6">
        <v>1.68741461074906E-7</v>
      </c>
      <c r="F210" s="5">
        <v>-0.63769666926309398</v>
      </c>
      <c r="G210">
        <v>5.9350426194762097E-10</v>
      </c>
      <c r="H210">
        <v>0.28566221684806498</v>
      </c>
      <c r="I210" s="6">
        <v>2.03323094729966E-2</v>
      </c>
    </row>
    <row r="211" spans="1:9" x14ac:dyDescent="0.25">
      <c r="A211" t="s">
        <v>259</v>
      </c>
      <c r="B211" s="5">
        <v>-7.0326212014834397E-2</v>
      </c>
      <c r="C211" s="6">
        <v>0.999672889800996</v>
      </c>
      <c r="D211" s="5">
        <v>-0.46398377453509698</v>
      </c>
      <c r="E211" s="6">
        <v>2.95368331023402E-4</v>
      </c>
      <c r="F211" s="5">
        <v>-0.44358708835761901</v>
      </c>
      <c r="G211">
        <v>2.7198545564158802E-4</v>
      </c>
      <c r="H211">
        <v>0.13356574739177299</v>
      </c>
      <c r="I211" s="6">
        <v>0.44071722719893702</v>
      </c>
    </row>
    <row r="212" spans="1:9" x14ac:dyDescent="0.25">
      <c r="A212" t="s">
        <v>260</v>
      </c>
      <c r="B212" s="5">
        <v>0.170665134975195</v>
      </c>
      <c r="C212" s="6">
        <v>0.999672889800996</v>
      </c>
      <c r="D212" s="5" t="s">
        <v>55</v>
      </c>
      <c r="E212" s="6" t="s">
        <v>55</v>
      </c>
      <c r="F212" s="5" t="s">
        <v>55</v>
      </c>
      <c r="G212" t="s">
        <v>55</v>
      </c>
      <c r="H212" t="s">
        <v>55</v>
      </c>
      <c r="I212" s="6" t="s">
        <v>55</v>
      </c>
    </row>
    <row r="213" spans="1:9" x14ac:dyDescent="0.25">
      <c r="A213" t="s">
        <v>261</v>
      </c>
      <c r="B213" s="5">
        <v>3.3478727788232798E-2</v>
      </c>
      <c r="C213" s="6">
        <v>0.999672889800996</v>
      </c>
      <c r="D213" s="5">
        <v>1.03630437253015</v>
      </c>
      <c r="E213" s="6">
        <v>1.6680971246973999E-8</v>
      </c>
      <c r="F213" s="5">
        <v>0.94141199899566097</v>
      </c>
      <c r="G213">
        <v>1.8572034460322199E-29</v>
      </c>
      <c r="H213">
        <v>-0.44496403904206999</v>
      </c>
      <c r="I213" s="6">
        <v>1.0158102796009E-6</v>
      </c>
    </row>
    <row r="214" spans="1:9" x14ac:dyDescent="0.25">
      <c r="A214" t="s">
        <v>262</v>
      </c>
      <c r="B214" s="5">
        <v>-0.19074625700569001</v>
      </c>
      <c r="C214" s="6">
        <v>0.999672889800996</v>
      </c>
      <c r="D214" s="5">
        <v>-0.68334480961187904</v>
      </c>
      <c r="E214" s="6">
        <v>4.3094184316155902E-4</v>
      </c>
      <c r="F214" s="5">
        <v>-1.17108117391696</v>
      </c>
      <c r="G214">
        <v>3.02507288546061E-21</v>
      </c>
      <c r="H214">
        <v>-0.117309579682549</v>
      </c>
      <c r="I214" s="6">
        <v>0.563447694800986</v>
      </c>
    </row>
    <row r="215" spans="1:9" x14ac:dyDescent="0.25">
      <c r="A215" t="s">
        <v>263</v>
      </c>
      <c r="B215" s="5">
        <v>4.4206758717045602E-2</v>
      </c>
      <c r="C215" s="6">
        <v>0.999672889800996</v>
      </c>
      <c r="D215" s="5">
        <v>0.10274726014011699</v>
      </c>
      <c r="E215" s="6">
        <v>0.56007291969302098</v>
      </c>
      <c r="F215" s="5">
        <v>0.32513209526308701</v>
      </c>
      <c r="G215">
        <v>9.6804856065366898E-3</v>
      </c>
      <c r="H215">
        <v>0.138592111557238</v>
      </c>
      <c r="I215" s="6">
        <v>0.395140045803064</v>
      </c>
    </row>
    <row r="216" spans="1:9" x14ac:dyDescent="0.25">
      <c r="A216" t="s">
        <v>264</v>
      </c>
      <c r="B216" s="5" t="s">
        <v>55</v>
      </c>
      <c r="C216" s="6" t="s">
        <v>55</v>
      </c>
      <c r="D216" s="5" t="s">
        <v>55</v>
      </c>
      <c r="E216" s="6" t="s">
        <v>55</v>
      </c>
      <c r="F216" s="5" t="s">
        <v>55</v>
      </c>
      <c r="G216" t="s">
        <v>55</v>
      </c>
      <c r="H216" t="s">
        <v>55</v>
      </c>
      <c r="I216" s="6" t="s">
        <v>55</v>
      </c>
    </row>
    <row r="217" spans="1:9" x14ac:dyDescent="0.25">
      <c r="A217" t="s">
        <v>265</v>
      </c>
      <c r="B217" s="5">
        <v>6.0943393389619502E-2</v>
      </c>
      <c r="C217" s="6">
        <v>0.999672889800996</v>
      </c>
      <c r="D217" s="5">
        <v>-0.118358387437435</v>
      </c>
      <c r="E217" s="6">
        <v>0.42365033447060602</v>
      </c>
      <c r="F217" s="5">
        <v>-0.14941498695942401</v>
      </c>
      <c r="G217">
        <v>9.5829508366313508E-3</v>
      </c>
      <c r="H217">
        <v>0.17055808437744299</v>
      </c>
      <c r="I217" s="6">
        <v>6.4079682878041104E-3</v>
      </c>
    </row>
    <row r="218" spans="1:9" x14ac:dyDescent="0.25">
      <c r="A218" t="s">
        <v>266</v>
      </c>
      <c r="B218" s="5">
        <v>-4.8356617740276303E-2</v>
      </c>
      <c r="C218" s="6">
        <v>0.999672889800996</v>
      </c>
      <c r="D218" s="5">
        <v>0.111099569837368</v>
      </c>
      <c r="E218" s="6">
        <v>0.59811824671243696</v>
      </c>
      <c r="F218" s="5">
        <v>-5.4546998156446397E-2</v>
      </c>
      <c r="G218">
        <v>0.64690567885578298</v>
      </c>
      <c r="H218">
        <v>-7.56636836526631E-2</v>
      </c>
      <c r="I218" s="6">
        <v>0.598297164265856</v>
      </c>
    </row>
    <row r="219" spans="1:9" x14ac:dyDescent="0.25">
      <c r="A219" t="s">
        <v>267</v>
      </c>
      <c r="B219" s="5">
        <v>-3.6351154423499399E-2</v>
      </c>
      <c r="C219" s="6">
        <v>0.999672889800996</v>
      </c>
      <c r="D219" s="5">
        <v>0.526529020018072</v>
      </c>
      <c r="E219" s="6">
        <v>1.08755820611177E-3</v>
      </c>
      <c r="F219" s="5">
        <v>0.62047552275875695</v>
      </c>
      <c r="G219">
        <v>2.9365053043588602E-7</v>
      </c>
      <c r="H219">
        <v>-8.5008755873008907E-2</v>
      </c>
      <c r="I219" s="6">
        <v>0.64869973458823604</v>
      </c>
    </row>
    <row r="220" spans="1:9" x14ac:dyDescent="0.25">
      <c r="A220" t="s">
        <v>268</v>
      </c>
      <c r="B220" s="5">
        <v>7.06188341222585E-2</v>
      </c>
      <c r="C220" s="6">
        <v>0.999672889800996</v>
      </c>
      <c r="D220" s="5">
        <v>1.3747285459378</v>
      </c>
      <c r="E220" s="6">
        <v>1.81656009220637E-2</v>
      </c>
      <c r="F220" s="5">
        <v>0.54941013608514599</v>
      </c>
      <c r="G220">
        <v>9.7445358568243504E-2</v>
      </c>
      <c r="H220">
        <v>-0.25874760802023999</v>
      </c>
      <c r="I220" s="6">
        <v>0.55205467771332295</v>
      </c>
    </row>
    <row r="221" spans="1:9" x14ac:dyDescent="0.25">
      <c r="A221" t="s">
        <v>269</v>
      </c>
      <c r="B221" s="5">
        <v>-1.17610121422571E-2</v>
      </c>
      <c r="C221" s="6">
        <v>0.999672889800996</v>
      </c>
      <c r="D221" s="5">
        <v>8.4081056169316701E-2</v>
      </c>
      <c r="E221" s="6">
        <v>0.61626652847958296</v>
      </c>
      <c r="F221" s="5">
        <v>-0.106731957546187</v>
      </c>
      <c r="G221">
        <v>0.24531529853789</v>
      </c>
      <c r="H221">
        <v>7.8148797748230095E-2</v>
      </c>
      <c r="I221" s="6">
        <v>0.51062686263347401</v>
      </c>
    </row>
    <row r="222" spans="1:9" x14ac:dyDescent="0.25">
      <c r="A222" t="s">
        <v>270</v>
      </c>
      <c r="B222" s="5">
        <v>3.4569732890245501E-2</v>
      </c>
      <c r="C222" s="6">
        <v>0.999672889800996</v>
      </c>
      <c r="D222" s="5">
        <v>-0.53518914633866399</v>
      </c>
      <c r="E222" s="6">
        <v>4.8155144346109899E-4</v>
      </c>
      <c r="F222" s="5">
        <v>-0.86045630316791999</v>
      </c>
      <c r="G222">
        <v>1.6542838758771701E-34</v>
      </c>
      <c r="H222">
        <v>0.33054122456492302</v>
      </c>
      <c r="I222" s="6">
        <v>3.3294761349407601E-5</v>
      </c>
    </row>
    <row r="223" spans="1:9" x14ac:dyDescent="0.25">
      <c r="A223" t="s">
        <v>271</v>
      </c>
      <c r="B223" s="5">
        <v>0.17797853250824999</v>
      </c>
      <c r="C223" s="6">
        <v>0.999672889800996</v>
      </c>
      <c r="D223" s="5">
        <v>0.19337731652949899</v>
      </c>
      <c r="E223" s="6">
        <v>0.26856542140760697</v>
      </c>
      <c r="F223" s="5">
        <v>0.320167775926604</v>
      </c>
      <c r="G223">
        <v>5.1320900990323802E-5</v>
      </c>
      <c r="H223">
        <v>-0.10721092525074601</v>
      </c>
      <c r="I223" s="6">
        <v>0.29593952543458202</v>
      </c>
    </row>
    <row r="224" spans="1:9" x14ac:dyDescent="0.25">
      <c r="A224" t="s">
        <v>272</v>
      </c>
      <c r="B224" s="5">
        <v>8.2536932031653798E-2</v>
      </c>
      <c r="C224" s="6">
        <v>0.999672889800996</v>
      </c>
      <c r="D224" s="5">
        <v>-2.67822117316493E-2</v>
      </c>
      <c r="E224" s="6">
        <v>0.93559076570479505</v>
      </c>
      <c r="F224" s="5">
        <v>-0.39833956616448402</v>
      </c>
      <c r="G224">
        <v>7.7151882466659002E-6</v>
      </c>
      <c r="H224">
        <v>5.5523155824522198E-2</v>
      </c>
      <c r="I224" s="6">
        <v>0.70181721414099996</v>
      </c>
    </row>
    <row r="225" spans="1:9" x14ac:dyDescent="0.25">
      <c r="A225" t="s">
        <v>273</v>
      </c>
      <c r="B225" s="5">
        <v>9.0204948295685206E-2</v>
      </c>
      <c r="C225" s="6">
        <v>0.999672889800996</v>
      </c>
      <c r="D225" s="5">
        <v>-7.9200623450276397E-2</v>
      </c>
      <c r="E225" s="6">
        <v>0.72013582625724903</v>
      </c>
      <c r="F225" s="5">
        <v>0.18808307668086</v>
      </c>
      <c r="G225">
        <v>0.19090539219279001</v>
      </c>
      <c r="H225">
        <v>5.8186619792985799E-3</v>
      </c>
      <c r="I225" s="6">
        <v>0.98183741458333496</v>
      </c>
    </row>
    <row r="226" spans="1:9" x14ac:dyDescent="0.25">
      <c r="A226" t="s">
        <v>274</v>
      </c>
      <c r="B226" s="5">
        <v>-0.19906379499822899</v>
      </c>
      <c r="C226" s="6">
        <v>0.300752494667688</v>
      </c>
      <c r="D226" s="5">
        <v>-0.57269443615125204</v>
      </c>
      <c r="E226" s="6">
        <v>2.5459510211265899E-3</v>
      </c>
      <c r="F226" s="5">
        <v>-0.34089429953469202</v>
      </c>
      <c r="G226">
        <v>1.5177163921028199E-6</v>
      </c>
      <c r="H226">
        <v>0.18702198617097801</v>
      </c>
      <c r="I226" s="6">
        <v>2.6050997682213198E-2</v>
      </c>
    </row>
    <row r="227" spans="1:9" x14ac:dyDescent="0.25">
      <c r="A227" t="s">
        <v>275</v>
      </c>
      <c r="B227" s="5">
        <v>-8.5998229986603406E-2</v>
      </c>
      <c r="C227" s="6">
        <v>0.999672889800996</v>
      </c>
      <c r="D227" s="5">
        <v>0.14366799608279299</v>
      </c>
      <c r="E227" s="6">
        <v>0.58918624355646099</v>
      </c>
      <c r="F227" s="5">
        <v>-0.148454776154403</v>
      </c>
      <c r="G227">
        <v>0.37922694996199202</v>
      </c>
      <c r="H227">
        <v>-0.44231301344610202</v>
      </c>
      <c r="I227" s="6">
        <v>7.2045372581254997E-3</v>
      </c>
    </row>
    <row r="228" spans="1:9" x14ac:dyDescent="0.25">
      <c r="A228" t="s">
        <v>276</v>
      </c>
      <c r="B228" s="5">
        <v>-2.4745303069254002E-2</v>
      </c>
      <c r="C228" s="6">
        <v>0.999672889800996</v>
      </c>
      <c r="D228" s="5">
        <v>-4.1316084250991397E-2</v>
      </c>
      <c r="E228" s="6">
        <v>0.86689679653923502</v>
      </c>
      <c r="F228" s="5">
        <v>-0.34412617910682503</v>
      </c>
      <c r="G228">
        <v>5.0233712831060599E-3</v>
      </c>
      <c r="H228">
        <v>0.128739650365992</v>
      </c>
      <c r="I228" s="6">
        <v>0.44552888856343298</v>
      </c>
    </row>
    <row r="229" spans="1:9" x14ac:dyDescent="0.25">
      <c r="A229" t="s">
        <v>277</v>
      </c>
      <c r="B229" s="5">
        <v>-0.27414359241130398</v>
      </c>
      <c r="C229" s="6">
        <v>0.44315570617580202</v>
      </c>
      <c r="D229" s="5">
        <v>-0.73881685021647303</v>
      </c>
      <c r="E229" s="6">
        <v>1.8584142388696401E-3</v>
      </c>
      <c r="F229" s="5">
        <v>-0.770437288664655</v>
      </c>
      <c r="G229">
        <v>5.8959511164361502E-16</v>
      </c>
      <c r="H229">
        <v>0.12103900419765599</v>
      </c>
      <c r="I229" s="6">
        <v>0.387028499362846</v>
      </c>
    </row>
    <row r="230" spans="1:9" x14ac:dyDescent="0.25">
      <c r="A230" t="s">
        <v>278</v>
      </c>
      <c r="B230" s="5">
        <v>-3.6761007814814103E-2</v>
      </c>
      <c r="C230" s="6">
        <v>0.999672889800996</v>
      </c>
      <c r="D230" s="5">
        <v>0.61740468953222105</v>
      </c>
      <c r="E230" s="6">
        <v>1.23641923199144E-2</v>
      </c>
      <c r="F230" s="5">
        <v>0.55003455143867597</v>
      </c>
      <c r="G230">
        <v>9.9870025999621893E-3</v>
      </c>
      <c r="H230">
        <v>-0.86204865456981505</v>
      </c>
      <c r="I230" s="6">
        <v>6.9913319199568598E-5</v>
      </c>
    </row>
    <row r="231" spans="1:9" x14ac:dyDescent="0.25">
      <c r="A231" t="s">
        <v>279</v>
      </c>
      <c r="B231" s="5">
        <v>-0.21284229667511401</v>
      </c>
      <c r="C231" s="6">
        <v>0.999672889800996</v>
      </c>
      <c r="D231" s="5">
        <v>-0.49118184085098299</v>
      </c>
      <c r="E231" s="6">
        <v>0.30008535426880101</v>
      </c>
      <c r="F231" s="5">
        <v>2.3444405749640899E-3</v>
      </c>
      <c r="G231">
        <v>0.99649395577510602</v>
      </c>
      <c r="H231">
        <v>-0.55691948815781001</v>
      </c>
      <c r="I231" s="6">
        <v>0.17578516060035501</v>
      </c>
    </row>
    <row r="232" spans="1:9" x14ac:dyDescent="0.25">
      <c r="A232" t="s">
        <v>280</v>
      </c>
      <c r="B232" s="5">
        <v>-0.12381808333838699</v>
      </c>
      <c r="C232" s="6">
        <v>0.999672889800996</v>
      </c>
      <c r="D232" s="5">
        <v>-5.17392131672018E-2</v>
      </c>
      <c r="E232" s="6">
        <v>0.807471383027485</v>
      </c>
      <c r="F232" s="5">
        <v>0.102457808084481</v>
      </c>
      <c r="G232">
        <v>0.12056901126486499</v>
      </c>
      <c r="H232">
        <v>0.15857826964019001</v>
      </c>
      <c r="I232" s="6">
        <v>2.27041653687171E-2</v>
      </c>
    </row>
    <row r="233" spans="1:9" x14ac:dyDescent="0.25">
      <c r="A233" t="s">
        <v>281</v>
      </c>
      <c r="B233" s="5">
        <v>-0.106146259340552</v>
      </c>
      <c r="C233" s="6">
        <v>0.999672889800996</v>
      </c>
      <c r="D233" s="5">
        <v>0.11714041388667</v>
      </c>
      <c r="E233" s="6">
        <v>0.40009581992675503</v>
      </c>
      <c r="F233" s="5">
        <v>-4.2386016155076603E-2</v>
      </c>
      <c r="G233">
        <v>0.66211131957458602</v>
      </c>
      <c r="H233">
        <v>0.151342782393796</v>
      </c>
      <c r="I233" s="6">
        <v>0.107617203692878</v>
      </c>
    </row>
    <row r="234" spans="1:9" x14ac:dyDescent="0.25">
      <c r="A234" t="s">
        <v>282</v>
      </c>
      <c r="B234" s="5">
        <v>0.14374493946387701</v>
      </c>
      <c r="C234" s="6">
        <v>0.999672889800996</v>
      </c>
      <c r="D234" s="5">
        <v>0.54814554679957395</v>
      </c>
      <c r="E234" s="6">
        <v>9.9800327238487294E-2</v>
      </c>
      <c r="F234" s="5">
        <v>0.478941891342819</v>
      </c>
      <c r="G234">
        <v>2.4874117759794399E-2</v>
      </c>
      <c r="H234">
        <v>-0.221274380076318</v>
      </c>
      <c r="I234" s="6">
        <v>0.420021236807538</v>
      </c>
    </row>
    <row r="235" spans="1:9" x14ac:dyDescent="0.25">
      <c r="A235" t="s">
        <v>283</v>
      </c>
      <c r="B235" s="5">
        <v>-0.246927775575224</v>
      </c>
      <c r="C235" s="6">
        <v>0.999672889800996</v>
      </c>
      <c r="D235" s="5">
        <v>0.28713184634997302</v>
      </c>
      <c r="E235" s="6">
        <v>0.33124435681132403</v>
      </c>
      <c r="F235" s="5">
        <v>0.233589912031411</v>
      </c>
      <c r="G235">
        <v>0.46478245441708399</v>
      </c>
      <c r="H235">
        <v>-4.4997799157820498E-2</v>
      </c>
      <c r="I235" s="6">
        <v>0.92662586037811101</v>
      </c>
    </row>
    <row r="236" spans="1:9" x14ac:dyDescent="0.25">
      <c r="A236" t="s">
        <v>284</v>
      </c>
      <c r="B236" s="5">
        <v>-1.47471800811779E-2</v>
      </c>
      <c r="C236" s="6">
        <v>0.999672889800996</v>
      </c>
      <c r="D236" s="5">
        <v>-0.34608226224751898</v>
      </c>
      <c r="E236" s="6">
        <v>8.7483873149681299E-2</v>
      </c>
      <c r="F236" s="5">
        <v>-0.55609976481923096</v>
      </c>
      <c r="G236">
        <v>9.7882551900567304E-15</v>
      </c>
      <c r="H236">
        <v>0.26939935864620301</v>
      </c>
      <c r="I236" s="6">
        <v>1.03031123614447E-3</v>
      </c>
    </row>
    <row r="237" spans="1:9" x14ac:dyDescent="0.25">
      <c r="A237" t="s">
        <v>285</v>
      </c>
      <c r="B237" s="5">
        <v>-4.9752920345989701E-2</v>
      </c>
      <c r="C237" s="6">
        <v>0.999672889800996</v>
      </c>
      <c r="D237" s="5">
        <v>-0.24247229574864901</v>
      </c>
      <c r="E237" s="6">
        <v>4.0030460193113702E-2</v>
      </c>
      <c r="F237" s="5">
        <v>-0.58933736361029099</v>
      </c>
      <c r="G237">
        <v>9.2847909522451697E-22</v>
      </c>
      <c r="H237">
        <v>0.33233866237243198</v>
      </c>
      <c r="I237" s="6">
        <v>9.4705672023537005E-7</v>
      </c>
    </row>
    <row r="238" spans="1:9" x14ac:dyDescent="0.25">
      <c r="A238" t="s">
        <v>286</v>
      </c>
      <c r="B238" s="5">
        <v>0.22246938324622501</v>
      </c>
      <c r="C238" s="6">
        <v>0.999672889800996</v>
      </c>
      <c r="D238" s="5" t="s">
        <v>55</v>
      </c>
      <c r="E238" s="6" t="s">
        <v>55</v>
      </c>
      <c r="F238" s="5">
        <v>-0.27041812682271998</v>
      </c>
      <c r="G238">
        <v>0.75504010878947103</v>
      </c>
      <c r="H238">
        <v>1.4049758622386701</v>
      </c>
      <c r="I238" s="6">
        <v>4.3245857701459403E-2</v>
      </c>
    </row>
    <row r="239" spans="1:9" x14ac:dyDescent="0.25">
      <c r="A239" t="s">
        <v>287</v>
      </c>
      <c r="B239" s="5">
        <v>0.10530269898375701</v>
      </c>
      <c r="C239" s="6">
        <v>0.999672889800996</v>
      </c>
      <c r="D239" s="5">
        <v>-0.17013332866481101</v>
      </c>
      <c r="E239" s="6">
        <v>0.58156753895706503</v>
      </c>
      <c r="F239" s="5">
        <v>0.14026574743700901</v>
      </c>
      <c r="G239">
        <v>0.40099056839748498</v>
      </c>
      <c r="H239">
        <v>-1.5382183347918399E-3</v>
      </c>
      <c r="I239" s="6">
        <v>0.99607145044384104</v>
      </c>
    </row>
    <row r="240" spans="1:9" x14ac:dyDescent="0.25">
      <c r="A240" t="s">
        <v>288</v>
      </c>
      <c r="B240" s="5">
        <v>-5.5211809962085301E-2</v>
      </c>
      <c r="C240" s="6">
        <v>0.999672889800996</v>
      </c>
      <c r="D240" s="5">
        <v>-0.27941109728852698</v>
      </c>
      <c r="E240" s="6">
        <v>2.1424954200213901E-2</v>
      </c>
      <c r="F240" s="5">
        <v>-0.23056324450840701</v>
      </c>
      <c r="G240">
        <v>2.79953899228703E-4</v>
      </c>
      <c r="H240">
        <v>9.6281333563359897E-2</v>
      </c>
      <c r="I240" s="6">
        <v>0.241970132615348</v>
      </c>
    </row>
    <row r="241" spans="1:9" x14ac:dyDescent="0.25">
      <c r="A241" t="s">
        <v>289</v>
      </c>
      <c r="B241" s="5">
        <v>-3.7305483796875601E-2</v>
      </c>
      <c r="C241" s="6">
        <v>0.999672889800996</v>
      </c>
      <c r="D241" s="5">
        <v>-1.38359135780499E-2</v>
      </c>
      <c r="E241" s="6">
        <v>0.95467206292473705</v>
      </c>
      <c r="F241" s="5">
        <v>-7.5366380621468596E-2</v>
      </c>
      <c r="G241">
        <v>0.226204742422806</v>
      </c>
      <c r="H241">
        <v>0.137770290005407</v>
      </c>
      <c r="I241" s="6">
        <v>3.3650373892628399E-2</v>
      </c>
    </row>
    <row r="242" spans="1:9" x14ac:dyDescent="0.25">
      <c r="A242" t="s">
        <v>290</v>
      </c>
      <c r="B242" s="5">
        <v>-7.7432393534170293E-2</v>
      </c>
      <c r="C242" s="6">
        <v>0.999672889800996</v>
      </c>
      <c r="D242" s="5">
        <v>-0.26508931062951502</v>
      </c>
      <c r="E242" s="6">
        <v>8.1827297977800501E-2</v>
      </c>
      <c r="F242" s="5">
        <v>-0.136832060884895</v>
      </c>
      <c r="G242">
        <v>0.20760701640144799</v>
      </c>
      <c r="H242">
        <v>0.21424207047268401</v>
      </c>
      <c r="I242" s="6">
        <v>6.09740352500827E-2</v>
      </c>
    </row>
    <row r="243" spans="1:9" x14ac:dyDescent="0.25">
      <c r="A243" t="s">
        <v>291</v>
      </c>
      <c r="B243" s="5">
        <v>-1.44217115335305E-2</v>
      </c>
      <c r="C243" s="6">
        <v>0.999672889800996</v>
      </c>
      <c r="D243" s="5">
        <v>-0.17118679508241799</v>
      </c>
      <c r="E243" s="6">
        <v>0.394772715988704</v>
      </c>
      <c r="F243" s="5">
        <v>-0.36229560506304698</v>
      </c>
      <c r="G243">
        <v>1.1752368393659E-8</v>
      </c>
      <c r="H243">
        <v>-0.34005974532376099</v>
      </c>
      <c r="I243" s="6">
        <v>6.3294987677661104E-7</v>
      </c>
    </row>
    <row r="244" spans="1:9" x14ac:dyDescent="0.25">
      <c r="A244" t="s">
        <v>292</v>
      </c>
      <c r="B244" s="5">
        <v>-6.5743688211461301E-2</v>
      </c>
      <c r="C244" s="6">
        <v>0.999672889800996</v>
      </c>
      <c r="D244" s="5">
        <v>-0.22623266796475899</v>
      </c>
      <c r="E244" s="6">
        <v>0.22430747726066499</v>
      </c>
      <c r="F244" s="5">
        <v>-0.28240445886397297</v>
      </c>
      <c r="G244">
        <v>2.3069288876755901E-2</v>
      </c>
      <c r="H244">
        <v>0.47105997270368999</v>
      </c>
      <c r="I244" s="6">
        <v>1.7989081083098199E-4</v>
      </c>
    </row>
    <row r="245" spans="1:9" x14ac:dyDescent="0.25">
      <c r="A245" t="s">
        <v>293</v>
      </c>
      <c r="B245" s="5">
        <v>-3.5625860348218297E-2</v>
      </c>
      <c r="C245" s="6">
        <v>0.999672889800996</v>
      </c>
      <c r="D245" s="5">
        <v>-0.17596744243498599</v>
      </c>
      <c r="E245" s="6">
        <v>0.54729857008824401</v>
      </c>
      <c r="F245" s="5">
        <v>8.8152793865945406E-2</v>
      </c>
      <c r="G245">
        <v>0.60611493090170798</v>
      </c>
      <c r="H245">
        <v>7.5213689845996398E-2</v>
      </c>
      <c r="I245" s="6">
        <v>0.73278809456602101</v>
      </c>
    </row>
    <row r="246" spans="1:9" x14ac:dyDescent="0.25">
      <c r="A246" t="s">
        <v>294</v>
      </c>
      <c r="B246" s="5">
        <v>-8.6358630065607095E-2</v>
      </c>
      <c r="C246" s="6">
        <v>0.999672889800996</v>
      </c>
      <c r="D246" s="5">
        <v>-5.58692742087172E-2</v>
      </c>
      <c r="E246" s="6">
        <v>0.79988108349611997</v>
      </c>
      <c r="F246" s="5">
        <v>-4.6784148022703899E-2</v>
      </c>
      <c r="G246">
        <v>0.69604600008300299</v>
      </c>
      <c r="H246">
        <v>7.4347937996480498E-2</v>
      </c>
      <c r="I246" s="6">
        <v>0.59537962668087197</v>
      </c>
    </row>
    <row r="247" spans="1:9" x14ac:dyDescent="0.25">
      <c r="A247" t="s">
        <v>295</v>
      </c>
      <c r="B247" s="5">
        <v>-0.38292606301618398</v>
      </c>
      <c r="C247" s="6">
        <v>0.87881335544664196</v>
      </c>
      <c r="D247" s="5">
        <v>-0.70778044229944403</v>
      </c>
      <c r="E247" s="6">
        <v>2.1233912128471701E-3</v>
      </c>
      <c r="F247" s="5">
        <v>-0.63850418163816303</v>
      </c>
      <c r="G247">
        <v>4.4186097956756903E-9</v>
      </c>
      <c r="H247">
        <v>0.72644465038570805</v>
      </c>
      <c r="I247" s="6">
        <v>1.14091786159907E-10</v>
      </c>
    </row>
    <row r="248" spans="1:9" x14ac:dyDescent="0.25">
      <c r="A248" t="s">
        <v>296</v>
      </c>
      <c r="B248" s="5">
        <v>-0.174958537424625</v>
      </c>
      <c r="C248" s="6">
        <v>0.91667247436338695</v>
      </c>
      <c r="D248" s="5">
        <v>-0.56796320920919396</v>
      </c>
      <c r="E248" s="6">
        <v>3.8411256314950198E-3</v>
      </c>
      <c r="F248" s="5">
        <v>-0.250462164127845</v>
      </c>
      <c r="G248">
        <v>5.2407214868682396E-3</v>
      </c>
      <c r="H248">
        <v>0.174904917798232</v>
      </c>
      <c r="I248" s="6">
        <v>0.104448817042507</v>
      </c>
    </row>
    <row r="249" spans="1:9" x14ac:dyDescent="0.25">
      <c r="A249" t="s">
        <v>297</v>
      </c>
      <c r="B249" s="5">
        <v>7.6432749082501597E-2</v>
      </c>
      <c r="C249" s="6">
        <v>0.999672889800996</v>
      </c>
      <c r="D249" s="5">
        <v>0.32867963366675601</v>
      </c>
      <c r="E249" s="6">
        <v>0.16993666049061201</v>
      </c>
      <c r="F249" s="5">
        <v>0.54306794090571897</v>
      </c>
      <c r="G249">
        <v>3.9877711085896103E-5</v>
      </c>
      <c r="H249">
        <v>-0.197276005292607</v>
      </c>
      <c r="I249" s="6">
        <v>0.259460166745343</v>
      </c>
    </row>
    <row r="250" spans="1:9" x14ac:dyDescent="0.25">
      <c r="A250" t="s">
        <v>298</v>
      </c>
      <c r="B250" s="5">
        <v>0.54943211869919295</v>
      </c>
      <c r="C250" s="6">
        <v>0.84898747218318704</v>
      </c>
      <c r="D250" s="5">
        <v>0.28460749006534097</v>
      </c>
      <c r="E250" s="6">
        <v>0.65796760303180502</v>
      </c>
      <c r="F250" s="5">
        <v>0.413087909730534</v>
      </c>
      <c r="G250">
        <v>0.42996602407908902</v>
      </c>
      <c r="H250">
        <v>0.21863599389208699</v>
      </c>
      <c r="I250" s="6">
        <v>0.747977278179349</v>
      </c>
    </row>
    <row r="251" spans="1:9" x14ac:dyDescent="0.25">
      <c r="A251" t="s">
        <v>299</v>
      </c>
      <c r="B251" s="5">
        <v>-0.423160422082064</v>
      </c>
      <c r="C251" s="6">
        <v>0.999672889800996</v>
      </c>
      <c r="D251" s="5" t="s">
        <v>55</v>
      </c>
      <c r="E251" s="6" t="s">
        <v>55</v>
      </c>
      <c r="F251" s="5">
        <v>-0.31911763533316401</v>
      </c>
      <c r="G251">
        <v>0.72491247894537403</v>
      </c>
      <c r="H251">
        <v>-0.195211560535201</v>
      </c>
      <c r="I251" s="6">
        <v>0.88148131695154797</v>
      </c>
    </row>
    <row r="252" spans="1:9" x14ac:dyDescent="0.25">
      <c r="A252" t="s">
        <v>300</v>
      </c>
      <c r="B252" s="5" t="s">
        <v>55</v>
      </c>
      <c r="C252" s="6" t="s">
        <v>55</v>
      </c>
      <c r="D252" s="5" t="s">
        <v>55</v>
      </c>
      <c r="E252" s="6" t="s">
        <v>55</v>
      </c>
      <c r="F252" s="5" t="s">
        <v>55</v>
      </c>
      <c r="G252" t="s">
        <v>55</v>
      </c>
      <c r="H252" t="s">
        <v>55</v>
      </c>
      <c r="I252" s="6" t="s">
        <v>55</v>
      </c>
    </row>
    <row r="253" spans="1:9" x14ac:dyDescent="0.25">
      <c r="A253" t="s">
        <v>301</v>
      </c>
      <c r="B253" s="5">
        <v>-1.7838023571969799E-2</v>
      </c>
      <c r="C253" s="6">
        <v>0.999672889800996</v>
      </c>
      <c r="D253" s="5">
        <v>-0.332397222120902</v>
      </c>
      <c r="E253" s="6">
        <v>3.1151569370186601E-2</v>
      </c>
      <c r="F253" s="5">
        <v>-0.158398340649022</v>
      </c>
      <c r="G253">
        <v>1.8039733115525598E-2</v>
      </c>
      <c r="H253">
        <v>3.06486717860864E-2</v>
      </c>
      <c r="I253" s="6">
        <v>0.77611413680441099</v>
      </c>
    </row>
    <row r="254" spans="1:9" x14ac:dyDescent="0.25">
      <c r="A254" t="s">
        <v>302</v>
      </c>
      <c r="B254" s="5">
        <v>-0.16326143876264401</v>
      </c>
      <c r="C254" s="6">
        <v>0.999672889800996</v>
      </c>
      <c r="D254" s="5">
        <v>-0.45800948137117498</v>
      </c>
      <c r="E254" s="6">
        <v>8.6991475216879693E-2</v>
      </c>
      <c r="F254" s="5">
        <v>0.41509625756566698</v>
      </c>
      <c r="G254">
        <v>1.71852717393432E-2</v>
      </c>
      <c r="H254">
        <v>-0.48091238624243998</v>
      </c>
      <c r="I254" s="6">
        <v>9.6315700181297207E-3</v>
      </c>
    </row>
    <row r="255" spans="1:9" x14ac:dyDescent="0.25">
      <c r="A255" t="s">
        <v>303</v>
      </c>
      <c r="B255" s="5">
        <v>-3.8106461104713801E-2</v>
      </c>
      <c r="C255" s="6">
        <v>0.999672889800996</v>
      </c>
      <c r="D255" s="5">
        <v>-0.51340007988610203</v>
      </c>
      <c r="E255" s="6">
        <v>2.1154357884895202E-6</v>
      </c>
      <c r="F255" s="5">
        <v>-0.52705829009717897</v>
      </c>
      <c r="G255">
        <v>4.7357917396146797E-12</v>
      </c>
      <c r="H255">
        <v>0.32657749765438499</v>
      </c>
      <c r="I255" s="6">
        <v>1.18392020868923E-4</v>
      </c>
    </row>
    <row r="256" spans="1:9" x14ac:dyDescent="0.25">
      <c r="A256" t="s">
        <v>304</v>
      </c>
      <c r="B256" s="5">
        <v>8.0643494771985699E-4</v>
      </c>
      <c r="C256" s="6">
        <v>0.999672889800996</v>
      </c>
      <c r="D256" s="5">
        <v>-0.38725711430573301</v>
      </c>
      <c r="E256" s="6">
        <v>4.5155244182616398E-2</v>
      </c>
      <c r="F256" s="5">
        <v>-0.140397038632295</v>
      </c>
      <c r="G256">
        <v>0.50363603143121205</v>
      </c>
      <c r="H256">
        <v>0.22069433314047299</v>
      </c>
      <c r="I256" s="6">
        <v>0.34399305898262</v>
      </c>
    </row>
    <row r="257" spans="1:9" x14ac:dyDescent="0.25">
      <c r="A257" t="s">
        <v>305</v>
      </c>
      <c r="B257" s="5">
        <v>-0.104478856441258</v>
      </c>
      <c r="C257" s="6">
        <v>0.999672889800996</v>
      </c>
      <c r="D257" s="5">
        <v>0.27810602982883098</v>
      </c>
      <c r="E257" s="6">
        <v>0.15342449141462799</v>
      </c>
      <c r="F257" s="5">
        <v>-5.4012738484821098E-2</v>
      </c>
      <c r="G257">
        <v>0.65243518148884705</v>
      </c>
      <c r="H257">
        <v>-0.16759552594670299</v>
      </c>
      <c r="I257" s="6">
        <v>0.16568416732014099</v>
      </c>
    </row>
    <row r="258" spans="1:9" x14ac:dyDescent="0.25">
      <c r="A258" t="s">
        <v>306</v>
      </c>
      <c r="B258" s="5">
        <v>-0.17133261671906999</v>
      </c>
      <c r="C258" s="6">
        <v>0.999672889800996</v>
      </c>
      <c r="D258" s="5">
        <v>8.8334330950509299E-2</v>
      </c>
      <c r="E258" s="6">
        <v>0.53840867467496101</v>
      </c>
      <c r="F258" s="5">
        <v>-1.27944431017834E-2</v>
      </c>
      <c r="G258">
        <v>0.92680226814112798</v>
      </c>
      <c r="H258">
        <v>0.25847731995783102</v>
      </c>
      <c r="I258" s="6">
        <v>1.9529867700412099E-2</v>
      </c>
    </row>
    <row r="259" spans="1:9" x14ac:dyDescent="0.25">
      <c r="A259" t="s">
        <v>307</v>
      </c>
      <c r="B259" s="5">
        <v>0.454752493622465</v>
      </c>
      <c r="C259" s="6">
        <v>0.999672889800996</v>
      </c>
      <c r="D259" s="5" t="s">
        <v>55</v>
      </c>
      <c r="E259" s="6" t="s">
        <v>55</v>
      </c>
      <c r="F259" s="5" t="s">
        <v>55</v>
      </c>
      <c r="G259" t="s">
        <v>55</v>
      </c>
      <c r="H259" t="s">
        <v>55</v>
      </c>
      <c r="I259" s="6" t="s">
        <v>55</v>
      </c>
    </row>
    <row r="260" spans="1:9" x14ac:dyDescent="0.25">
      <c r="A260" t="s">
        <v>308</v>
      </c>
      <c r="B260" s="5">
        <v>-5.3848922496849798E-2</v>
      </c>
      <c r="C260" s="6">
        <v>0.999672889800996</v>
      </c>
      <c r="D260" s="5">
        <v>-0.27204357905772902</v>
      </c>
      <c r="E260" s="6">
        <v>7.9663256037333693E-2</v>
      </c>
      <c r="F260" s="5">
        <v>-0.328405498389855</v>
      </c>
      <c r="G260">
        <v>3.8150565972303502E-4</v>
      </c>
      <c r="H260">
        <v>-1.7794615348297699E-2</v>
      </c>
      <c r="I260" s="6">
        <v>0.91936447609784999</v>
      </c>
    </row>
    <row r="261" spans="1:9" x14ac:dyDescent="0.25">
      <c r="A261" t="s">
        <v>309</v>
      </c>
      <c r="B261" s="5">
        <v>0.132995321193912</v>
      </c>
      <c r="C261" s="6">
        <v>0.999672889800996</v>
      </c>
      <c r="D261" s="5">
        <v>0.60794766620894103</v>
      </c>
      <c r="E261" s="6">
        <v>0.16969704464733501</v>
      </c>
      <c r="F261" s="5">
        <v>0.318181963590835</v>
      </c>
      <c r="G261">
        <v>0.23219140632865101</v>
      </c>
      <c r="H261">
        <v>-0.21924764652658801</v>
      </c>
      <c r="I261" s="6">
        <v>0.51595007467481402</v>
      </c>
    </row>
    <row r="262" spans="1:9" x14ac:dyDescent="0.25">
      <c r="A262" t="s">
        <v>310</v>
      </c>
      <c r="B262" s="5">
        <v>-8.0411563994386398E-2</v>
      </c>
      <c r="C262" s="6">
        <v>0.999672889800996</v>
      </c>
      <c r="D262" s="5">
        <v>-0.296800540156621</v>
      </c>
      <c r="E262" s="6">
        <v>7.1039347969431094E-2</v>
      </c>
      <c r="F262" s="5">
        <v>-0.43126838131457901</v>
      </c>
      <c r="G262">
        <v>3.8910160344563698E-9</v>
      </c>
      <c r="H262">
        <v>0.266384256740478</v>
      </c>
      <c r="I262" s="6">
        <v>1.19547178070962E-3</v>
      </c>
    </row>
    <row r="263" spans="1:9" x14ac:dyDescent="0.25">
      <c r="A263" t="s">
        <v>311</v>
      </c>
      <c r="B263" s="5">
        <v>0.85679950606613098</v>
      </c>
      <c r="C263" s="6">
        <v>0.90220181404049005</v>
      </c>
      <c r="D263" s="5" t="s">
        <v>55</v>
      </c>
      <c r="E263" s="6" t="s">
        <v>55</v>
      </c>
      <c r="F263" s="5" t="s">
        <v>55</v>
      </c>
      <c r="G263" t="s">
        <v>55</v>
      </c>
      <c r="H263" t="s">
        <v>55</v>
      </c>
      <c r="I263" s="6" t="s">
        <v>55</v>
      </c>
    </row>
    <row r="264" spans="1:9" x14ac:dyDescent="0.25">
      <c r="A264" t="s">
        <v>312</v>
      </c>
      <c r="B264" s="5">
        <v>0.13532574277089601</v>
      </c>
      <c r="C264" s="6">
        <v>0.999672889800996</v>
      </c>
      <c r="D264" s="5">
        <v>-0.28442933467889803</v>
      </c>
      <c r="E264" s="6">
        <v>0.71878738698686795</v>
      </c>
      <c r="F264" s="5">
        <v>0.41388104063935499</v>
      </c>
      <c r="G264">
        <v>0.45782926318078898</v>
      </c>
      <c r="H264">
        <v>-0.197320363248045</v>
      </c>
      <c r="I264" s="6">
        <v>0.79163015142636695</v>
      </c>
    </row>
    <row r="265" spans="1:9" x14ac:dyDescent="0.25">
      <c r="A265" t="s">
        <v>313</v>
      </c>
      <c r="B265" s="5">
        <v>4.4908996806014102E-2</v>
      </c>
      <c r="C265" s="6">
        <v>0.999672889800996</v>
      </c>
      <c r="D265" s="5">
        <v>0.17036386284761201</v>
      </c>
      <c r="E265" s="6">
        <v>0.52670165183459505</v>
      </c>
      <c r="F265" s="5">
        <v>0.126277585041144</v>
      </c>
      <c r="G265">
        <v>0.62614768989205005</v>
      </c>
      <c r="H265">
        <v>0.242671572827452</v>
      </c>
      <c r="I265" s="6">
        <v>0.38603306876985299</v>
      </c>
    </row>
    <row r="266" spans="1:9" x14ac:dyDescent="0.25">
      <c r="A266" t="s">
        <v>314</v>
      </c>
      <c r="B266" s="5">
        <v>-0.107646171260195</v>
      </c>
      <c r="C266" s="6">
        <v>0.98864062370913497</v>
      </c>
      <c r="D266" s="5">
        <v>-0.73648100265294003</v>
      </c>
      <c r="E266" s="6">
        <v>2.1732872418105099E-5</v>
      </c>
      <c r="F266" s="5">
        <v>-0.80821231059753396</v>
      </c>
      <c r="G266">
        <v>3.8711674836002899E-50</v>
      </c>
      <c r="H266">
        <v>0.29327861652895398</v>
      </c>
      <c r="I266" s="6">
        <v>1.4171424931750801E-6</v>
      </c>
    </row>
    <row r="267" spans="1:9" x14ac:dyDescent="0.25">
      <c r="A267" t="s">
        <v>315</v>
      </c>
      <c r="B267" s="5">
        <v>-3.9033472427308799E-2</v>
      </c>
      <c r="C267" s="6">
        <v>0.999672889800996</v>
      </c>
      <c r="D267" s="5">
        <v>-0.22058849014305301</v>
      </c>
      <c r="E267" s="6">
        <v>0.102677540572439</v>
      </c>
      <c r="F267" s="5">
        <v>-0.35248361503513498</v>
      </c>
      <c r="G267">
        <v>3.5616539722335202E-7</v>
      </c>
      <c r="H267">
        <v>0.14628303090241301</v>
      </c>
      <c r="I267" s="6">
        <v>8.96464087512268E-2</v>
      </c>
    </row>
    <row r="268" spans="1:9" x14ac:dyDescent="0.25">
      <c r="A268" t="s">
        <v>316</v>
      </c>
      <c r="B268" s="5">
        <v>1.0448147624995199E-2</v>
      </c>
      <c r="C268" s="6">
        <v>0.999672889800996</v>
      </c>
      <c r="D268" s="5">
        <v>-6.7587455471344995E-2</v>
      </c>
      <c r="E268" s="6">
        <v>0.80754874096669704</v>
      </c>
      <c r="F268" s="5">
        <v>-5.8836685195280897E-3</v>
      </c>
      <c r="G268">
        <v>0.97533933434534104</v>
      </c>
      <c r="H268">
        <v>-0.11611552898505</v>
      </c>
      <c r="I268" s="6">
        <v>0.53601548293767598</v>
      </c>
    </row>
    <row r="269" spans="1:9" x14ac:dyDescent="0.25">
      <c r="A269" t="s">
        <v>317</v>
      </c>
      <c r="B269" s="5">
        <v>0.11009218851071199</v>
      </c>
      <c r="C269" s="6">
        <v>0.999672889800996</v>
      </c>
      <c r="D269" s="5">
        <v>0.4256502471941</v>
      </c>
      <c r="E269" s="6">
        <v>8.4702894889875105E-2</v>
      </c>
      <c r="F269" s="5">
        <v>0.26679185019000901</v>
      </c>
      <c r="G269">
        <v>5.75588772171607E-2</v>
      </c>
      <c r="H269">
        <v>-0.32650598715204698</v>
      </c>
      <c r="I269" s="6">
        <v>2.85201816771774E-2</v>
      </c>
    </row>
    <row r="270" spans="1:9" x14ac:dyDescent="0.25">
      <c r="A270" t="s">
        <v>318</v>
      </c>
      <c r="B270" s="5">
        <v>-4.9760775151275499E-2</v>
      </c>
      <c r="C270" s="6">
        <v>0.999672889800996</v>
      </c>
      <c r="D270" s="5">
        <v>-0.217946826423531</v>
      </c>
      <c r="E270" s="6">
        <v>2.2084056714054699E-2</v>
      </c>
      <c r="F270" s="5">
        <v>-0.343837747311731</v>
      </c>
      <c r="G270">
        <v>2.4791534699147502E-4</v>
      </c>
      <c r="H270">
        <v>0.15602168004862199</v>
      </c>
      <c r="I270" s="6">
        <v>0.195584017045319</v>
      </c>
    </row>
    <row r="271" spans="1:9" x14ac:dyDescent="0.25">
      <c r="A271" t="s">
        <v>319</v>
      </c>
      <c r="B271" s="5">
        <v>1.93418234764237E-2</v>
      </c>
      <c r="C271" s="6">
        <v>0.999672889800996</v>
      </c>
      <c r="D271" s="5">
        <v>0.12993171640526499</v>
      </c>
      <c r="E271" s="6">
        <v>0.62386400109441997</v>
      </c>
      <c r="F271" s="5">
        <v>0.25580828711691</v>
      </c>
      <c r="G271">
        <v>7.7693687267630804E-2</v>
      </c>
      <c r="H271">
        <v>5.4308951008444198E-2</v>
      </c>
      <c r="I271" s="6">
        <v>0.806145716788912</v>
      </c>
    </row>
    <row r="272" spans="1:9" x14ac:dyDescent="0.25">
      <c r="A272" t="s">
        <v>320</v>
      </c>
      <c r="B272" s="5">
        <v>-0.12887233503643</v>
      </c>
      <c r="C272" s="6">
        <v>0.999672889800996</v>
      </c>
      <c r="D272" s="5">
        <v>-0.41970687121755601</v>
      </c>
      <c r="E272" s="6">
        <v>3.3471938814705601E-2</v>
      </c>
      <c r="F272" s="5">
        <v>-0.365143188475342</v>
      </c>
      <c r="G272">
        <v>3.5324844786335802E-4</v>
      </c>
      <c r="H272">
        <v>0.14345426453687199</v>
      </c>
      <c r="I272" s="6">
        <v>0.28726350471322998</v>
      </c>
    </row>
    <row r="273" spans="1:9" x14ac:dyDescent="0.25">
      <c r="A273" t="s">
        <v>321</v>
      </c>
      <c r="B273" s="5">
        <v>2.50522022003597E-2</v>
      </c>
      <c r="C273" s="6">
        <v>0.999672889800996</v>
      </c>
      <c r="D273" s="5">
        <v>-0.21968863101814501</v>
      </c>
      <c r="E273" s="6">
        <v>0.19549589270696099</v>
      </c>
      <c r="F273" s="5">
        <v>-0.15950966419798401</v>
      </c>
      <c r="G273">
        <v>1.50579385757213E-2</v>
      </c>
      <c r="H273">
        <v>1.65654990349841E-3</v>
      </c>
      <c r="I273" s="6">
        <v>0.98968140494050505</v>
      </c>
    </row>
    <row r="274" spans="1:9" x14ac:dyDescent="0.25">
      <c r="A274" t="s">
        <v>322</v>
      </c>
      <c r="B274" s="5">
        <v>1.7293993317322998E-2</v>
      </c>
      <c r="C274" s="6">
        <v>0.999672889800996</v>
      </c>
      <c r="D274" s="5">
        <v>-0.17411537786235601</v>
      </c>
      <c r="E274" s="6">
        <v>0.44018436179193698</v>
      </c>
      <c r="F274" s="5">
        <v>-8.3255839930886394E-2</v>
      </c>
      <c r="G274">
        <v>0.63830686630059896</v>
      </c>
      <c r="H274">
        <v>0.138847366857516</v>
      </c>
      <c r="I274" s="6">
        <v>0.49620561846597699</v>
      </c>
    </row>
    <row r="275" spans="1:9" x14ac:dyDescent="0.25">
      <c r="A275" t="s">
        <v>323</v>
      </c>
      <c r="B275" s="5">
        <v>-3.5220480539511802E-2</v>
      </c>
      <c r="C275" s="6">
        <v>0.999672889800996</v>
      </c>
      <c r="D275" s="5">
        <v>-0.19167807057477301</v>
      </c>
      <c r="E275" s="6">
        <v>0.13305598219633299</v>
      </c>
      <c r="F275" s="5">
        <v>-0.39392711237544298</v>
      </c>
      <c r="G275">
        <v>4.69169724845982E-6</v>
      </c>
      <c r="H275">
        <v>0.11582494212830401</v>
      </c>
      <c r="I275" s="6">
        <v>0.33064270346816299</v>
      </c>
    </row>
    <row r="276" spans="1:9" x14ac:dyDescent="0.25">
      <c r="A276" t="s">
        <v>324</v>
      </c>
      <c r="B276" s="5">
        <v>0.13924710179608701</v>
      </c>
      <c r="C276" s="6">
        <v>0.87515666503520295</v>
      </c>
      <c r="D276" s="5">
        <v>1.0438382272434601</v>
      </c>
      <c r="E276" s="6">
        <v>4.8166108819469998E-23</v>
      </c>
      <c r="F276" s="5">
        <v>1.09876920561477</v>
      </c>
      <c r="G276">
        <v>1.1617229861597799E-25</v>
      </c>
      <c r="H276">
        <v>-8.1031935405343203E-2</v>
      </c>
      <c r="I276" s="6">
        <v>0.62851020760472998</v>
      </c>
    </row>
    <row r="277" spans="1:9" x14ac:dyDescent="0.25">
      <c r="A277" t="s">
        <v>325</v>
      </c>
      <c r="B277" s="5">
        <v>-6.6234370368347395E-2</v>
      </c>
      <c r="C277" s="6">
        <v>0.999672889800996</v>
      </c>
      <c r="D277" s="5">
        <v>-0.326852277669474</v>
      </c>
      <c r="E277" s="6">
        <v>7.9701168450818892E-3</v>
      </c>
      <c r="F277" s="5">
        <v>-0.152068015832899</v>
      </c>
      <c r="G277">
        <v>3.5119644937065701E-2</v>
      </c>
      <c r="H277">
        <v>-3.38343981658401E-2</v>
      </c>
      <c r="I277" s="6">
        <v>0.76474286279938797</v>
      </c>
    </row>
    <row r="278" spans="1:9" x14ac:dyDescent="0.25">
      <c r="A278" t="s">
        <v>326</v>
      </c>
      <c r="B278" s="5">
        <v>1.2477557032712E-2</v>
      </c>
      <c r="C278" s="6">
        <v>0.999672889800996</v>
      </c>
      <c r="D278" s="5">
        <v>-0.10190975411999099</v>
      </c>
      <c r="E278" s="6">
        <v>0.58394313375250095</v>
      </c>
      <c r="F278" s="5">
        <v>-0.17829904729998</v>
      </c>
      <c r="G278">
        <v>7.6191781577867601E-2</v>
      </c>
      <c r="H278">
        <v>6.3307410420291602E-2</v>
      </c>
      <c r="I278" s="6">
        <v>0.66275943324356901</v>
      </c>
    </row>
    <row r="279" spans="1:9" x14ac:dyDescent="0.25">
      <c r="A279" t="s">
        <v>327</v>
      </c>
      <c r="B279" s="5">
        <v>0.103979717811162</v>
      </c>
      <c r="C279" s="6">
        <v>0.999672889800996</v>
      </c>
      <c r="D279" s="5">
        <v>0.38494027256846602</v>
      </c>
      <c r="E279" s="6">
        <v>0.38731683302938902</v>
      </c>
      <c r="F279" s="5">
        <v>0.475149149768269</v>
      </c>
      <c r="G279">
        <v>8.3560632328942799E-2</v>
      </c>
      <c r="H279">
        <v>0.39149171838606101</v>
      </c>
      <c r="I279" s="6">
        <v>0.19052665553564399</v>
      </c>
    </row>
    <row r="280" spans="1:9" x14ac:dyDescent="0.25">
      <c r="A280" t="s">
        <v>328</v>
      </c>
      <c r="B280" s="5">
        <v>-9.8489572881938093E-3</v>
      </c>
      <c r="C280" s="6">
        <v>0.999672889800996</v>
      </c>
      <c r="D280" s="5">
        <v>-3.1117789551217499E-2</v>
      </c>
      <c r="E280" s="6">
        <v>0.90326736651162298</v>
      </c>
      <c r="F280" s="5">
        <v>4.1587835829782399E-2</v>
      </c>
      <c r="G280">
        <v>0.82421368505417003</v>
      </c>
      <c r="H280">
        <v>-2.0171162455086999E-2</v>
      </c>
      <c r="I280" s="6">
        <v>0.93891843610160197</v>
      </c>
    </row>
    <row r="281" spans="1:9" x14ac:dyDescent="0.25">
      <c r="A281" t="s">
        <v>329</v>
      </c>
      <c r="B281" s="5" t="s">
        <v>55</v>
      </c>
      <c r="C281" s="6" t="s">
        <v>55</v>
      </c>
      <c r="D281" s="5" t="s">
        <v>55</v>
      </c>
      <c r="E281" s="6" t="s">
        <v>55</v>
      </c>
      <c r="F281" s="5" t="s">
        <v>55</v>
      </c>
      <c r="G281" t="s">
        <v>55</v>
      </c>
      <c r="H281" t="s">
        <v>55</v>
      </c>
      <c r="I281" s="6" t="s">
        <v>55</v>
      </c>
    </row>
    <row r="282" spans="1:9" x14ac:dyDescent="0.25">
      <c r="A282" t="s">
        <v>330</v>
      </c>
      <c r="B282" s="5">
        <v>-1.2852793097986899E-2</v>
      </c>
      <c r="C282" s="6">
        <v>0.999672889800996</v>
      </c>
      <c r="D282" s="5">
        <v>1.29995470410046</v>
      </c>
      <c r="E282" s="6">
        <v>9.5755412574831406E-3</v>
      </c>
      <c r="F282" s="5">
        <v>0.62692534500114105</v>
      </c>
      <c r="G282">
        <v>5.3191719245559599E-2</v>
      </c>
      <c r="H282">
        <v>-0.115267255641836</v>
      </c>
      <c r="I282" s="6">
        <v>0.81508863239394902</v>
      </c>
    </row>
    <row r="283" spans="1:9" x14ac:dyDescent="0.25">
      <c r="A283" t="s">
        <v>331</v>
      </c>
      <c r="B283" s="5" t="s">
        <v>55</v>
      </c>
      <c r="C283" s="6" t="s">
        <v>55</v>
      </c>
      <c r="D283" s="5" t="s">
        <v>55</v>
      </c>
      <c r="E283" s="6" t="s">
        <v>55</v>
      </c>
      <c r="F283" s="5" t="s">
        <v>55</v>
      </c>
      <c r="G283" t="s">
        <v>55</v>
      </c>
      <c r="H283" t="s">
        <v>55</v>
      </c>
      <c r="I283" s="6" t="s">
        <v>55</v>
      </c>
    </row>
    <row r="284" spans="1:9" x14ac:dyDescent="0.25">
      <c r="A284" t="s">
        <v>332</v>
      </c>
      <c r="B284" s="5">
        <v>2.6774026653486702E-2</v>
      </c>
      <c r="C284" s="6">
        <v>0.999672889800996</v>
      </c>
      <c r="D284" s="5">
        <v>-6.5353857869725196E-2</v>
      </c>
      <c r="E284" s="6">
        <v>0.64774934227425196</v>
      </c>
      <c r="F284" s="5">
        <v>-3.9803587231492701E-2</v>
      </c>
      <c r="G284">
        <v>0.62181392407819602</v>
      </c>
      <c r="H284">
        <v>-0.162496357327341</v>
      </c>
      <c r="I284" s="6">
        <v>3.1372728931165897E-2</v>
      </c>
    </row>
    <row r="285" spans="1:9" x14ac:dyDescent="0.25">
      <c r="A285" t="s">
        <v>333</v>
      </c>
      <c r="B285" s="5" t="s">
        <v>55</v>
      </c>
      <c r="C285" s="6" t="s">
        <v>55</v>
      </c>
      <c r="D285" s="5" t="s">
        <v>55</v>
      </c>
      <c r="E285" s="6" t="s">
        <v>55</v>
      </c>
      <c r="F285" s="5" t="s">
        <v>55</v>
      </c>
      <c r="G285" t="s">
        <v>55</v>
      </c>
      <c r="H285" t="s">
        <v>55</v>
      </c>
      <c r="I285" s="6" t="s">
        <v>55</v>
      </c>
    </row>
    <row r="286" spans="1:9" x14ac:dyDescent="0.25">
      <c r="A286" t="s">
        <v>334</v>
      </c>
      <c r="B286" s="5">
        <v>-1.1899278136850801E-2</v>
      </c>
      <c r="C286" s="6">
        <v>0.999672889800996</v>
      </c>
      <c r="D286" s="5">
        <v>-0.235938474338825</v>
      </c>
      <c r="E286" s="6">
        <v>7.7505389345194797E-2</v>
      </c>
      <c r="F286" s="5">
        <v>-0.344587807126228</v>
      </c>
      <c r="G286">
        <v>1.5952852520816199E-4</v>
      </c>
      <c r="H286">
        <v>3.5659589700310801E-2</v>
      </c>
      <c r="I286" s="6">
        <v>0.82253343562185699</v>
      </c>
    </row>
    <row r="287" spans="1:9" x14ac:dyDescent="0.25">
      <c r="A287" t="s">
        <v>335</v>
      </c>
      <c r="B287" s="5">
        <v>-0.52090758734272002</v>
      </c>
      <c r="C287" s="6">
        <v>0.61026026570552305</v>
      </c>
      <c r="D287" s="5">
        <v>4.82071668010099E-2</v>
      </c>
      <c r="E287" s="6">
        <v>0.90009912406203796</v>
      </c>
      <c r="F287" s="5">
        <v>0.38989021877656499</v>
      </c>
      <c r="G287">
        <v>0.28590865341370397</v>
      </c>
      <c r="H287">
        <v>0.21911978170611199</v>
      </c>
      <c r="I287" s="6">
        <v>0.66275943324356901</v>
      </c>
    </row>
    <row r="288" spans="1:9" x14ac:dyDescent="0.25">
      <c r="A288" t="s">
        <v>336</v>
      </c>
      <c r="B288" s="5">
        <v>0.10021280867108399</v>
      </c>
      <c r="C288" s="6">
        <v>0.999672889800996</v>
      </c>
      <c r="D288" s="5">
        <v>0.66071798029091899</v>
      </c>
      <c r="E288" s="6">
        <v>2.6037407151786301E-3</v>
      </c>
      <c r="F288" s="5">
        <v>0.68439096211424799</v>
      </c>
      <c r="G288">
        <v>6.2054503586642601E-3</v>
      </c>
      <c r="H288">
        <v>-7.7352572583122295E-2</v>
      </c>
      <c r="I288" s="6">
        <v>0.85227258798111705</v>
      </c>
    </row>
    <row r="289" spans="1:9" x14ac:dyDescent="0.25">
      <c r="A289" t="s">
        <v>337</v>
      </c>
      <c r="B289" s="5">
        <v>2.7940004466071498E-2</v>
      </c>
      <c r="C289" s="6">
        <v>0.999672889800996</v>
      </c>
      <c r="D289" s="5">
        <v>1.92831457577162E-3</v>
      </c>
      <c r="E289" s="6">
        <v>0.99566097971524403</v>
      </c>
      <c r="F289" s="5">
        <v>1.3265366660400501E-2</v>
      </c>
      <c r="G289">
        <v>0.939912159098647</v>
      </c>
      <c r="H289">
        <v>0.16119880571731399</v>
      </c>
      <c r="I289" s="6">
        <v>0.30839658621654498</v>
      </c>
    </row>
    <row r="290" spans="1:9" x14ac:dyDescent="0.25">
      <c r="A290" t="s">
        <v>338</v>
      </c>
      <c r="B290" s="5" t="s">
        <v>55</v>
      </c>
      <c r="C290" s="6" t="s">
        <v>55</v>
      </c>
      <c r="D290" s="5" t="s">
        <v>55</v>
      </c>
      <c r="E290" s="6" t="s">
        <v>55</v>
      </c>
      <c r="F290" s="5" t="s">
        <v>55</v>
      </c>
      <c r="G290" t="s">
        <v>55</v>
      </c>
      <c r="H290" t="s">
        <v>55</v>
      </c>
      <c r="I290" s="6" t="s">
        <v>55</v>
      </c>
    </row>
    <row r="291" spans="1:9" x14ac:dyDescent="0.25">
      <c r="A291" t="s">
        <v>339</v>
      </c>
      <c r="B291" s="5">
        <v>-5.7780300583278002E-2</v>
      </c>
      <c r="C291" s="6">
        <v>0.999672889800996</v>
      </c>
      <c r="D291" s="5">
        <v>4.1439136426003297E-2</v>
      </c>
      <c r="E291" s="6">
        <v>0.843419651515258</v>
      </c>
      <c r="F291" s="5">
        <v>-0.13449642812920701</v>
      </c>
      <c r="G291">
        <v>0.109549262393626</v>
      </c>
      <c r="H291">
        <v>-5.8170400431065701E-2</v>
      </c>
      <c r="I291" s="6">
        <v>0.61852898362598296</v>
      </c>
    </row>
    <row r="292" spans="1:9" x14ac:dyDescent="0.25">
      <c r="A292" t="s">
        <v>340</v>
      </c>
      <c r="B292" s="5">
        <v>-4.63213940094339E-2</v>
      </c>
      <c r="C292" s="6">
        <v>0.999672889800996</v>
      </c>
      <c r="D292" s="5">
        <v>-3.3461739168560503E-2</v>
      </c>
      <c r="E292" s="6">
        <v>0.87123295000478596</v>
      </c>
      <c r="F292" s="5">
        <v>-0.20483744335462001</v>
      </c>
      <c r="G292">
        <v>1.2021332450434999E-2</v>
      </c>
      <c r="H292">
        <v>-7.0016547883230307E-2</v>
      </c>
      <c r="I292" s="6">
        <v>0.55075799382683999</v>
      </c>
    </row>
    <row r="293" spans="1:9" x14ac:dyDescent="0.25">
      <c r="A293" t="s">
        <v>341</v>
      </c>
      <c r="B293" s="5" t="s">
        <v>55</v>
      </c>
      <c r="C293" s="6" t="s">
        <v>55</v>
      </c>
      <c r="D293" s="5" t="s">
        <v>55</v>
      </c>
      <c r="E293" s="6" t="s">
        <v>55</v>
      </c>
      <c r="F293" s="5" t="s">
        <v>55</v>
      </c>
      <c r="G293" t="s">
        <v>55</v>
      </c>
      <c r="H293" t="s">
        <v>55</v>
      </c>
      <c r="I293" s="6" t="s">
        <v>55</v>
      </c>
    </row>
    <row r="294" spans="1:9" x14ac:dyDescent="0.25">
      <c r="A294" t="s">
        <v>342</v>
      </c>
      <c r="B294" s="5" t="s">
        <v>55</v>
      </c>
      <c r="C294" s="6" t="s">
        <v>55</v>
      </c>
      <c r="D294" s="5" t="s">
        <v>55</v>
      </c>
      <c r="E294" s="6" t="s">
        <v>55</v>
      </c>
      <c r="F294" s="5" t="s">
        <v>55</v>
      </c>
      <c r="G294" t="s">
        <v>55</v>
      </c>
      <c r="H294" t="s">
        <v>55</v>
      </c>
      <c r="I294" s="6" t="s">
        <v>55</v>
      </c>
    </row>
    <row r="295" spans="1:9" x14ac:dyDescent="0.25">
      <c r="A295" t="s">
        <v>343</v>
      </c>
      <c r="B295" s="5">
        <v>-6.5156481143523307E-2</v>
      </c>
      <c r="C295" s="6">
        <v>0.999672889800996</v>
      </c>
      <c r="D295" s="5">
        <v>-0.14408087497666999</v>
      </c>
      <c r="E295" s="6">
        <v>0.227266592694126</v>
      </c>
      <c r="F295" s="5">
        <v>-0.178180074288528</v>
      </c>
      <c r="G295">
        <v>2.2190584690143901E-3</v>
      </c>
      <c r="H295">
        <v>0.13813151336627599</v>
      </c>
      <c r="I295" s="6">
        <v>3.8461611701489103E-2</v>
      </c>
    </row>
    <row r="296" spans="1:9" x14ac:dyDescent="0.25">
      <c r="A296" t="s">
        <v>344</v>
      </c>
      <c r="B296" s="5">
        <v>-2.6856370850970399E-2</v>
      </c>
      <c r="C296" s="6">
        <v>0.999672889800996</v>
      </c>
      <c r="D296" s="5" t="s">
        <v>55</v>
      </c>
      <c r="E296" s="6" t="s">
        <v>55</v>
      </c>
      <c r="F296" s="5" t="s">
        <v>55</v>
      </c>
      <c r="G296" t="s">
        <v>55</v>
      </c>
      <c r="H296" t="s">
        <v>55</v>
      </c>
      <c r="I296" s="6" t="s">
        <v>55</v>
      </c>
    </row>
    <row r="297" spans="1:9" x14ac:dyDescent="0.25">
      <c r="A297" t="s">
        <v>345</v>
      </c>
      <c r="B297" s="5">
        <v>-0.244415066619285</v>
      </c>
      <c r="C297" s="6">
        <v>0.65575326938733802</v>
      </c>
      <c r="D297" s="5">
        <v>-0.77557356485900697</v>
      </c>
      <c r="E297" s="6">
        <v>1.11803662623482E-4</v>
      </c>
      <c r="F297" s="5">
        <v>-0.96090479505265303</v>
      </c>
      <c r="G297">
        <v>1.04462873885537E-16</v>
      </c>
      <c r="H297">
        <v>0.20957345646188899</v>
      </c>
      <c r="I297" s="6">
        <v>0.17965565206510301</v>
      </c>
    </row>
    <row r="298" spans="1:9" x14ac:dyDescent="0.25">
      <c r="A298" t="s">
        <v>346</v>
      </c>
      <c r="B298" s="5">
        <v>-2.1133342421819901E-2</v>
      </c>
      <c r="C298" s="6">
        <v>0.999672889800996</v>
      </c>
      <c r="D298" s="5">
        <v>-0.49788978035525999</v>
      </c>
      <c r="E298" s="6">
        <v>1.2455273827079601E-5</v>
      </c>
      <c r="F298" s="5">
        <v>-0.56269730723393396</v>
      </c>
      <c r="G298">
        <v>2.2426457215189899E-10</v>
      </c>
      <c r="H298">
        <v>0.38055494089869901</v>
      </c>
      <c r="I298" s="6">
        <v>9.3756421546388902E-5</v>
      </c>
    </row>
    <row r="299" spans="1:9" x14ac:dyDescent="0.25">
      <c r="A299" t="s">
        <v>347</v>
      </c>
      <c r="B299" s="5">
        <v>-0.12380370323166399</v>
      </c>
      <c r="C299" s="6">
        <v>0.999672889800996</v>
      </c>
      <c r="D299" s="5">
        <v>-0.83124105718621999</v>
      </c>
      <c r="E299" s="6">
        <v>1.14228016320694E-3</v>
      </c>
      <c r="F299" s="5">
        <v>-0.67562685635602104</v>
      </c>
      <c r="G299">
        <v>1.0126890768639801E-2</v>
      </c>
      <c r="H299">
        <v>0.90939984580074396</v>
      </c>
      <c r="I299" s="6">
        <v>1.12414866798497E-3</v>
      </c>
    </row>
    <row r="300" spans="1:9" x14ac:dyDescent="0.25">
      <c r="A300" t="s">
        <v>348</v>
      </c>
      <c r="B300" s="5">
        <v>0.239014023667556</v>
      </c>
      <c r="C300" s="6">
        <v>0.999672889800996</v>
      </c>
      <c r="D300" s="5">
        <v>-0.52304407516915596</v>
      </c>
      <c r="E300" s="6">
        <v>0.17950286069362101</v>
      </c>
      <c r="F300" s="5">
        <v>-3.1646075396202698E-2</v>
      </c>
      <c r="G300">
        <v>0.88289284397663004</v>
      </c>
      <c r="H300">
        <v>-4.10691260520374E-2</v>
      </c>
      <c r="I300" s="6">
        <v>0.88731698907839396</v>
      </c>
    </row>
    <row r="301" spans="1:9" x14ac:dyDescent="0.25">
      <c r="A301" t="s">
        <v>349</v>
      </c>
      <c r="B301" s="5">
        <v>0.14296630598230201</v>
      </c>
      <c r="C301" s="6">
        <v>0.999672889800996</v>
      </c>
      <c r="D301" s="5">
        <v>-3.17791219996411E-2</v>
      </c>
      <c r="E301" s="6">
        <v>0.91554551655136296</v>
      </c>
      <c r="F301" s="5">
        <v>0.16865088355749799</v>
      </c>
      <c r="G301">
        <v>5.7672518513825703E-2</v>
      </c>
      <c r="H301">
        <v>-6.0816444177798003E-2</v>
      </c>
      <c r="I301" s="6">
        <v>0.62980032921877904</v>
      </c>
    </row>
    <row r="302" spans="1:9" x14ac:dyDescent="0.25">
      <c r="A302" t="s">
        <v>350</v>
      </c>
      <c r="B302" s="5">
        <v>2.86648904901087E-5</v>
      </c>
      <c r="C302" s="6">
        <v>0.99996128272884199</v>
      </c>
      <c r="D302" s="5">
        <v>-4.0812492984688198E-2</v>
      </c>
      <c r="E302" s="6">
        <v>0.89728316640884198</v>
      </c>
      <c r="F302" s="5">
        <v>0.55771891911933602</v>
      </c>
      <c r="G302">
        <v>1.27874581860881E-8</v>
      </c>
      <c r="H302">
        <v>-5.5497794903682902E-2</v>
      </c>
      <c r="I302" s="6">
        <v>0.71816919974668003</v>
      </c>
    </row>
    <row r="303" spans="1:9" x14ac:dyDescent="0.25">
      <c r="A303" t="s">
        <v>351</v>
      </c>
      <c r="B303" s="5">
        <v>0.43866753371884099</v>
      </c>
      <c r="C303" s="6">
        <v>0.39664091971059401</v>
      </c>
      <c r="D303" s="5">
        <v>0.127339944428665</v>
      </c>
      <c r="E303" s="6">
        <v>0.58643103953473996</v>
      </c>
      <c r="F303" s="5">
        <v>-9.5938752228636098E-2</v>
      </c>
      <c r="G303">
        <v>0.43848991000859899</v>
      </c>
      <c r="H303">
        <v>-1.6521823686312401E-2</v>
      </c>
      <c r="I303" s="6">
        <v>0.93131683298649304</v>
      </c>
    </row>
    <row r="304" spans="1:9" x14ac:dyDescent="0.25">
      <c r="A304" t="s">
        <v>352</v>
      </c>
      <c r="B304" s="5">
        <v>-0.137993429356389</v>
      </c>
      <c r="C304" s="6">
        <v>0.92964120092289304</v>
      </c>
      <c r="D304" s="5">
        <v>-0.32183268924788</v>
      </c>
      <c r="E304" s="6">
        <v>0.152371849953397</v>
      </c>
      <c r="F304" s="5">
        <v>-0.54492396321106595</v>
      </c>
      <c r="G304">
        <v>9.9706340652496499E-11</v>
      </c>
      <c r="H304">
        <v>4.6201613937287798E-2</v>
      </c>
      <c r="I304" s="6">
        <v>0.74993219862759897</v>
      </c>
    </row>
    <row r="305" spans="1:9" x14ac:dyDescent="0.25">
      <c r="A305" t="s">
        <v>353</v>
      </c>
      <c r="B305" s="5">
        <v>-1.2204654589907301E-2</v>
      </c>
      <c r="C305" s="6">
        <v>0.999672889800996</v>
      </c>
      <c r="D305" s="5">
        <v>-0.210640593738737</v>
      </c>
      <c r="E305" s="6">
        <v>7.9284637133477096E-2</v>
      </c>
      <c r="F305" s="5">
        <v>-0.26638702508481099</v>
      </c>
      <c r="G305">
        <v>7.6610918230915999E-5</v>
      </c>
      <c r="H305">
        <v>3.1958652384070203E-2</v>
      </c>
      <c r="I305" s="6">
        <v>0.77897673658524702</v>
      </c>
    </row>
    <row r="306" spans="1:9" x14ac:dyDescent="0.25">
      <c r="A306" t="s">
        <v>354</v>
      </c>
      <c r="B306" s="5">
        <v>-7.8828037558915695E-2</v>
      </c>
      <c r="C306" s="6">
        <v>0.999672889800996</v>
      </c>
      <c r="D306" s="5">
        <v>-0.29186061548404302</v>
      </c>
      <c r="E306" s="6">
        <v>0.21165533663067901</v>
      </c>
      <c r="F306" s="5">
        <v>-0.12806295428883999</v>
      </c>
      <c r="G306">
        <v>0.265063506830576</v>
      </c>
      <c r="H306">
        <v>-7.0572760978451596E-2</v>
      </c>
      <c r="I306" s="6">
        <v>0.65519587023677694</v>
      </c>
    </row>
    <row r="307" spans="1:9" x14ac:dyDescent="0.25">
      <c r="A307" t="s">
        <v>355</v>
      </c>
      <c r="B307" s="5" t="s">
        <v>55</v>
      </c>
      <c r="C307" s="6" t="s">
        <v>55</v>
      </c>
      <c r="D307" s="5" t="s">
        <v>55</v>
      </c>
      <c r="E307" s="6" t="s">
        <v>55</v>
      </c>
      <c r="F307" s="5" t="s">
        <v>55</v>
      </c>
      <c r="G307" t="s">
        <v>55</v>
      </c>
      <c r="H307" t="s">
        <v>55</v>
      </c>
      <c r="I307" s="6" t="s">
        <v>55</v>
      </c>
    </row>
    <row r="308" spans="1:9" x14ac:dyDescent="0.25">
      <c r="A308" t="s">
        <v>356</v>
      </c>
      <c r="B308" s="5">
        <v>-1.2057023940209E-3</v>
      </c>
      <c r="C308" s="6">
        <v>0.999672889800996</v>
      </c>
      <c r="D308" s="5">
        <v>0.357053815484838</v>
      </c>
      <c r="E308" s="6">
        <v>6.3842400680845799E-3</v>
      </c>
      <c r="F308" s="5">
        <v>0.373534525529087</v>
      </c>
      <c r="G308">
        <v>6.0576383013205598E-6</v>
      </c>
      <c r="H308">
        <v>-0.30570142254933702</v>
      </c>
      <c r="I308" s="6">
        <v>8.1348245983892402E-4</v>
      </c>
    </row>
    <row r="309" spans="1:9" x14ac:dyDescent="0.25">
      <c r="A309" t="s">
        <v>357</v>
      </c>
      <c r="B309" s="5">
        <v>0.30813150542345402</v>
      </c>
      <c r="C309" s="6">
        <v>0.71344112265283899</v>
      </c>
      <c r="D309" s="5">
        <v>-0.26124522305933801</v>
      </c>
      <c r="E309" s="6">
        <v>0.229957469734831</v>
      </c>
      <c r="F309" s="5">
        <v>-0.132098414312741</v>
      </c>
      <c r="G309">
        <v>0.26125528278558602</v>
      </c>
      <c r="H309">
        <v>-0.22579248282321501</v>
      </c>
      <c r="I309" s="6">
        <v>7.0300653798364102E-2</v>
      </c>
    </row>
    <row r="310" spans="1:9" x14ac:dyDescent="0.25">
      <c r="A310" t="s">
        <v>358</v>
      </c>
      <c r="B310" s="5">
        <v>-2.36624935974841E-2</v>
      </c>
      <c r="C310" s="6">
        <v>0.999672889800996</v>
      </c>
      <c r="D310" s="5">
        <v>-0.34277148998703499</v>
      </c>
      <c r="E310" s="6">
        <v>1.00574898186585E-2</v>
      </c>
      <c r="F310" s="5">
        <v>-0.62716860311672495</v>
      </c>
      <c r="G310">
        <v>2.6794846165173801E-11</v>
      </c>
      <c r="H310">
        <v>0.15048204926627001</v>
      </c>
      <c r="I310" s="6">
        <v>0.243557060386211</v>
      </c>
    </row>
    <row r="311" spans="1:9" x14ac:dyDescent="0.25">
      <c r="A311" t="s">
        <v>359</v>
      </c>
      <c r="B311" s="5">
        <v>-0.102294711425422</v>
      </c>
      <c r="C311" s="6">
        <v>0.99519067864320498</v>
      </c>
      <c r="D311" s="5">
        <v>-0.42586436785980403</v>
      </c>
      <c r="E311" s="6">
        <v>3.6714426217381402E-3</v>
      </c>
      <c r="F311" s="5">
        <v>-0.35078452517150399</v>
      </c>
      <c r="G311">
        <v>5.3093830723072798E-6</v>
      </c>
      <c r="H311">
        <v>9.9915288855952106E-2</v>
      </c>
      <c r="I311" s="6">
        <v>0.347307929719262</v>
      </c>
    </row>
    <row r="312" spans="1:9" x14ac:dyDescent="0.25">
      <c r="A312" t="s">
        <v>360</v>
      </c>
      <c r="B312" s="5">
        <v>-3.1758170477306003E-2</v>
      </c>
      <c r="C312" s="6">
        <v>0.999672889800996</v>
      </c>
      <c r="D312" s="5">
        <v>0.36483232994287401</v>
      </c>
      <c r="E312" s="6">
        <v>1.1511270144389E-3</v>
      </c>
      <c r="F312" s="5">
        <v>0.32022351622678502</v>
      </c>
      <c r="G312">
        <v>3.28070895597016E-6</v>
      </c>
      <c r="H312">
        <v>-5.8702566892594198E-2</v>
      </c>
      <c r="I312" s="6">
        <v>0.57562079737854299</v>
      </c>
    </row>
    <row r="313" spans="1:9" x14ac:dyDescent="0.25">
      <c r="A313" t="s">
        <v>361</v>
      </c>
      <c r="B313" s="5">
        <v>-8.7162416337970797E-2</v>
      </c>
      <c r="C313" s="6">
        <v>0.999672889800996</v>
      </c>
      <c r="D313" s="5">
        <v>-0.32418622905654698</v>
      </c>
      <c r="E313" s="6">
        <v>0.24720684225787601</v>
      </c>
      <c r="F313" s="5">
        <v>1.6083235218855501E-2</v>
      </c>
      <c r="G313">
        <v>0.93131287335735702</v>
      </c>
      <c r="H313">
        <v>-4.5323136665594101E-2</v>
      </c>
      <c r="I313" s="6">
        <v>0.84243954963648704</v>
      </c>
    </row>
    <row r="314" spans="1:9" x14ac:dyDescent="0.25">
      <c r="A314" t="s">
        <v>362</v>
      </c>
      <c r="B314" s="5">
        <v>-0.113361856872644</v>
      </c>
      <c r="C314" s="6">
        <v>0.999672889800996</v>
      </c>
      <c r="D314" s="5">
        <v>-0.32833393114455001</v>
      </c>
      <c r="E314" s="6">
        <v>8.0865612484778596E-2</v>
      </c>
      <c r="F314" s="5">
        <v>-0.43818535656290802</v>
      </c>
      <c r="G314">
        <v>4.7469759123497302E-14</v>
      </c>
      <c r="H314">
        <v>3.3340675716900102E-2</v>
      </c>
      <c r="I314" s="6">
        <v>0.73876585565256703</v>
      </c>
    </row>
    <row r="315" spans="1:9" x14ac:dyDescent="0.25">
      <c r="A315" t="s">
        <v>363</v>
      </c>
      <c r="B315" s="5">
        <v>-7.1344842855638801E-2</v>
      </c>
      <c r="C315" s="6">
        <v>0.999672889800996</v>
      </c>
      <c r="D315" s="5">
        <v>-0.33624438978567101</v>
      </c>
      <c r="E315" s="6">
        <v>5.5982231269558799E-2</v>
      </c>
      <c r="F315" s="5">
        <v>-0.55434187116883005</v>
      </c>
      <c r="G315">
        <v>3.85580851114487E-4</v>
      </c>
      <c r="H315">
        <v>8.5112748964084703E-2</v>
      </c>
      <c r="I315" s="6">
        <v>0.73929498310418595</v>
      </c>
    </row>
    <row r="316" spans="1:9" x14ac:dyDescent="0.25">
      <c r="A316" t="s">
        <v>364</v>
      </c>
      <c r="B316" s="5">
        <v>0.18739236773300799</v>
      </c>
      <c r="C316" s="6">
        <v>0.999672889800996</v>
      </c>
      <c r="D316" s="5">
        <v>0.179367017593212</v>
      </c>
      <c r="E316" s="6">
        <v>0.40745826989329398</v>
      </c>
      <c r="F316" s="5">
        <v>0.13771457232648401</v>
      </c>
      <c r="G316">
        <v>0.244043768160257</v>
      </c>
      <c r="H316">
        <v>0.29757853643605398</v>
      </c>
      <c r="I316" s="6">
        <v>7.15591593791796E-3</v>
      </c>
    </row>
    <row r="317" spans="1:9" x14ac:dyDescent="0.25">
      <c r="A317" t="s">
        <v>365</v>
      </c>
      <c r="B317" s="5">
        <v>-2.27967979813576E-2</v>
      </c>
      <c r="C317" s="6">
        <v>0.999672889800996</v>
      </c>
      <c r="D317" s="5">
        <v>-0.40682478045501302</v>
      </c>
      <c r="E317" s="6">
        <v>6.2881317131501203E-3</v>
      </c>
      <c r="F317" s="5">
        <v>-0.54032293627509198</v>
      </c>
      <c r="G317">
        <v>7.7416668041034795E-7</v>
      </c>
      <c r="H317">
        <v>0.135686631561936</v>
      </c>
      <c r="I317" s="6">
        <v>0.38394062538644802</v>
      </c>
    </row>
    <row r="318" spans="1:9" x14ac:dyDescent="0.25">
      <c r="A318" t="s">
        <v>366</v>
      </c>
      <c r="B318" s="5">
        <v>5.38860946371802E-2</v>
      </c>
      <c r="C318" s="6">
        <v>0.999672889800996</v>
      </c>
      <c r="D318" s="5">
        <v>-5.9537256286807401E-2</v>
      </c>
      <c r="E318" s="6">
        <v>0.76271749610538198</v>
      </c>
      <c r="F318" s="5">
        <v>-0.26638898797509097</v>
      </c>
      <c r="G318">
        <v>8.2361959868946697E-4</v>
      </c>
      <c r="H318">
        <v>-8.2807052247874505E-2</v>
      </c>
      <c r="I318" s="6">
        <v>0.463419531609222</v>
      </c>
    </row>
    <row r="319" spans="1:9" x14ac:dyDescent="0.25">
      <c r="A319" t="s">
        <v>367</v>
      </c>
      <c r="B319" s="5">
        <v>-7.5183680593976399E-2</v>
      </c>
      <c r="C319" s="6">
        <v>0.999672889800996</v>
      </c>
      <c r="D319" s="5">
        <v>-0.53155573577793502</v>
      </c>
      <c r="E319" s="6">
        <v>1.4561093602903E-9</v>
      </c>
      <c r="F319" s="5">
        <v>-0.65909769243112204</v>
      </c>
      <c r="G319">
        <v>9.1801978766609407E-22</v>
      </c>
      <c r="H319">
        <v>0.20752900058332399</v>
      </c>
      <c r="I319" s="6">
        <v>1.28786347479517E-2</v>
      </c>
    </row>
    <row r="320" spans="1:9" x14ac:dyDescent="0.25">
      <c r="A320" t="s">
        <v>368</v>
      </c>
      <c r="B320" s="5">
        <v>-0.14370220929741601</v>
      </c>
      <c r="C320" s="6">
        <v>0.999672889800996</v>
      </c>
      <c r="D320" s="5">
        <v>0.28811803982077899</v>
      </c>
      <c r="E320" s="6">
        <v>9.1628419684913101E-2</v>
      </c>
      <c r="F320" s="5">
        <v>0.413927733264007</v>
      </c>
      <c r="G320">
        <v>7.6349241041302699E-3</v>
      </c>
      <c r="H320">
        <v>-0.533080981190723</v>
      </c>
      <c r="I320" s="6">
        <v>9.9506794332994289E-4</v>
      </c>
    </row>
    <row r="321" spans="1:9" x14ac:dyDescent="0.25">
      <c r="A321" t="s">
        <v>369</v>
      </c>
      <c r="B321" s="5">
        <v>-0.15360725802481801</v>
      </c>
      <c r="C321" s="6">
        <v>0.999672889800996</v>
      </c>
      <c r="D321" s="5">
        <v>0.18907765543913499</v>
      </c>
      <c r="E321" s="6">
        <v>0.69693941549031102</v>
      </c>
      <c r="F321" s="5">
        <v>0.50554155315756599</v>
      </c>
      <c r="G321">
        <v>2.4858232067708399E-2</v>
      </c>
      <c r="H321">
        <v>-0.29611127884663402</v>
      </c>
      <c r="I321" s="6">
        <v>0.28534470810947699</v>
      </c>
    </row>
    <row r="322" spans="1:9" x14ac:dyDescent="0.25">
      <c r="A322" t="s">
        <v>370</v>
      </c>
      <c r="B322" s="5">
        <v>4.7440042624142399E-2</v>
      </c>
      <c r="C322" s="6">
        <v>0.999672889800996</v>
      </c>
      <c r="D322" s="5">
        <v>-0.75907787775824498</v>
      </c>
      <c r="E322" s="6">
        <v>2.03719925785793E-14</v>
      </c>
      <c r="F322" s="5">
        <v>-0.90199441642921796</v>
      </c>
      <c r="G322">
        <v>1.5362897081801801E-18</v>
      </c>
      <c r="H322">
        <v>0.15738779322078</v>
      </c>
      <c r="I322" s="6">
        <v>0.27527029484398102</v>
      </c>
    </row>
    <row r="323" spans="1:9" x14ac:dyDescent="0.25">
      <c r="A323" t="s">
        <v>371</v>
      </c>
      <c r="B323" s="5">
        <v>-0.15375020634285999</v>
      </c>
      <c r="C323" s="6">
        <v>0.67939125018891</v>
      </c>
      <c r="D323" s="5">
        <v>-4.39314912432235E-2</v>
      </c>
      <c r="E323" s="6">
        <v>0.78849943355787</v>
      </c>
      <c r="F323" s="5">
        <v>-4.4859327148927999E-2</v>
      </c>
      <c r="G323">
        <v>0.50749616023203603</v>
      </c>
      <c r="H323">
        <v>-4.35813123300803E-2</v>
      </c>
      <c r="I323" s="6">
        <v>0.60833625130903601</v>
      </c>
    </row>
    <row r="324" spans="1:9" x14ac:dyDescent="0.25">
      <c r="A324" t="s">
        <v>372</v>
      </c>
      <c r="B324" s="5">
        <v>5.7624305514009398E-2</v>
      </c>
      <c r="C324" s="6">
        <v>0.999672889800996</v>
      </c>
      <c r="D324" s="5">
        <v>0.13445256641474501</v>
      </c>
      <c r="E324" s="6">
        <v>0.59354305700360499</v>
      </c>
      <c r="F324" s="5">
        <v>-0.17409683243176299</v>
      </c>
      <c r="G324">
        <v>7.3963074864535294E-2</v>
      </c>
      <c r="H324">
        <v>0.14475922439434299</v>
      </c>
      <c r="I324" s="6">
        <v>0.2079337050898</v>
      </c>
    </row>
    <row r="325" spans="1:9" x14ac:dyDescent="0.25">
      <c r="A325" t="s">
        <v>373</v>
      </c>
      <c r="B325" s="5">
        <v>-0.377534046936357</v>
      </c>
      <c r="C325" s="6">
        <v>0.999672889800996</v>
      </c>
      <c r="D325" s="5">
        <v>-6.3561587503188494E-2</v>
      </c>
      <c r="E325" s="6">
        <v>0.72549084796205399</v>
      </c>
      <c r="F325" s="5">
        <v>-0.121308547726672</v>
      </c>
      <c r="G325">
        <v>0.29445103211344298</v>
      </c>
      <c r="H325">
        <v>0.266364571669919</v>
      </c>
      <c r="I325" s="6">
        <v>2.3225867382024999E-2</v>
      </c>
    </row>
    <row r="326" spans="1:9" x14ac:dyDescent="0.25">
      <c r="A326" t="s">
        <v>374</v>
      </c>
      <c r="B326" s="5">
        <v>-5.0744280660970698E-2</v>
      </c>
      <c r="C326" s="6">
        <v>0.999672889800996</v>
      </c>
      <c r="D326" s="5">
        <v>0.132972705974191</v>
      </c>
      <c r="E326" s="6">
        <v>0.29112780628544299</v>
      </c>
      <c r="F326" s="5">
        <v>-4.3199117197741201E-2</v>
      </c>
      <c r="G326">
        <v>0.60441805518956304</v>
      </c>
      <c r="H326">
        <v>-7.4966385889455298E-2</v>
      </c>
      <c r="I326" s="6">
        <v>0.43028034635863699</v>
      </c>
    </row>
    <row r="327" spans="1:9" x14ac:dyDescent="0.25">
      <c r="A327" t="s">
        <v>375</v>
      </c>
      <c r="B327" s="5">
        <v>1.0349808772881E-3</v>
      </c>
      <c r="C327" s="6">
        <v>0.999672889800996</v>
      </c>
      <c r="D327" s="5">
        <v>1.9103276995282401E-2</v>
      </c>
      <c r="E327" s="6">
        <v>0.966444955546784</v>
      </c>
      <c r="F327" s="5">
        <v>0.21675433007773601</v>
      </c>
      <c r="G327">
        <v>0.35593899983364102</v>
      </c>
      <c r="H327">
        <v>0.16676199106443701</v>
      </c>
      <c r="I327" s="6">
        <v>0.56836651787882297</v>
      </c>
    </row>
    <row r="328" spans="1:9" x14ac:dyDescent="0.25">
      <c r="A328" t="s">
        <v>376</v>
      </c>
      <c r="B328" s="5">
        <v>0.10358077220812401</v>
      </c>
      <c r="C328" s="6">
        <v>0.999672889800996</v>
      </c>
      <c r="D328" s="5">
        <v>4.5082479763329797E-2</v>
      </c>
      <c r="E328" s="6">
        <v>0.94083896387907595</v>
      </c>
      <c r="F328" s="5">
        <v>-6.7997014169453598E-2</v>
      </c>
      <c r="G328">
        <v>0.82232426950263005</v>
      </c>
      <c r="H328">
        <v>1.05306555125138</v>
      </c>
      <c r="I328" s="6">
        <v>4.3261924503417504E-6</v>
      </c>
    </row>
    <row r="329" spans="1:9" x14ac:dyDescent="0.25">
      <c r="A329" t="s">
        <v>377</v>
      </c>
      <c r="B329" s="5">
        <v>4.3041457937343297E-3</v>
      </c>
      <c r="C329" s="6">
        <v>0.999672889800996</v>
      </c>
      <c r="D329" s="5">
        <v>9.5840907809287196E-2</v>
      </c>
      <c r="E329" s="6">
        <v>0.60050398236184299</v>
      </c>
      <c r="F329" s="5">
        <v>9.7415857867796302E-2</v>
      </c>
      <c r="G329">
        <v>0.48776665149785098</v>
      </c>
      <c r="H329">
        <v>-3.4717059621194202E-2</v>
      </c>
      <c r="I329" s="6">
        <v>0.86792606176230502</v>
      </c>
    </row>
    <row r="330" spans="1:9" x14ac:dyDescent="0.25">
      <c r="A330" t="s">
        <v>378</v>
      </c>
      <c r="B330" s="5">
        <v>-1.7640603473007499</v>
      </c>
      <c r="C330" s="6">
        <v>0.74832968927265797</v>
      </c>
      <c r="D330" s="5" t="s">
        <v>55</v>
      </c>
      <c r="E330" s="6" t="s">
        <v>55</v>
      </c>
      <c r="F330" s="5" t="s">
        <v>55</v>
      </c>
      <c r="G330" t="s">
        <v>55</v>
      </c>
      <c r="H330" t="s">
        <v>55</v>
      </c>
      <c r="I330" s="6" t="s">
        <v>55</v>
      </c>
    </row>
    <row r="331" spans="1:9" x14ac:dyDescent="0.25">
      <c r="A331" t="s">
        <v>379</v>
      </c>
      <c r="B331" s="5">
        <v>0.198770305938542</v>
      </c>
      <c r="C331" s="6">
        <v>0.999672889800996</v>
      </c>
      <c r="D331" s="5">
        <v>0.17709706148242799</v>
      </c>
      <c r="E331" s="6">
        <v>0.46008344817582703</v>
      </c>
      <c r="F331" s="5">
        <v>9.9401393781278699E-2</v>
      </c>
      <c r="G331">
        <v>0.34055095537143398</v>
      </c>
      <c r="H331">
        <v>-7.0145215872103303E-2</v>
      </c>
      <c r="I331" s="6">
        <v>0.59962845279211097</v>
      </c>
    </row>
    <row r="332" spans="1:9" x14ac:dyDescent="0.25">
      <c r="A332" t="s">
        <v>380</v>
      </c>
      <c r="B332" s="5">
        <v>-2.1969818805826401E-2</v>
      </c>
      <c r="C332" s="6">
        <v>0.999672889800996</v>
      </c>
      <c r="D332" s="5">
        <v>-0.34433274898854099</v>
      </c>
      <c r="E332" s="6">
        <v>5.2133350571085403E-2</v>
      </c>
      <c r="F332" s="5">
        <v>-0.357929209741572</v>
      </c>
      <c r="G332">
        <v>7.9760990638223199E-13</v>
      </c>
      <c r="H332">
        <v>0.17161856442033399</v>
      </c>
      <c r="I332" s="6">
        <v>3.0943941492255502E-3</v>
      </c>
    </row>
    <row r="333" spans="1:9" x14ac:dyDescent="0.25">
      <c r="A333" t="s">
        <v>381</v>
      </c>
      <c r="B333" s="5">
        <v>-8.2873864487836901E-2</v>
      </c>
      <c r="C333" s="6">
        <v>0.999672889800996</v>
      </c>
      <c r="D333" s="5">
        <v>-0.38019568809371401</v>
      </c>
      <c r="E333" s="6">
        <v>2.2190887338343599E-2</v>
      </c>
      <c r="F333" s="5">
        <v>-0.36405016769604898</v>
      </c>
      <c r="G333">
        <v>1.08583039960649E-5</v>
      </c>
      <c r="H333">
        <v>0.204374845921793</v>
      </c>
      <c r="I333" s="6">
        <v>3.6374133643853099E-2</v>
      </c>
    </row>
    <row r="334" spans="1:9" x14ac:dyDescent="0.25">
      <c r="A334" t="s">
        <v>382</v>
      </c>
      <c r="B334" s="5">
        <v>-9.5844136928781895E-2</v>
      </c>
      <c r="C334" s="6">
        <v>0.999672889800996</v>
      </c>
      <c r="D334" s="5">
        <v>0.24989804548720601</v>
      </c>
      <c r="E334" s="6">
        <v>0.16368570287421699</v>
      </c>
      <c r="F334" s="5">
        <v>3.6870154319411701E-2</v>
      </c>
      <c r="G334">
        <v>0.77960839718202501</v>
      </c>
      <c r="H334">
        <v>2.2646822053811401E-3</v>
      </c>
      <c r="I334" s="6">
        <v>0.99096261161209098</v>
      </c>
    </row>
    <row r="335" spans="1:9" x14ac:dyDescent="0.25">
      <c r="A335" t="s">
        <v>383</v>
      </c>
      <c r="B335" s="5">
        <v>-0.18751749728831699</v>
      </c>
      <c r="C335" s="6">
        <v>0.89703265992424397</v>
      </c>
      <c r="D335" s="5">
        <v>-0.20005782748609699</v>
      </c>
      <c r="E335" s="6">
        <v>0.19271379740029401</v>
      </c>
      <c r="F335" s="5">
        <v>-0.31937274962628998</v>
      </c>
      <c r="G335">
        <v>1.75570068758142E-6</v>
      </c>
      <c r="H335">
        <v>5.9405017279325699E-2</v>
      </c>
      <c r="I335" s="6">
        <v>0.56229730039871995</v>
      </c>
    </row>
    <row r="336" spans="1:9" x14ac:dyDescent="0.25">
      <c r="A336" t="s">
        <v>384</v>
      </c>
      <c r="B336" s="5">
        <v>-6.9903642878064803E-2</v>
      </c>
      <c r="C336" s="6">
        <v>0.999672889800996</v>
      </c>
      <c r="D336" s="5">
        <v>0.15670466038570199</v>
      </c>
      <c r="E336" s="6">
        <v>0.53435637991666696</v>
      </c>
      <c r="F336" s="5">
        <v>-8.27074900966598E-2</v>
      </c>
      <c r="G336">
        <v>0.70420499652457802</v>
      </c>
      <c r="H336">
        <v>0.75311965532448899</v>
      </c>
      <c r="I336" s="6">
        <v>7.7733815080171196E-6</v>
      </c>
    </row>
    <row r="337" spans="1:9" x14ac:dyDescent="0.25">
      <c r="A337" t="s">
        <v>385</v>
      </c>
      <c r="B337" s="5" t="s">
        <v>55</v>
      </c>
      <c r="C337" s="6" t="s">
        <v>55</v>
      </c>
      <c r="D337" s="5" t="s">
        <v>55</v>
      </c>
      <c r="E337" s="6" t="s">
        <v>55</v>
      </c>
      <c r="F337" s="5" t="s">
        <v>55</v>
      </c>
      <c r="G337" t="s">
        <v>55</v>
      </c>
      <c r="H337" t="s">
        <v>55</v>
      </c>
      <c r="I337" s="6" t="s">
        <v>55</v>
      </c>
    </row>
    <row r="338" spans="1:9" x14ac:dyDescent="0.25">
      <c r="A338" t="s">
        <v>386</v>
      </c>
      <c r="B338" s="5">
        <v>-3.1522296182375599E-2</v>
      </c>
      <c r="C338" s="6">
        <v>0.999672889800996</v>
      </c>
      <c r="D338" s="5">
        <v>-0.48546643959458402</v>
      </c>
      <c r="E338" s="6">
        <v>2.1284306353189998E-3</v>
      </c>
      <c r="F338" s="5">
        <v>-0.51116147685012403</v>
      </c>
      <c r="G338">
        <v>2.1534095980685901E-26</v>
      </c>
      <c r="H338">
        <v>1.5207516305896699E-2</v>
      </c>
      <c r="I338" s="6">
        <v>0.87012244187570997</v>
      </c>
    </row>
    <row r="339" spans="1:9" x14ac:dyDescent="0.25">
      <c r="A339" t="s">
        <v>387</v>
      </c>
      <c r="B339" s="5">
        <v>-0.13571908886163001</v>
      </c>
      <c r="C339" s="6">
        <v>0.999672889800996</v>
      </c>
      <c r="D339" s="5">
        <v>-1.5913423638427399E-3</v>
      </c>
      <c r="E339" s="6">
        <v>0.99576498037952699</v>
      </c>
      <c r="F339" s="5">
        <v>9.7220826611422201E-2</v>
      </c>
      <c r="G339">
        <v>0.41431354687298799</v>
      </c>
      <c r="H339">
        <v>-0.215120067359683</v>
      </c>
      <c r="I339" s="6">
        <v>7.4510281030150297E-2</v>
      </c>
    </row>
    <row r="340" spans="1:9" x14ac:dyDescent="0.25">
      <c r="A340" t="s">
        <v>388</v>
      </c>
      <c r="B340" s="5">
        <v>-0.13104066064257699</v>
      </c>
      <c r="C340" s="6">
        <v>0.999672889800996</v>
      </c>
      <c r="D340" s="5">
        <v>0.331988957346602</v>
      </c>
      <c r="E340" s="6">
        <v>8.2841429046434906E-2</v>
      </c>
      <c r="F340" s="5">
        <v>0.105161897733278</v>
      </c>
      <c r="G340">
        <v>0.25141155370141799</v>
      </c>
      <c r="H340">
        <v>-0.15403988856313799</v>
      </c>
      <c r="I340" s="6">
        <v>0.12341218528029101</v>
      </c>
    </row>
    <row r="341" spans="1:9" x14ac:dyDescent="0.25">
      <c r="A341" t="s">
        <v>389</v>
      </c>
      <c r="B341" s="5">
        <v>-0.13696998249341599</v>
      </c>
      <c r="C341" s="6">
        <v>0.999672889800996</v>
      </c>
      <c r="D341" s="5">
        <v>-0.32779399183781599</v>
      </c>
      <c r="E341" s="6">
        <v>0.14412430147788899</v>
      </c>
      <c r="F341" s="5">
        <v>-0.10386756991368699</v>
      </c>
      <c r="G341">
        <v>0.241614364123169</v>
      </c>
      <c r="H341">
        <v>9.0661598065254798E-2</v>
      </c>
      <c r="I341" s="6">
        <v>0.411146635081934</v>
      </c>
    </row>
    <row r="342" spans="1:9" x14ac:dyDescent="0.25">
      <c r="A342" t="s">
        <v>390</v>
      </c>
      <c r="B342" s="5">
        <v>2.0105090720877999E-2</v>
      </c>
      <c r="C342" s="6">
        <v>0.999672889800996</v>
      </c>
      <c r="D342" s="5">
        <v>7.3933611559820506E-2</v>
      </c>
      <c r="E342" s="6">
        <v>0.610117921537917</v>
      </c>
      <c r="F342" s="5">
        <v>-7.2251689259789004E-2</v>
      </c>
      <c r="G342">
        <v>0.37742364426707398</v>
      </c>
      <c r="H342">
        <v>-0.18666570707762001</v>
      </c>
      <c r="I342" s="6">
        <v>2.0091042432072399E-2</v>
      </c>
    </row>
    <row r="343" spans="1:9" x14ac:dyDescent="0.25">
      <c r="A343" t="s">
        <v>391</v>
      </c>
      <c r="B343" s="5">
        <v>0.13245425233007699</v>
      </c>
      <c r="C343" s="6">
        <v>0.999672889800996</v>
      </c>
      <c r="D343" s="5">
        <v>0.23641657381830899</v>
      </c>
      <c r="E343" s="6">
        <v>0.200758803563479</v>
      </c>
      <c r="F343" s="5">
        <v>0.314795692940187</v>
      </c>
      <c r="G343">
        <v>6.4768043472143697E-2</v>
      </c>
      <c r="H343">
        <v>-0.16173319189767901</v>
      </c>
      <c r="I343" s="6">
        <v>0.45984012751238501</v>
      </c>
    </row>
    <row r="344" spans="1:9" x14ac:dyDescent="0.25">
      <c r="A344" t="s">
        <v>392</v>
      </c>
      <c r="B344" s="5">
        <v>-0.13648834295496701</v>
      </c>
      <c r="C344" s="6">
        <v>0.90844164262351301</v>
      </c>
      <c r="D344" s="5">
        <v>-0.30698037681513002</v>
      </c>
      <c r="E344" s="6">
        <v>4.1898888634379801E-2</v>
      </c>
      <c r="F344" s="5">
        <v>-0.38804704413612401</v>
      </c>
      <c r="G344">
        <v>1.08749454318987E-10</v>
      </c>
      <c r="H344">
        <v>0.23472729355914901</v>
      </c>
      <c r="I344" s="6">
        <v>4.8309038336420598E-4</v>
      </c>
    </row>
    <row r="345" spans="1:9" x14ac:dyDescent="0.25">
      <c r="A345" t="s">
        <v>393</v>
      </c>
      <c r="B345" s="5">
        <v>-1.3064883624368801E-2</v>
      </c>
      <c r="C345" s="6">
        <v>0.999672889800996</v>
      </c>
      <c r="D345" s="5">
        <v>0.31359053659069602</v>
      </c>
      <c r="E345" s="6">
        <v>0.117594198434672</v>
      </c>
      <c r="F345" s="5">
        <v>0.34774043173792601</v>
      </c>
      <c r="G345">
        <v>3.6368381487351801E-5</v>
      </c>
      <c r="H345">
        <v>-0.33605349089178899</v>
      </c>
      <c r="I345" s="6">
        <v>2.4943542921373698E-4</v>
      </c>
    </row>
    <row r="346" spans="1:9" x14ac:dyDescent="0.25">
      <c r="A346" t="s">
        <v>394</v>
      </c>
      <c r="B346" s="5">
        <v>2.9151409187536E-2</v>
      </c>
      <c r="C346" s="6">
        <v>0.999672889800996</v>
      </c>
      <c r="D346" s="5">
        <v>-2.80868804704833E-2</v>
      </c>
      <c r="E346" s="6">
        <v>0.90905253042185297</v>
      </c>
      <c r="F346" s="5">
        <v>5.7438583100380101E-3</v>
      </c>
      <c r="G346">
        <v>0.96667248022376495</v>
      </c>
      <c r="H346">
        <v>-0.13926490276713999</v>
      </c>
      <c r="I346" s="6">
        <v>0.255078091193152</v>
      </c>
    </row>
    <row r="347" spans="1:9" x14ac:dyDescent="0.25">
      <c r="A347" t="s">
        <v>395</v>
      </c>
      <c r="B347" s="5">
        <v>7.8419082796624698E-2</v>
      </c>
      <c r="C347" s="6">
        <v>0.999672889800996</v>
      </c>
      <c r="D347" s="5">
        <v>-4.23960473705218E-2</v>
      </c>
      <c r="E347" s="6">
        <v>0.85107531381475299</v>
      </c>
      <c r="F347" s="5">
        <v>7.1293553149626302E-3</v>
      </c>
      <c r="G347">
        <v>0.958015949411548</v>
      </c>
      <c r="H347">
        <v>0.174489137345128</v>
      </c>
      <c r="I347" s="6">
        <v>0.11212693188629901</v>
      </c>
    </row>
    <row r="348" spans="1:9" x14ac:dyDescent="0.25">
      <c r="A348" t="s">
        <v>396</v>
      </c>
      <c r="B348" s="5">
        <v>-0.16588176198451299</v>
      </c>
      <c r="C348" s="6">
        <v>0.96493130583109499</v>
      </c>
      <c r="D348" s="5">
        <v>-0.135365920347051</v>
      </c>
      <c r="E348" s="6">
        <v>0.31885578026998701</v>
      </c>
      <c r="F348" s="5">
        <v>-0.239333002008186</v>
      </c>
      <c r="G348">
        <v>6.9645612191954302E-3</v>
      </c>
      <c r="H348">
        <v>0.110163501504023</v>
      </c>
      <c r="I348" s="6">
        <v>0.34522923049038701</v>
      </c>
    </row>
    <row r="349" spans="1:9" x14ac:dyDescent="0.25">
      <c r="A349" t="s">
        <v>397</v>
      </c>
      <c r="B349" s="5">
        <v>-1.60136030653188E-2</v>
      </c>
      <c r="C349" s="6">
        <v>0.999672889800996</v>
      </c>
      <c r="D349" s="5">
        <v>-0.15006518364325</v>
      </c>
      <c r="E349" s="6">
        <v>0.452168261078574</v>
      </c>
      <c r="F349" s="5">
        <v>-0.321134244691823</v>
      </c>
      <c r="G349">
        <v>2.52360035506363E-2</v>
      </c>
      <c r="H349">
        <v>5.26846849404237E-2</v>
      </c>
      <c r="I349" s="6">
        <v>0.82485963492651104</v>
      </c>
    </row>
    <row r="350" spans="1:9" x14ac:dyDescent="0.25">
      <c r="A350" t="s">
        <v>398</v>
      </c>
      <c r="B350" s="5">
        <v>-6.6139739855958501E-3</v>
      </c>
      <c r="C350" s="6">
        <v>0.999672889800996</v>
      </c>
      <c r="D350" s="5">
        <v>-0.354559802151167</v>
      </c>
      <c r="E350" s="6">
        <v>4.3923380937777997E-3</v>
      </c>
      <c r="F350" s="5">
        <v>-0.29700689058269603</v>
      </c>
      <c r="G350">
        <v>1.6741562344428501E-6</v>
      </c>
      <c r="H350">
        <v>4.7105618688666903E-2</v>
      </c>
      <c r="I350" s="6">
        <v>0.62851020760472998</v>
      </c>
    </row>
    <row r="351" spans="1:9" x14ac:dyDescent="0.25">
      <c r="A351" t="s">
        <v>399</v>
      </c>
      <c r="B351" s="5">
        <v>0.115449662007478</v>
      </c>
      <c r="C351" s="6">
        <v>0.999672889800996</v>
      </c>
      <c r="D351" s="5" t="s">
        <v>55</v>
      </c>
      <c r="E351" s="6" t="s">
        <v>55</v>
      </c>
      <c r="F351" s="5">
        <v>0.82348638323192003</v>
      </c>
      <c r="G351">
        <v>0.285958459680903</v>
      </c>
      <c r="H351">
        <v>-0.62038407435681497</v>
      </c>
      <c r="I351" s="6">
        <v>0.50907567430927403</v>
      </c>
    </row>
    <row r="352" spans="1:9" x14ac:dyDescent="0.25">
      <c r="A352" t="s">
        <v>400</v>
      </c>
      <c r="B352" s="5">
        <v>-7.9235465149248493E-2</v>
      </c>
      <c r="C352" s="6">
        <v>0.999672889800996</v>
      </c>
      <c r="D352" s="5">
        <v>8.7742984795325801E-2</v>
      </c>
      <c r="E352" s="6">
        <v>0.59625109624847605</v>
      </c>
      <c r="F352" s="5">
        <v>6.7747815614018894E-2</v>
      </c>
      <c r="G352">
        <v>0.44089811485894698</v>
      </c>
      <c r="H352">
        <v>0.19604774825426199</v>
      </c>
      <c r="I352" s="6">
        <v>1.74844032802852E-2</v>
      </c>
    </row>
    <row r="353" spans="1:9" x14ac:dyDescent="0.25">
      <c r="A353" t="s">
        <v>401</v>
      </c>
      <c r="B353" s="5">
        <v>-0.31327132351706</v>
      </c>
      <c r="C353" s="6">
        <v>0.25743416530624202</v>
      </c>
      <c r="D353" s="5">
        <v>-0.325758852314535</v>
      </c>
      <c r="E353" s="6">
        <v>6.7647712953913502E-2</v>
      </c>
      <c r="F353" s="5">
        <v>-0.52576519975689395</v>
      </c>
      <c r="G353">
        <v>1.16222827875586E-10</v>
      </c>
      <c r="H353">
        <v>0.13583440515987999</v>
      </c>
      <c r="I353" s="6">
        <v>0.217539336623816</v>
      </c>
    </row>
    <row r="354" spans="1:9" x14ac:dyDescent="0.25">
      <c r="A354" t="s">
        <v>402</v>
      </c>
      <c r="B354" s="5">
        <v>-0.116920998787826</v>
      </c>
      <c r="C354" s="6">
        <v>0.999672889800996</v>
      </c>
      <c r="D354" s="5">
        <v>-0.24412468632576401</v>
      </c>
      <c r="E354" s="6">
        <v>7.2349558996332997E-2</v>
      </c>
      <c r="F354" s="5">
        <v>-6.2206243594283103E-2</v>
      </c>
      <c r="G354">
        <v>0.52547744108957195</v>
      </c>
      <c r="H354">
        <v>-8.5177981069417999E-2</v>
      </c>
      <c r="I354" s="6">
        <v>0.45507984986023903</v>
      </c>
    </row>
    <row r="355" spans="1:9" x14ac:dyDescent="0.25">
      <c r="A355" t="s">
        <v>403</v>
      </c>
      <c r="B355" s="5">
        <v>-6.3094154339747403E-3</v>
      </c>
      <c r="C355" s="6">
        <v>0.999672889800996</v>
      </c>
      <c r="D355" s="5">
        <v>0.50231583403096203</v>
      </c>
      <c r="E355" s="6">
        <v>2.5369522791665999E-3</v>
      </c>
      <c r="F355" s="5">
        <v>0.42278585965508703</v>
      </c>
      <c r="G355">
        <v>7.7548016012750604E-6</v>
      </c>
      <c r="H355">
        <v>-3.2003401176152801E-2</v>
      </c>
      <c r="I355" s="6">
        <v>0.84568133835621995</v>
      </c>
    </row>
    <row r="356" spans="1:9" x14ac:dyDescent="0.25">
      <c r="A356" t="s">
        <v>404</v>
      </c>
      <c r="B356" s="5">
        <v>-7.0114325719733694E-2</v>
      </c>
      <c r="C356" s="6">
        <v>0.999672889800996</v>
      </c>
      <c r="D356" s="5">
        <v>-2.0217215352422602</v>
      </c>
      <c r="E356" s="6">
        <v>1.78062832215585E-12</v>
      </c>
      <c r="F356" s="5">
        <v>-0.87584927628409504</v>
      </c>
      <c r="G356">
        <v>9.6963336027639695E-9</v>
      </c>
      <c r="H356">
        <v>-0.37898891131074502</v>
      </c>
      <c r="I356" s="6">
        <v>4.3331679742976498E-2</v>
      </c>
    </row>
    <row r="357" spans="1:9" x14ac:dyDescent="0.25">
      <c r="A357" t="s">
        <v>405</v>
      </c>
      <c r="B357" s="5" t="s">
        <v>55</v>
      </c>
      <c r="C357" s="6" t="s">
        <v>55</v>
      </c>
      <c r="D357" s="5" t="s">
        <v>55</v>
      </c>
      <c r="E357" s="6" t="s">
        <v>55</v>
      </c>
      <c r="F357" s="5" t="s">
        <v>55</v>
      </c>
      <c r="G357" t="s">
        <v>55</v>
      </c>
      <c r="H357" t="s">
        <v>55</v>
      </c>
      <c r="I357" s="6" t="s">
        <v>55</v>
      </c>
    </row>
    <row r="358" spans="1:9" x14ac:dyDescent="0.25">
      <c r="A358" t="s">
        <v>406</v>
      </c>
      <c r="B358" s="5">
        <v>-4.5265882983035501E-2</v>
      </c>
      <c r="C358" s="6">
        <v>0.999672889800996</v>
      </c>
      <c r="D358" s="5">
        <v>-0.18137048542513701</v>
      </c>
      <c r="E358" s="6">
        <v>0.236715003900895</v>
      </c>
      <c r="F358" s="5">
        <v>-0.109585716776086</v>
      </c>
      <c r="G358">
        <v>0.25090349763188302</v>
      </c>
      <c r="H358">
        <v>-0.205868127637863</v>
      </c>
      <c r="I358" s="6">
        <v>3.7276869802894901E-2</v>
      </c>
    </row>
    <row r="359" spans="1:9" x14ac:dyDescent="0.25">
      <c r="A359" t="s">
        <v>407</v>
      </c>
      <c r="B359" s="5">
        <v>-9.5632331811499299E-2</v>
      </c>
      <c r="C359" s="6">
        <v>0.999672889800996</v>
      </c>
      <c r="D359" s="5">
        <v>6.9606893868374695E-2</v>
      </c>
      <c r="E359" s="6">
        <v>0.68062339946376005</v>
      </c>
      <c r="F359" s="5">
        <v>1.7698027895134898E-2</v>
      </c>
      <c r="G359">
        <v>0.87019068938181598</v>
      </c>
      <c r="H359">
        <v>-0.121142307574389</v>
      </c>
      <c r="I359" s="6">
        <v>0.246067795670669</v>
      </c>
    </row>
    <row r="360" spans="1:9" x14ac:dyDescent="0.25">
      <c r="A360" t="s">
        <v>408</v>
      </c>
      <c r="B360" s="5" t="s">
        <v>55</v>
      </c>
      <c r="C360" s="6" t="s">
        <v>55</v>
      </c>
      <c r="D360" s="5" t="s">
        <v>55</v>
      </c>
      <c r="E360" s="6" t="s">
        <v>55</v>
      </c>
      <c r="F360" s="5" t="s">
        <v>55</v>
      </c>
      <c r="G360" t="s">
        <v>55</v>
      </c>
      <c r="H360" t="s">
        <v>55</v>
      </c>
      <c r="I360" s="6" t="s">
        <v>55</v>
      </c>
    </row>
    <row r="361" spans="1:9" x14ac:dyDescent="0.25">
      <c r="A361" t="s">
        <v>409</v>
      </c>
      <c r="B361" s="5">
        <v>-5.5418189794466097E-2</v>
      </c>
      <c r="C361" s="6">
        <v>0.999672889800996</v>
      </c>
      <c r="D361" s="5">
        <v>-0.39568199083725197</v>
      </c>
      <c r="E361" s="6">
        <v>3.6762870974487799E-2</v>
      </c>
      <c r="F361" s="5">
        <v>-0.449075763794689</v>
      </c>
      <c r="G361">
        <v>1.17208106805243E-2</v>
      </c>
      <c r="H361">
        <v>0.29597496308649501</v>
      </c>
      <c r="I361" s="6">
        <v>0.16803454778444701</v>
      </c>
    </row>
    <row r="362" spans="1:9" x14ac:dyDescent="0.25">
      <c r="A362" t="s">
        <v>410</v>
      </c>
      <c r="B362" s="5">
        <v>6.7493312712740196E-3</v>
      </c>
      <c r="C362" s="6">
        <v>0.999672889800996</v>
      </c>
      <c r="D362" s="5">
        <v>-3.3338002037304401E-2</v>
      </c>
      <c r="E362" s="6">
        <v>0.83209837845294998</v>
      </c>
      <c r="F362" s="5">
        <v>8.1319075921686794E-3</v>
      </c>
      <c r="G362">
        <v>0.931295857472906</v>
      </c>
      <c r="H362">
        <v>2.08314605240646E-2</v>
      </c>
      <c r="I362" s="6">
        <v>0.86141468108135</v>
      </c>
    </row>
    <row r="363" spans="1:9" x14ac:dyDescent="0.25">
      <c r="A363" t="s">
        <v>411</v>
      </c>
      <c r="B363" s="5">
        <v>0.33130058210811097</v>
      </c>
      <c r="C363" s="6">
        <v>0.253028938304249</v>
      </c>
      <c r="D363" s="5">
        <v>-0.22411154663654601</v>
      </c>
      <c r="E363" s="6">
        <v>0.60271402848705802</v>
      </c>
      <c r="F363" s="5">
        <v>-0.17975086327249701</v>
      </c>
      <c r="G363">
        <v>0.51032660041961098</v>
      </c>
      <c r="H363">
        <v>7.9402990858408296E-2</v>
      </c>
      <c r="I363" s="6">
        <v>0.84186905017918301</v>
      </c>
    </row>
    <row r="364" spans="1:9" x14ac:dyDescent="0.25">
      <c r="A364" t="s">
        <v>412</v>
      </c>
      <c r="B364" s="5">
        <v>-7.1480769557347501E-2</v>
      </c>
      <c r="C364" s="6">
        <v>0.999672889800996</v>
      </c>
      <c r="D364" s="5">
        <v>-6.4117666496571996E-2</v>
      </c>
      <c r="E364" s="6">
        <v>0.72522781189160801</v>
      </c>
      <c r="F364" s="5">
        <v>-0.13290878691847199</v>
      </c>
      <c r="G364">
        <v>0.161751595180645</v>
      </c>
      <c r="H364">
        <v>3.13850251156459E-2</v>
      </c>
      <c r="I364" s="6">
        <v>0.83312525733822496</v>
      </c>
    </row>
    <row r="365" spans="1:9" x14ac:dyDescent="0.25">
      <c r="A365" t="s">
        <v>413</v>
      </c>
      <c r="B365" s="5" t="s">
        <v>55</v>
      </c>
      <c r="C365" s="6" t="s">
        <v>55</v>
      </c>
      <c r="D365" s="5" t="s">
        <v>55</v>
      </c>
      <c r="E365" s="6" t="s">
        <v>55</v>
      </c>
      <c r="F365" s="5" t="s">
        <v>55</v>
      </c>
      <c r="G365" t="s">
        <v>55</v>
      </c>
      <c r="H365" t="s">
        <v>55</v>
      </c>
      <c r="I365" s="6" t="s">
        <v>55</v>
      </c>
    </row>
    <row r="366" spans="1:9" x14ac:dyDescent="0.25">
      <c r="A366" t="s">
        <v>414</v>
      </c>
      <c r="B366" s="5" t="s">
        <v>55</v>
      </c>
      <c r="C366" s="6" t="s">
        <v>55</v>
      </c>
      <c r="D366" s="5" t="s">
        <v>55</v>
      </c>
      <c r="E366" s="6" t="s">
        <v>55</v>
      </c>
      <c r="F366" s="5" t="s">
        <v>55</v>
      </c>
      <c r="G366" t="s">
        <v>55</v>
      </c>
      <c r="H366" t="s">
        <v>55</v>
      </c>
      <c r="I366" s="6" t="s">
        <v>55</v>
      </c>
    </row>
    <row r="367" spans="1:9" x14ac:dyDescent="0.25">
      <c r="A367" t="s">
        <v>415</v>
      </c>
      <c r="B367" s="5">
        <v>5.9492152360743497E-2</v>
      </c>
      <c r="C367" s="6">
        <v>0.999672889800996</v>
      </c>
      <c r="D367" s="5">
        <v>-0.16903134006805501</v>
      </c>
      <c r="E367" s="6">
        <v>0.42058062560291098</v>
      </c>
      <c r="F367" s="5">
        <v>9.0300170841687802E-2</v>
      </c>
      <c r="G367">
        <v>0.40622157390386299</v>
      </c>
      <c r="H367">
        <v>-0.227537148049857</v>
      </c>
      <c r="I367" s="6">
        <v>3.6360959341509597E-2</v>
      </c>
    </row>
    <row r="368" spans="1:9" x14ac:dyDescent="0.25">
      <c r="A368" t="s">
        <v>416</v>
      </c>
      <c r="B368" s="5">
        <v>-2.3871041158898199E-2</v>
      </c>
      <c r="C368" s="6">
        <v>0.999672889800996</v>
      </c>
      <c r="D368" s="5">
        <v>0.45681662512814297</v>
      </c>
      <c r="E368" s="6">
        <v>8.0254793624909698E-2</v>
      </c>
      <c r="F368" s="5">
        <v>0.10697960807903099</v>
      </c>
      <c r="G368">
        <v>0.58022406702644802</v>
      </c>
      <c r="H368">
        <v>-0.124433424380773</v>
      </c>
      <c r="I368" s="6">
        <v>0.59450648955294605</v>
      </c>
    </row>
    <row r="369" spans="1:9" x14ac:dyDescent="0.25">
      <c r="A369" t="s">
        <v>417</v>
      </c>
      <c r="B369" s="5">
        <v>5.7129780918615701E-3</v>
      </c>
      <c r="C369" s="6">
        <v>0.999672889800996</v>
      </c>
      <c r="D369" s="5">
        <v>-0.19441407848457301</v>
      </c>
      <c r="E369" s="6">
        <v>0.271866943829292</v>
      </c>
      <c r="F369" s="5">
        <v>-6.9129056794917695E-2</v>
      </c>
      <c r="G369">
        <v>0.47191287883588301</v>
      </c>
      <c r="H369">
        <v>-0.11745928587299601</v>
      </c>
      <c r="I369" s="6">
        <v>0.26714627505754801</v>
      </c>
    </row>
    <row r="370" spans="1:9" x14ac:dyDescent="0.25">
      <c r="A370" t="s">
        <v>418</v>
      </c>
      <c r="B370" s="5">
        <v>-0.22454975250347001</v>
      </c>
      <c r="C370" s="6">
        <v>0.98892681739190502</v>
      </c>
      <c r="D370" s="5">
        <v>0.24292603621644299</v>
      </c>
      <c r="E370" s="6">
        <v>0.44144492695714099</v>
      </c>
      <c r="F370" s="5">
        <v>0.660085439145908</v>
      </c>
      <c r="G370">
        <v>4.4384678932575397E-3</v>
      </c>
      <c r="H370">
        <v>0.17379070231864099</v>
      </c>
      <c r="I370" s="6">
        <v>0.57632963777133595</v>
      </c>
    </row>
    <row r="371" spans="1:9" x14ac:dyDescent="0.25">
      <c r="A371" t="s">
        <v>419</v>
      </c>
      <c r="B371" s="5">
        <v>-0.114354100611508</v>
      </c>
      <c r="C371" s="6">
        <v>0.999672889800996</v>
      </c>
      <c r="D371" s="5">
        <v>-5.8847362126460703E-2</v>
      </c>
      <c r="E371" s="6">
        <v>0.88657003602197204</v>
      </c>
      <c r="F371" s="5">
        <v>-8.5726174751137807E-2</v>
      </c>
      <c r="G371">
        <v>0.53710976626808105</v>
      </c>
      <c r="H371">
        <v>0.11562788369870799</v>
      </c>
      <c r="I371" s="6">
        <v>0.47375992175120901</v>
      </c>
    </row>
    <row r="372" spans="1:9" x14ac:dyDescent="0.25">
      <c r="A372" t="s">
        <v>420</v>
      </c>
      <c r="B372" s="5">
        <v>5.88778589945023E-3</v>
      </c>
      <c r="C372" s="6">
        <v>0.999672889800996</v>
      </c>
      <c r="D372" s="5">
        <v>-0.32172069169206302</v>
      </c>
      <c r="E372" s="6">
        <v>7.2089390172790604E-2</v>
      </c>
      <c r="F372" s="5">
        <v>-0.547144557604194</v>
      </c>
      <c r="G372">
        <v>6.4284421045112201E-13</v>
      </c>
      <c r="H372">
        <v>0.21926410570847499</v>
      </c>
      <c r="I372" s="6">
        <v>1.6697287769169601E-2</v>
      </c>
    </row>
    <row r="373" spans="1:9" x14ac:dyDescent="0.25">
      <c r="A373" t="s">
        <v>421</v>
      </c>
      <c r="B373" s="5">
        <v>-8.0816022725463899E-2</v>
      </c>
      <c r="C373" s="6">
        <v>0.999672889800996</v>
      </c>
      <c r="D373" s="5">
        <v>-0.14620339088113901</v>
      </c>
      <c r="E373" s="6">
        <v>0.51529910174827998</v>
      </c>
      <c r="F373" s="5">
        <v>-8.4821736272863102E-2</v>
      </c>
      <c r="G373">
        <v>0.53140016352557395</v>
      </c>
      <c r="H373">
        <v>-8.4656454691370894E-3</v>
      </c>
      <c r="I373" s="6">
        <v>0.97035387176076404</v>
      </c>
    </row>
    <row r="374" spans="1:9" x14ac:dyDescent="0.25">
      <c r="A374" t="s">
        <v>422</v>
      </c>
      <c r="B374" s="5">
        <v>0.19006501986312099</v>
      </c>
      <c r="C374" s="6">
        <v>0.999672889800996</v>
      </c>
      <c r="D374" s="5">
        <v>0.88348854576075098</v>
      </c>
      <c r="E374" s="6">
        <v>0.11979564505071</v>
      </c>
      <c r="F374" s="5">
        <v>0.11371256407069701</v>
      </c>
      <c r="G374">
        <v>0.83013508200410902</v>
      </c>
      <c r="H374">
        <v>1.3793661136534299E-3</v>
      </c>
      <c r="I374" s="6">
        <v>0.99857879756027901</v>
      </c>
    </row>
    <row r="375" spans="1:9" x14ac:dyDescent="0.25">
      <c r="A375" t="s">
        <v>423</v>
      </c>
      <c r="B375" s="5">
        <v>-0.107783109100794</v>
      </c>
      <c r="C375" s="6">
        <v>0.93085735618019005</v>
      </c>
      <c r="D375" s="5">
        <v>-0.65611055834461096</v>
      </c>
      <c r="E375" s="6">
        <v>2.0403374528978199E-4</v>
      </c>
      <c r="F375" s="5">
        <v>-0.97247452986222405</v>
      </c>
      <c r="G375">
        <v>6.0790931784497797E-43</v>
      </c>
      <c r="H375">
        <v>0.42132412495906102</v>
      </c>
      <c r="I375" s="6">
        <v>6.8767726718351804E-8</v>
      </c>
    </row>
    <row r="376" spans="1:9" x14ac:dyDescent="0.25">
      <c r="A376" t="s">
        <v>424</v>
      </c>
      <c r="B376" s="5">
        <v>0.14680255906974299</v>
      </c>
      <c r="C376" s="6">
        <v>0.999672889800996</v>
      </c>
      <c r="D376" s="5">
        <v>1.12346476652877</v>
      </c>
      <c r="E376" s="6">
        <v>1.2484914224648899E-10</v>
      </c>
      <c r="F376" s="5">
        <v>0.94953492198682699</v>
      </c>
      <c r="G376">
        <v>1.30811987485441E-32</v>
      </c>
      <c r="H376">
        <v>-0.312964386062978</v>
      </c>
      <c r="I376" s="6">
        <v>4.28473380644976E-4</v>
      </c>
    </row>
    <row r="377" spans="1:9" x14ac:dyDescent="0.25">
      <c r="A377" t="s">
        <v>425</v>
      </c>
      <c r="B377" s="5">
        <v>0.10943648108507301</v>
      </c>
      <c r="C377" s="6">
        <v>0.999672889800996</v>
      </c>
      <c r="D377" s="5">
        <v>-9.7945836305102507E-3</v>
      </c>
      <c r="E377" s="6">
        <v>0.976797664802038</v>
      </c>
      <c r="F377" s="5">
        <v>0.13964594774988301</v>
      </c>
      <c r="G377">
        <v>0.22489276261038199</v>
      </c>
      <c r="H377">
        <v>0.29299965320063998</v>
      </c>
      <c r="I377" s="6">
        <v>8.8367768253309591E-3</v>
      </c>
    </row>
    <row r="378" spans="1:9" x14ac:dyDescent="0.25">
      <c r="A378" t="s">
        <v>426</v>
      </c>
      <c r="B378" s="5" t="s">
        <v>55</v>
      </c>
      <c r="C378" s="6" t="s">
        <v>55</v>
      </c>
      <c r="D378" s="5" t="s">
        <v>55</v>
      </c>
      <c r="E378" s="6" t="s">
        <v>55</v>
      </c>
      <c r="F378" s="5" t="s">
        <v>55</v>
      </c>
      <c r="G378" t="s">
        <v>55</v>
      </c>
      <c r="H378" t="s">
        <v>55</v>
      </c>
      <c r="I378" s="6" t="s">
        <v>55</v>
      </c>
    </row>
    <row r="379" spans="1:9" x14ac:dyDescent="0.25">
      <c r="A379" t="s">
        <v>427</v>
      </c>
      <c r="B379" s="5">
        <v>-0.146270282081472</v>
      </c>
      <c r="C379" s="6">
        <v>0.999672889800996</v>
      </c>
      <c r="D379" s="5">
        <v>1.8741944150554801E-2</v>
      </c>
      <c r="E379" s="6">
        <v>0.94631509660649604</v>
      </c>
      <c r="F379" s="5">
        <v>-0.36318719553757101</v>
      </c>
      <c r="G379">
        <v>1.52988242708603E-4</v>
      </c>
      <c r="H379">
        <v>-6.7309582445614899E-2</v>
      </c>
      <c r="I379" s="6">
        <v>0.65519587023677694</v>
      </c>
    </row>
    <row r="380" spans="1:9" x14ac:dyDescent="0.25">
      <c r="A380" t="s">
        <v>428</v>
      </c>
      <c r="B380" s="5">
        <v>-3.5462340204234402E-2</v>
      </c>
      <c r="C380" s="6">
        <v>0.999672889800996</v>
      </c>
      <c r="D380" s="5">
        <v>7.5568873687017493E-2</v>
      </c>
      <c r="E380" s="6">
        <v>0.86526824934409097</v>
      </c>
      <c r="F380" s="5">
        <v>-0.90675986852725499</v>
      </c>
      <c r="G380">
        <v>7.4939230198211302E-4</v>
      </c>
      <c r="H380">
        <v>-7.3079797446689798E-2</v>
      </c>
      <c r="I380" s="6">
        <v>0.88578606488073097</v>
      </c>
    </row>
    <row r="381" spans="1:9" x14ac:dyDescent="0.25">
      <c r="A381" t="s">
        <v>429</v>
      </c>
      <c r="B381" s="5" t="s">
        <v>55</v>
      </c>
      <c r="C381" s="6" t="s">
        <v>55</v>
      </c>
      <c r="D381" s="5" t="s">
        <v>55</v>
      </c>
      <c r="E381" s="6" t="s">
        <v>55</v>
      </c>
      <c r="F381" s="5" t="s">
        <v>55</v>
      </c>
      <c r="G381" t="s">
        <v>55</v>
      </c>
      <c r="H381" t="s">
        <v>55</v>
      </c>
      <c r="I381" s="6" t="s">
        <v>55</v>
      </c>
    </row>
    <row r="382" spans="1:9" x14ac:dyDescent="0.25">
      <c r="A382" t="s">
        <v>430</v>
      </c>
      <c r="B382" s="5">
        <v>-0.120354152026782</v>
      </c>
      <c r="C382" s="6">
        <v>0.939351012155758</v>
      </c>
      <c r="D382" s="5">
        <v>-0.52065725611276403</v>
      </c>
      <c r="E382" s="6">
        <v>3.6546918180230801E-6</v>
      </c>
      <c r="F382" s="5">
        <v>-0.87270627441286797</v>
      </c>
      <c r="G382">
        <v>2.9744529924309001E-27</v>
      </c>
      <c r="H382">
        <v>0.15028098232509501</v>
      </c>
      <c r="I382" s="6">
        <v>0.16979215752252999</v>
      </c>
    </row>
    <row r="383" spans="1:9" x14ac:dyDescent="0.25">
      <c r="A383" t="s">
        <v>431</v>
      </c>
      <c r="B383" s="5">
        <v>-9.9291442938098204E-2</v>
      </c>
      <c r="C383" s="6">
        <v>0.999672889800996</v>
      </c>
      <c r="D383" s="5">
        <v>0.10944140273558201</v>
      </c>
      <c r="E383" s="6">
        <v>0.76461294207084396</v>
      </c>
      <c r="F383" s="5">
        <v>-7.5257959055955004E-2</v>
      </c>
      <c r="G383">
        <v>0.836822462499762</v>
      </c>
      <c r="H383">
        <v>0.47187970252746803</v>
      </c>
      <c r="I383" s="6">
        <v>0.16631739192515199</v>
      </c>
    </row>
    <row r="384" spans="1:9" x14ac:dyDescent="0.25">
      <c r="A384" t="s">
        <v>432</v>
      </c>
      <c r="B384" s="5">
        <v>-8.7547993256997098E-6</v>
      </c>
      <c r="C384" s="6">
        <v>0.99996128272884199</v>
      </c>
      <c r="D384" s="5">
        <v>-0.32765454637147301</v>
      </c>
      <c r="E384" s="6">
        <v>6.4690616167237994E-2</v>
      </c>
      <c r="F384" s="5">
        <v>-0.45814316393016602</v>
      </c>
      <c r="G384">
        <v>1.79200106867099E-9</v>
      </c>
      <c r="H384">
        <v>0.15367171261371201</v>
      </c>
      <c r="I384" s="6">
        <v>0.112638252326015</v>
      </c>
    </row>
    <row r="385" spans="1:9" x14ac:dyDescent="0.25">
      <c r="A385" t="s">
        <v>433</v>
      </c>
      <c r="B385" s="5">
        <v>8.1355485856809004E-2</v>
      </c>
      <c r="C385" s="6">
        <v>0.999672889800996</v>
      </c>
      <c r="D385" s="5">
        <v>0.62615559934658604</v>
      </c>
      <c r="E385" s="6">
        <v>6.4711010357744404E-4</v>
      </c>
      <c r="F385" s="5">
        <v>0.41557104107056098</v>
      </c>
      <c r="G385">
        <v>1.81395479572261E-9</v>
      </c>
      <c r="H385">
        <v>-6.3738991045667701E-2</v>
      </c>
      <c r="I385" s="6">
        <v>0.53218987641813198</v>
      </c>
    </row>
    <row r="386" spans="1:9" x14ac:dyDescent="0.25">
      <c r="A386" t="s">
        <v>434</v>
      </c>
      <c r="B386" s="5">
        <v>-0.52652544826284498</v>
      </c>
      <c r="C386" s="6">
        <v>0.96493130583109499</v>
      </c>
      <c r="D386" s="5">
        <v>-0.50282671615125196</v>
      </c>
      <c r="E386" s="6">
        <v>1.7770752731316699E-4</v>
      </c>
      <c r="F386" s="5">
        <v>-0.575966198838748</v>
      </c>
      <c r="G386">
        <v>1.3302796596535801E-9</v>
      </c>
      <c r="H386">
        <v>0.253579635484388</v>
      </c>
      <c r="I386" s="6">
        <v>2.73294461238376E-2</v>
      </c>
    </row>
    <row r="387" spans="1:9" x14ac:dyDescent="0.25">
      <c r="A387" t="s">
        <v>435</v>
      </c>
      <c r="B387" s="5">
        <v>-6.11155992060382E-2</v>
      </c>
      <c r="C387" s="6">
        <v>0.999672889800996</v>
      </c>
      <c r="D387" s="5">
        <v>0.28398741535046501</v>
      </c>
      <c r="E387" s="6">
        <v>4.0467697763414698E-3</v>
      </c>
      <c r="F387" s="5">
        <v>0.253613119699442</v>
      </c>
      <c r="G387">
        <v>2.0484766766923701E-4</v>
      </c>
      <c r="H387">
        <v>-9.9161945908297203E-2</v>
      </c>
      <c r="I387" s="6">
        <v>0.26908104067782102</v>
      </c>
    </row>
    <row r="388" spans="1:9" x14ac:dyDescent="0.25">
      <c r="A388" t="s">
        <v>436</v>
      </c>
      <c r="B388" s="5">
        <v>-4.5660278654437302E-2</v>
      </c>
      <c r="C388" s="6">
        <v>0.999672889800996</v>
      </c>
      <c r="D388" s="5">
        <v>-7.8347571484349399E-2</v>
      </c>
      <c r="E388" s="6">
        <v>0.75878151907876501</v>
      </c>
      <c r="F388" s="5">
        <v>-0.314144337944751</v>
      </c>
      <c r="G388">
        <v>2.7550531803733499E-3</v>
      </c>
      <c r="H388">
        <v>9.0276214631730897E-2</v>
      </c>
      <c r="I388" s="6">
        <v>0.55833397857848299</v>
      </c>
    </row>
    <row r="389" spans="1:9" x14ac:dyDescent="0.25">
      <c r="A389" t="s">
        <v>437</v>
      </c>
      <c r="B389" s="5">
        <v>2.4584475536533999E-3</v>
      </c>
      <c r="C389" s="6">
        <v>0.999672889800996</v>
      </c>
      <c r="D389" s="5">
        <v>0.321538101655019</v>
      </c>
      <c r="E389" s="6">
        <v>3.5524600099631501E-2</v>
      </c>
      <c r="F389" s="5">
        <v>0.37417623553760498</v>
      </c>
      <c r="G389">
        <v>1.0564106072206599E-8</v>
      </c>
      <c r="H389">
        <v>7.2502701109288803E-2</v>
      </c>
      <c r="I389" s="6">
        <v>0.44571046986667701</v>
      </c>
    </row>
    <row r="390" spans="1:9" x14ac:dyDescent="0.25">
      <c r="A390" t="s">
        <v>438</v>
      </c>
      <c r="B390" s="5">
        <v>0.120701045641562</v>
      </c>
      <c r="C390" s="6">
        <v>0.999672889800996</v>
      </c>
      <c r="D390" s="5">
        <v>0.48731763967456698</v>
      </c>
      <c r="E390" s="6">
        <v>6.4654298557604295E-2</v>
      </c>
      <c r="F390" s="5">
        <v>0.465652189965791</v>
      </c>
      <c r="G390">
        <v>6.0752370967479402E-3</v>
      </c>
      <c r="H390">
        <v>-0.37997052148410199</v>
      </c>
      <c r="I390" s="6">
        <v>4.6525221929272297E-2</v>
      </c>
    </row>
    <row r="391" spans="1:9" x14ac:dyDescent="0.25">
      <c r="A391" t="s">
        <v>439</v>
      </c>
      <c r="B391" s="5">
        <v>-8.9965948081158001E-2</v>
      </c>
      <c r="C391" s="6">
        <v>0.999672889800996</v>
      </c>
      <c r="D391" s="5">
        <v>-0.215528402029907</v>
      </c>
      <c r="E391" s="6">
        <v>0.13454980246561199</v>
      </c>
      <c r="F391" s="5">
        <v>5.3374121899685198E-2</v>
      </c>
      <c r="G391">
        <v>0.595381469818969</v>
      </c>
      <c r="H391">
        <v>-9.4485565775499103E-2</v>
      </c>
      <c r="I391" s="6">
        <v>0.40525096425052098</v>
      </c>
    </row>
    <row r="392" spans="1:9" x14ac:dyDescent="0.25">
      <c r="A392" t="s">
        <v>440</v>
      </c>
      <c r="B392" s="5">
        <v>-1.2849298341309601E-2</v>
      </c>
      <c r="C392" s="6">
        <v>0.999672889800996</v>
      </c>
      <c r="D392" s="5">
        <v>-0.46695430312074598</v>
      </c>
      <c r="E392" s="6">
        <v>1.3234062623778201E-6</v>
      </c>
      <c r="F392" s="5">
        <v>-0.69525561541007397</v>
      </c>
      <c r="G392">
        <v>9.8198480815211209E-38</v>
      </c>
      <c r="H392">
        <v>0.167726576092916</v>
      </c>
      <c r="I392" s="6">
        <v>1.12976549585069E-2</v>
      </c>
    </row>
    <row r="393" spans="1:9" x14ac:dyDescent="0.25">
      <c r="A393" t="s">
        <v>441</v>
      </c>
      <c r="B393" s="5">
        <v>-3.4229562955339298E-3</v>
      </c>
      <c r="C393" s="6">
        <v>0.999672889800996</v>
      </c>
      <c r="D393" s="5">
        <v>0.191349885226996</v>
      </c>
      <c r="E393" s="6">
        <v>0.31546391149757802</v>
      </c>
      <c r="F393" s="5">
        <v>7.5905345682427197E-2</v>
      </c>
      <c r="G393">
        <v>0.414206740023287</v>
      </c>
      <c r="H393">
        <v>-9.3751470792827807E-2</v>
      </c>
      <c r="I393" s="6">
        <v>0.38606799064830799</v>
      </c>
    </row>
    <row r="394" spans="1:9" x14ac:dyDescent="0.25">
      <c r="A394" t="s">
        <v>442</v>
      </c>
      <c r="B394" s="5">
        <v>7.4802335500261205E-2</v>
      </c>
      <c r="C394" s="6">
        <v>0.999672889800996</v>
      </c>
      <c r="D394" s="5">
        <v>0.37311172472152299</v>
      </c>
      <c r="E394" s="6">
        <v>4.1471703716543802E-2</v>
      </c>
      <c r="F394" s="5">
        <v>0.38181612324007203</v>
      </c>
      <c r="G394">
        <v>1.1506735516066801E-6</v>
      </c>
      <c r="H394">
        <v>0.13272196699800701</v>
      </c>
      <c r="I394" s="6">
        <v>0.188941667906425</v>
      </c>
    </row>
    <row r="395" spans="1:9" x14ac:dyDescent="0.25">
      <c r="A395" t="s">
        <v>443</v>
      </c>
      <c r="B395" s="5">
        <v>0.38057378495421101</v>
      </c>
      <c r="C395" s="6">
        <v>0.87515666503520295</v>
      </c>
      <c r="D395" s="5">
        <v>-0.438067101420476</v>
      </c>
      <c r="E395" s="6">
        <v>0.52030662016558704</v>
      </c>
      <c r="F395" s="5">
        <v>-0.26313740989532802</v>
      </c>
      <c r="G395">
        <v>0.64040351761955205</v>
      </c>
      <c r="H395">
        <v>-0.51010692966293103</v>
      </c>
      <c r="I395" s="6">
        <v>0.42240312923419598</v>
      </c>
    </row>
    <row r="396" spans="1:9" x14ac:dyDescent="0.25">
      <c r="A396" t="s">
        <v>444</v>
      </c>
      <c r="B396" s="5">
        <v>-0.16194649299001099</v>
      </c>
      <c r="C396" s="6">
        <v>0.999672889800996</v>
      </c>
      <c r="D396" s="5">
        <v>-0.55914289841149001</v>
      </c>
      <c r="E396" s="6">
        <v>6.4654298557604295E-2</v>
      </c>
      <c r="F396" s="5">
        <v>7.8628342584841401E-2</v>
      </c>
      <c r="G396">
        <v>0.67334751231280598</v>
      </c>
      <c r="H396">
        <v>0.87492789926683301</v>
      </c>
      <c r="I396" s="6">
        <v>4.1945281835830099E-9</v>
      </c>
    </row>
    <row r="397" spans="1:9" x14ac:dyDescent="0.25">
      <c r="A397" t="s">
        <v>445</v>
      </c>
      <c r="B397" s="5">
        <v>-4.9803023517089401E-2</v>
      </c>
      <c r="C397" s="6">
        <v>0.999672889800996</v>
      </c>
      <c r="D397" s="5">
        <v>-5.3129833853620398E-2</v>
      </c>
      <c r="E397" s="6">
        <v>0.75627977486387599</v>
      </c>
      <c r="F397" s="5">
        <v>-1.35067330572935E-3</v>
      </c>
      <c r="G397">
        <v>0.99178887275504302</v>
      </c>
      <c r="H397">
        <v>-8.4979461376802304E-2</v>
      </c>
      <c r="I397" s="6">
        <v>0.44900999129524699</v>
      </c>
    </row>
    <row r="398" spans="1:9" x14ac:dyDescent="0.25">
      <c r="A398" t="s">
        <v>446</v>
      </c>
      <c r="B398" s="5">
        <v>-1.0596671298050701E-2</v>
      </c>
      <c r="C398" s="6">
        <v>0.999672889800996</v>
      </c>
      <c r="D398" s="5">
        <v>-2.5693515402402899E-2</v>
      </c>
      <c r="E398" s="6">
        <v>0.90658589461725303</v>
      </c>
      <c r="F398" s="5">
        <v>-0.113894829539568</v>
      </c>
      <c r="G398">
        <v>0.116835029505703</v>
      </c>
      <c r="H398">
        <v>-5.6400635148210497E-2</v>
      </c>
      <c r="I398" s="6">
        <v>0.57008290092996805</v>
      </c>
    </row>
    <row r="399" spans="1:9" x14ac:dyDescent="0.25">
      <c r="A399" t="s">
        <v>447</v>
      </c>
      <c r="B399" s="5">
        <v>-4.67761451166092E-2</v>
      </c>
      <c r="C399" s="6">
        <v>0.999672889800996</v>
      </c>
      <c r="D399" s="5">
        <v>0.31627717822506901</v>
      </c>
      <c r="E399" s="6">
        <v>0.317447781124093</v>
      </c>
      <c r="F399" s="5">
        <v>0.25178451292883097</v>
      </c>
      <c r="G399">
        <v>4.4717661186734599E-2</v>
      </c>
      <c r="H399">
        <v>0.19998790699858701</v>
      </c>
      <c r="I399" s="6">
        <v>0.14944460406007901</v>
      </c>
    </row>
    <row r="400" spans="1:9" x14ac:dyDescent="0.25">
      <c r="A400" t="s">
        <v>448</v>
      </c>
      <c r="B400" s="5">
        <v>-1.7429241565071901E-2</v>
      </c>
      <c r="C400" s="6">
        <v>0.999672889800996</v>
      </c>
      <c r="D400" s="5">
        <v>-0.28371261226782202</v>
      </c>
      <c r="E400" s="6">
        <v>4.6369652273901198E-2</v>
      </c>
      <c r="F400" s="5">
        <v>-0.45493735197414398</v>
      </c>
      <c r="G400">
        <v>4.0246700415918502E-10</v>
      </c>
      <c r="H400">
        <v>0.183212590512462</v>
      </c>
      <c r="I400" s="6">
        <v>4.0132812217809503E-2</v>
      </c>
    </row>
    <row r="401" spans="1:9" x14ac:dyDescent="0.25">
      <c r="A401" t="s">
        <v>449</v>
      </c>
      <c r="B401" s="5">
        <v>-6.5945917088986006E-2</v>
      </c>
      <c r="C401" s="6">
        <v>0.999672889800996</v>
      </c>
      <c r="D401" s="5">
        <v>-0.38488209531503598</v>
      </c>
      <c r="E401" s="6">
        <v>3.1226084813219802E-2</v>
      </c>
      <c r="F401" s="5">
        <v>-0.49707608321984398</v>
      </c>
      <c r="G401">
        <v>3.3888595441582699E-9</v>
      </c>
      <c r="H401">
        <v>0.22551741046380699</v>
      </c>
      <c r="I401" s="6">
        <v>2.60940511695417E-2</v>
      </c>
    </row>
    <row r="402" spans="1:9" x14ac:dyDescent="0.25">
      <c r="A402" t="s">
        <v>450</v>
      </c>
      <c r="B402" s="5" t="s">
        <v>55</v>
      </c>
      <c r="C402" s="6" t="s">
        <v>55</v>
      </c>
      <c r="D402" s="5" t="s">
        <v>55</v>
      </c>
      <c r="E402" s="6" t="s">
        <v>55</v>
      </c>
      <c r="F402" s="5" t="s">
        <v>55</v>
      </c>
      <c r="G402" t="s">
        <v>55</v>
      </c>
      <c r="H402" t="s">
        <v>55</v>
      </c>
      <c r="I402" s="6" t="s">
        <v>55</v>
      </c>
    </row>
    <row r="403" spans="1:9" x14ac:dyDescent="0.25">
      <c r="A403" t="s">
        <v>451</v>
      </c>
      <c r="B403" s="5">
        <v>-5.8124084823976102E-2</v>
      </c>
      <c r="C403" s="6">
        <v>0.999672889800996</v>
      </c>
      <c r="D403" s="5">
        <v>-0.49969395770220199</v>
      </c>
      <c r="E403" s="6">
        <v>4.8800975222526703E-5</v>
      </c>
      <c r="F403" s="5">
        <v>-0.74299428611535101</v>
      </c>
      <c r="G403">
        <v>1.14467167545738E-17</v>
      </c>
      <c r="H403">
        <v>0.228106343321792</v>
      </c>
      <c r="I403" s="6">
        <v>3.4245731083294803E-2</v>
      </c>
    </row>
    <row r="404" spans="1:9" x14ac:dyDescent="0.25">
      <c r="A404" t="s">
        <v>452</v>
      </c>
      <c r="B404" s="5">
        <v>-0.30368110597822201</v>
      </c>
      <c r="C404" s="6">
        <v>0.81783341620913996</v>
      </c>
      <c r="D404" s="5">
        <v>3.33866950843663E-2</v>
      </c>
      <c r="E404" s="6">
        <v>0.93951319770728103</v>
      </c>
      <c r="F404" s="5">
        <v>-0.117991179643459</v>
      </c>
      <c r="G404">
        <v>0.34148950308560899</v>
      </c>
      <c r="H404">
        <v>-2.3103787541971101E-2</v>
      </c>
      <c r="I404" s="6">
        <v>0.90904278827237295</v>
      </c>
    </row>
    <row r="405" spans="1:9" x14ac:dyDescent="0.25">
      <c r="A405" t="s">
        <v>453</v>
      </c>
      <c r="B405" s="5">
        <v>0.16264651068748401</v>
      </c>
      <c r="C405" s="6">
        <v>0.999672889800996</v>
      </c>
      <c r="D405" s="5">
        <v>7.5976764765800495E-2</v>
      </c>
      <c r="E405" s="6">
        <v>0.87181218566175001</v>
      </c>
      <c r="F405" s="5">
        <v>-2.23381330291543E-2</v>
      </c>
      <c r="G405">
        <v>0.93735365729305498</v>
      </c>
      <c r="H405">
        <v>4.2994348087698503E-2</v>
      </c>
      <c r="I405" s="6">
        <v>0.90649695645670703</v>
      </c>
    </row>
    <row r="406" spans="1:9" x14ac:dyDescent="0.25">
      <c r="A406" t="s">
        <v>454</v>
      </c>
      <c r="B406" s="5">
        <v>-9.3476649632322495E-2</v>
      </c>
      <c r="C406" s="6">
        <v>0.999672889800996</v>
      </c>
      <c r="D406" s="5">
        <v>-0.226346402680001</v>
      </c>
      <c r="E406" s="6">
        <v>0.308044149867224</v>
      </c>
      <c r="F406" s="5">
        <v>-0.33132630056658502</v>
      </c>
      <c r="G406">
        <v>3.8525877220724298E-5</v>
      </c>
      <c r="H406">
        <v>0.16186658311695701</v>
      </c>
      <c r="I406" s="6">
        <v>0.10398617437056901</v>
      </c>
    </row>
    <row r="407" spans="1:9" x14ac:dyDescent="0.25">
      <c r="A407" t="s">
        <v>455</v>
      </c>
      <c r="B407" s="5">
        <v>2.64115645283797E-2</v>
      </c>
      <c r="C407" s="6">
        <v>0.999672889800996</v>
      </c>
      <c r="D407" s="5">
        <v>0.15706439952863599</v>
      </c>
      <c r="E407" s="6">
        <v>0.67810745725331101</v>
      </c>
      <c r="F407" s="5">
        <v>9.4577041805553305E-2</v>
      </c>
      <c r="G407">
        <v>0.65330762535153397</v>
      </c>
      <c r="H407">
        <v>-4.5969018419519302E-2</v>
      </c>
      <c r="I407" s="6">
        <v>0.87821569810867395</v>
      </c>
    </row>
    <row r="408" spans="1:9" x14ac:dyDescent="0.25">
      <c r="A408" t="s">
        <v>456</v>
      </c>
      <c r="B408" s="5">
        <v>-2.3133499106449299E-2</v>
      </c>
      <c r="C408" s="6">
        <v>0.999672889800996</v>
      </c>
      <c r="D408" s="5">
        <v>0.191787508662217</v>
      </c>
      <c r="E408" s="6">
        <v>0.50922112034181899</v>
      </c>
      <c r="F408" s="5">
        <v>-7.0040834707464306E-2</v>
      </c>
      <c r="G408">
        <v>0.49075926954181598</v>
      </c>
      <c r="H408">
        <v>3.6851321910162599E-3</v>
      </c>
      <c r="I408" s="6">
        <v>0.98278363749911202</v>
      </c>
    </row>
    <row r="409" spans="1:9" x14ac:dyDescent="0.25">
      <c r="A409" t="s">
        <v>457</v>
      </c>
      <c r="B409" s="5">
        <v>5.9571958909747799E-2</v>
      </c>
      <c r="C409" s="6">
        <v>0.999672889800996</v>
      </c>
      <c r="D409" s="5">
        <v>-0.147045134795873</v>
      </c>
      <c r="E409" s="6">
        <v>0.40512833984656899</v>
      </c>
      <c r="F409" s="5">
        <v>-7.9648195099899802E-2</v>
      </c>
      <c r="G409">
        <v>0.420435351559587</v>
      </c>
      <c r="H409">
        <v>-2.2588311354272202E-2</v>
      </c>
      <c r="I409" s="6">
        <v>0.88148131695154797</v>
      </c>
    </row>
    <row r="410" spans="1:9" x14ac:dyDescent="0.25">
      <c r="A410" t="s">
        <v>458</v>
      </c>
      <c r="B410" s="5">
        <v>-2.6982451913193501E-2</v>
      </c>
      <c r="C410" s="6">
        <v>0.999672889800996</v>
      </c>
      <c r="D410" s="5">
        <v>-0.12567986607593901</v>
      </c>
      <c r="E410" s="6">
        <v>0.45601772408748797</v>
      </c>
      <c r="F410" s="5">
        <v>-0.41172100133160799</v>
      </c>
      <c r="G410">
        <v>7.1643783201025003E-11</v>
      </c>
      <c r="H410">
        <v>-5.11359012677923E-2</v>
      </c>
      <c r="I410" s="6">
        <v>0.61173376423701298</v>
      </c>
    </row>
    <row r="411" spans="1:9" x14ac:dyDescent="0.25">
      <c r="A411" t="s">
        <v>459</v>
      </c>
      <c r="B411" s="5">
        <v>0.231587450485086</v>
      </c>
      <c r="C411" s="6">
        <v>0.98864062370913497</v>
      </c>
      <c r="D411" s="5">
        <v>-0.243538978485314</v>
      </c>
      <c r="E411" s="6">
        <v>0.48254036455694999</v>
      </c>
      <c r="F411" s="5">
        <v>-6.1439362443131099E-2</v>
      </c>
      <c r="G411">
        <v>0.83921780337353502</v>
      </c>
      <c r="H411">
        <v>-1.3684311012127999E-2</v>
      </c>
      <c r="I411" s="6">
        <v>0.97660713402119803</v>
      </c>
    </row>
    <row r="412" spans="1:9" x14ac:dyDescent="0.25">
      <c r="A412" t="s">
        <v>460</v>
      </c>
      <c r="B412" s="5">
        <v>-3.7158387418874297E-2</v>
      </c>
      <c r="C412" s="6">
        <v>0.999672889800996</v>
      </c>
      <c r="D412" s="5">
        <v>-0.20532606009563201</v>
      </c>
      <c r="E412" s="6">
        <v>0.350401346130365</v>
      </c>
      <c r="F412" s="5">
        <v>-0.16094354768368199</v>
      </c>
      <c r="G412">
        <v>0.173778946067289</v>
      </c>
      <c r="H412">
        <v>3.1057028958931199E-2</v>
      </c>
      <c r="I412" s="6">
        <v>0.87255332118706197</v>
      </c>
    </row>
    <row r="413" spans="1:9" x14ac:dyDescent="0.25">
      <c r="A413" t="s">
        <v>461</v>
      </c>
      <c r="B413" s="5">
        <v>-0.28440727620268202</v>
      </c>
      <c r="C413" s="6">
        <v>0.33195383151319702</v>
      </c>
      <c r="D413" s="5">
        <v>0.42846915398873198</v>
      </c>
      <c r="E413" s="6">
        <v>0.112499358186086</v>
      </c>
      <c r="F413" s="5">
        <v>0.41209654879154201</v>
      </c>
      <c r="G413">
        <v>2.5181002940734199E-5</v>
      </c>
      <c r="H413">
        <v>-0.364561161652454</v>
      </c>
      <c r="I413" s="6">
        <v>5.85325933394557E-4</v>
      </c>
    </row>
    <row r="414" spans="1:9" x14ac:dyDescent="0.25">
      <c r="A414" t="s">
        <v>462</v>
      </c>
      <c r="B414" s="5">
        <v>-0.11374189163128599</v>
      </c>
      <c r="C414" s="6">
        <v>0.999672889800996</v>
      </c>
      <c r="D414" s="5">
        <v>-3.1284660638086999E-2</v>
      </c>
      <c r="E414" s="6">
        <v>0.97539952972418698</v>
      </c>
      <c r="F414" s="5">
        <v>0.534553403638372</v>
      </c>
      <c r="G414">
        <v>0.16220829003016499</v>
      </c>
      <c r="H414">
        <v>-0.441213692569077</v>
      </c>
      <c r="I414" s="6">
        <v>0.31635365846671998</v>
      </c>
    </row>
    <row r="415" spans="1:9" x14ac:dyDescent="0.25">
      <c r="A415" t="s">
        <v>463</v>
      </c>
      <c r="B415" s="5">
        <v>-4.3813455737569999E-2</v>
      </c>
      <c r="C415" s="6">
        <v>0.999672889800996</v>
      </c>
      <c r="D415" s="5">
        <v>-0.29686426961117901</v>
      </c>
      <c r="E415" s="6">
        <v>0.499273935895162</v>
      </c>
      <c r="F415" s="5">
        <v>-0.66707855347262701</v>
      </c>
      <c r="G415">
        <v>4.4028178120738897E-3</v>
      </c>
      <c r="H415">
        <v>0.39294770267125101</v>
      </c>
      <c r="I415" s="6">
        <v>0.17683782719086799</v>
      </c>
    </row>
    <row r="416" spans="1:9" x14ac:dyDescent="0.25">
      <c r="A416" t="s">
        <v>464</v>
      </c>
      <c r="B416" s="5">
        <v>-8.7453576512480397E-2</v>
      </c>
      <c r="C416" s="6">
        <v>0.999672889800996</v>
      </c>
      <c r="D416" s="5">
        <v>-0.283882747930361</v>
      </c>
      <c r="E416" s="6">
        <v>2.4313967381388201E-2</v>
      </c>
      <c r="F416" s="5">
        <v>-0.414541248471473</v>
      </c>
      <c r="G416">
        <v>1.5814382848511499E-6</v>
      </c>
      <c r="H416">
        <v>0.272660522919633</v>
      </c>
      <c r="I416" s="6">
        <v>5.4098096964452103E-3</v>
      </c>
    </row>
    <row r="417" spans="1:9" x14ac:dyDescent="0.25">
      <c r="A417" t="s">
        <v>465</v>
      </c>
      <c r="B417" s="5">
        <v>0.330244798035497</v>
      </c>
      <c r="C417" s="6">
        <v>0.999672889800996</v>
      </c>
      <c r="D417" s="5">
        <v>0.25527124719672301</v>
      </c>
      <c r="E417" s="6">
        <v>0.66674450212175396</v>
      </c>
      <c r="F417" s="5">
        <v>0.26123844472817298</v>
      </c>
      <c r="G417">
        <v>0.286633028560695</v>
      </c>
      <c r="H417">
        <v>0.26816384030059798</v>
      </c>
      <c r="I417" s="6">
        <v>0.31456138975988801</v>
      </c>
    </row>
    <row r="418" spans="1:9" x14ac:dyDescent="0.25">
      <c r="A418" t="s">
        <v>466</v>
      </c>
      <c r="B418" s="5">
        <v>2.3710368130551399E-2</v>
      </c>
      <c r="C418" s="6">
        <v>0.999672889800996</v>
      </c>
      <c r="D418" s="5">
        <v>-0.28561566168506902</v>
      </c>
      <c r="E418" s="6">
        <v>3.6485759093558903E-2</v>
      </c>
      <c r="F418" s="5">
        <v>-0.57339739167757797</v>
      </c>
      <c r="G418">
        <v>5.1627942470398203E-9</v>
      </c>
      <c r="H418">
        <v>0.43588000266882898</v>
      </c>
      <c r="I418" s="6">
        <v>4.9075554289790899E-5</v>
      </c>
    </row>
    <row r="419" spans="1:9" x14ac:dyDescent="0.25">
      <c r="A419" t="s">
        <v>467</v>
      </c>
      <c r="B419" s="5">
        <v>1.2800603481367301E-2</v>
      </c>
      <c r="C419" s="6">
        <v>0.999672889800996</v>
      </c>
      <c r="D419" s="5">
        <v>0.170498140913213</v>
      </c>
      <c r="E419" s="6">
        <v>0.45781023039733498</v>
      </c>
      <c r="F419" s="5">
        <v>-0.230051007252009</v>
      </c>
      <c r="G419">
        <v>4.4097680283065101E-4</v>
      </c>
      <c r="H419">
        <v>0.14360565121976299</v>
      </c>
      <c r="I419" s="6">
        <v>6.19104306686631E-2</v>
      </c>
    </row>
    <row r="420" spans="1:9" x14ac:dyDescent="0.25">
      <c r="A420" t="s">
        <v>468</v>
      </c>
      <c r="B420" s="5">
        <v>1.31538244277314E-2</v>
      </c>
      <c r="C420" s="6">
        <v>0.999672889800996</v>
      </c>
      <c r="D420" s="5">
        <v>-0.214495239821925</v>
      </c>
      <c r="E420" s="6">
        <v>3.2882310447320401E-2</v>
      </c>
      <c r="F420" s="5">
        <v>-0.44828868641568298</v>
      </c>
      <c r="G420">
        <v>3.1298537788959802E-8</v>
      </c>
      <c r="H420">
        <v>0.14339120129039201</v>
      </c>
      <c r="I420" s="6">
        <v>0.17772166501306799</v>
      </c>
    </row>
    <row r="421" spans="1:9" x14ac:dyDescent="0.25">
      <c r="A421" t="s">
        <v>469</v>
      </c>
      <c r="B421" s="5">
        <v>0.154321576401206</v>
      </c>
      <c r="C421" s="6">
        <v>0.999672889800996</v>
      </c>
      <c r="D421" s="5">
        <v>-0.31261889219405498</v>
      </c>
      <c r="E421" s="6">
        <v>0.45799089993842601</v>
      </c>
      <c r="F421" s="5">
        <v>-0.191425785660297</v>
      </c>
      <c r="G421">
        <v>0.39517193850043197</v>
      </c>
      <c r="H421">
        <v>0.54472138129567804</v>
      </c>
      <c r="I421" s="6">
        <v>7.6448972307738804E-3</v>
      </c>
    </row>
    <row r="422" spans="1:9" x14ac:dyDescent="0.25">
      <c r="A422" t="s">
        <v>470</v>
      </c>
      <c r="B422" s="5">
        <v>-0.248433754373098</v>
      </c>
      <c r="C422" s="6">
        <v>0.999672889800996</v>
      </c>
      <c r="D422" s="5">
        <v>-0.150413700386472</v>
      </c>
      <c r="E422" s="6">
        <v>0.80104025061237005</v>
      </c>
      <c r="F422" s="5">
        <v>0.143291911838969</v>
      </c>
      <c r="G422">
        <v>0.70795918792950896</v>
      </c>
      <c r="H422">
        <v>0.46306783374219002</v>
      </c>
      <c r="I422" s="6">
        <v>0.20127171556498299</v>
      </c>
    </row>
    <row r="423" spans="1:9" x14ac:dyDescent="0.25">
      <c r="A423" t="s">
        <v>471</v>
      </c>
      <c r="B423" s="5">
        <v>0.31560367711723503</v>
      </c>
      <c r="C423" s="6">
        <v>0.999672889800996</v>
      </c>
      <c r="D423" s="5">
        <v>1.1509175198477</v>
      </c>
      <c r="E423" s="6">
        <v>3.2280660266242199E-6</v>
      </c>
      <c r="F423" s="5">
        <v>0.89319611984837199</v>
      </c>
      <c r="G423">
        <v>1.2624278260577E-5</v>
      </c>
      <c r="H423">
        <v>-0.46024406251149003</v>
      </c>
      <c r="I423" s="6">
        <v>5.8163020355584599E-2</v>
      </c>
    </row>
    <row r="424" spans="1:9" x14ac:dyDescent="0.25">
      <c r="A424" t="s">
        <v>472</v>
      </c>
      <c r="B424" s="5">
        <v>-8.6213203595896903E-2</v>
      </c>
      <c r="C424" s="6">
        <v>0.999672889800996</v>
      </c>
      <c r="D424" s="5">
        <v>-0.38393803857320902</v>
      </c>
      <c r="E424" s="6">
        <v>2.31373094410819E-4</v>
      </c>
      <c r="F424" s="5">
        <v>-0.65555851791349196</v>
      </c>
      <c r="G424">
        <v>6.5063317737438701E-32</v>
      </c>
      <c r="H424">
        <v>0.318345428131178</v>
      </c>
      <c r="I424" s="6">
        <v>2.1226621855845001E-7</v>
      </c>
    </row>
    <row r="425" spans="1:9" x14ac:dyDescent="0.25">
      <c r="A425" t="s">
        <v>473</v>
      </c>
      <c r="B425" s="5">
        <v>-1.00840598132568E-3</v>
      </c>
      <c r="C425" s="6">
        <v>0.999672889800996</v>
      </c>
      <c r="D425" s="5">
        <v>-0.122775225279508</v>
      </c>
      <c r="E425" s="6">
        <v>0.59625109624847605</v>
      </c>
      <c r="F425" s="5">
        <v>-0.33006862472643</v>
      </c>
      <c r="G425">
        <v>7.4067147416448705E-7</v>
      </c>
      <c r="H425">
        <v>-4.2687816851351902E-2</v>
      </c>
      <c r="I425" s="6">
        <v>0.69550699289988305</v>
      </c>
    </row>
    <row r="426" spans="1:9" x14ac:dyDescent="0.25">
      <c r="A426" t="s">
        <v>474</v>
      </c>
      <c r="B426" s="5">
        <v>-2.8623294249540101E-2</v>
      </c>
      <c r="C426" s="6">
        <v>0.999672889800996</v>
      </c>
      <c r="D426" s="5">
        <v>3.34832508490783E-2</v>
      </c>
      <c r="E426" s="6">
        <v>0.92331950334673896</v>
      </c>
      <c r="F426" s="5">
        <v>-0.38475095678855398</v>
      </c>
      <c r="G426">
        <v>3.07129913640784E-6</v>
      </c>
      <c r="H426">
        <v>1.8157493199564102E-2</v>
      </c>
      <c r="I426" s="6">
        <v>0.90898708419488905</v>
      </c>
    </row>
    <row r="427" spans="1:9" x14ac:dyDescent="0.25">
      <c r="A427" t="s">
        <v>475</v>
      </c>
      <c r="B427" s="5">
        <v>-7.7830713505881499E-2</v>
      </c>
      <c r="C427" s="6">
        <v>0.999672889800996</v>
      </c>
      <c r="D427" s="5">
        <v>0.17959012203467101</v>
      </c>
      <c r="E427" s="6">
        <v>0.32020966059126399</v>
      </c>
      <c r="F427" s="5">
        <v>0.19422899831351201</v>
      </c>
      <c r="G427">
        <v>7.1996682960148196E-3</v>
      </c>
      <c r="H427">
        <v>3.9500996423620198E-2</v>
      </c>
      <c r="I427" s="6">
        <v>0.71817889552847103</v>
      </c>
    </row>
    <row r="428" spans="1:9" x14ac:dyDescent="0.25">
      <c r="A428" t="s">
        <v>476</v>
      </c>
      <c r="B428" s="5">
        <v>-7.4920019165752597E-2</v>
      </c>
      <c r="C428" s="6">
        <v>0.999672889800996</v>
      </c>
      <c r="D428" s="5">
        <v>-0.239564394716621</v>
      </c>
      <c r="E428" s="6">
        <v>0.14095529537020099</v>
      </c>
      <c r="F428" s="5">
        <v>5.6092280789250597E-2</v>
      </c>
      <c r="G428">
        <v>0.60240951999250203</v>
      </c>
      <c r="H428">
        <v>-0.162575873816659</v>
      </c>
      <c r="I428" s="6">
        <v>0.134410931351685</v>
      </c>
    </row>
    <row r="429" spans="1:9" x14ac:dyDescent="0.25">
      <c r="A429" t="s">
        <v>477</v>
      </c>
      <c r="B429" s="5">
        <v>5.3023881944307502E-2</v>
      </c>
      <c r="C429" s="6">
        <v>0.999672889800996</v>
      </c>
      <c r="D429" s="5">
        <v>0.41420588315783402</v>
      </c>
      <c r="E429" s="6">
        <v>6.21931318114467E-2</v>
      </c>
      <c r="F429" s="5">
        <v>0.44742911107923</v>
      </c>
      <c r="G429">
        <v>5.7162129263742499E-3</v>
      </c>
      <c r="H429">
        <v>-1.1366144261036701E-2</v>
      </c>
      <c r="I429" s="6">
        <v>0.97092803022719698</v>
      </c>
    </row>
    <row r="430" spans="1:9" x14ac:dyDescent="0.25">
      <c r="A430" t="s">
        <v>478</v>
      </c>
      <c r="B430" s="5">
        <v>-0.36091076628826002</v>
      </c>
      <c r="C430" s="6">
        <v>0.78980928442387399</v>
      </c>
      <c r="D430" s="5">
        <v>-0.41846937210906598</v>
      </c>
      <c r="E430" s="6">
        <v>0.26453570887946098</v>
      </c>
      <c r="F430" s="5">
        <v>-0.426334426967657</v>
      </c>
      <c r="G430">
        <v>0.15717912524566799</v>
      </c>
      <c r="H430">
        <v>0.37895668305486002</v>
      </c>
      <c r="I430" s="6">
        <v>0.30254774493730702</v>
      </c>
    </row>
    <row r="431" spans="1:9" x14ac:dyDescent="0.25">
      <c r="A431" t="s">
        <v>479</v>
      </c>
      <c r="B431" s="5">
        <v>8.7864858357036196E-2</v>
      </c>
      <c r="C431" s="6">
        <v>0.999672889800996</v>
      </c>
      <c r="D431" s="5">
        <v>0.156692602757141</v>
      </c>
      <c r="E431" s="6">
        <v>0.23511006796060599</v>
      </c>
      <c r="F431" s="5">
        <v>-9.6350730406006904E-2</v>
      </c>
      <c r="G431">
        <v>0.32108708883202403</v>
      </c>
      <c r="H431">
        <v>0.20538846929877999</v>
      </c>
      <c r="I431" s="6">
        <v>3.1941709886477002E-2</v>
      </c>
    </row>
    <row r="432" spans="1:9" x14ac:dyDescent="0.25">
      <c r="A432" t="s">
        <v>480</v>
      </c>
      <c r="B432" s="5">
        <v>-0.38861924446331703</v>
      </c>
      <c r="C432" s="6">
        <v>0.999672889800996</v>
      </c>
      <c r="D432" s="5">
        <v>-0.50403229049913401</v>
      </c>
      <c r="E432" s="6">
        <v>0.69711409229863097</v>
      </c>
      <c r="F432" s="5">
        <v>0.83440970309998796</v>
      </c>
      <c r="G432">
        <v>6.5959556169873897E-3</v>
      </c>
      <c r="H432">
        <v>0.80351029260048001</v>
      </c>
      <c r="I432" s="6">
        <v>1.97797204101441E-2</v>
      </c>
    </row>
    <row r="433" spans="1:9" x14ac:dyDescent="0.25">
      <c r="A433" t="s">
        <v>481</v>
      </c>
      <c r="B433" s="5">
        <v>-3.7480230823843899E-2</v>
      </c>
      <c r="C433" s="6">
        <v>0.999672889800996</v>
      </c>
      <c r="D433" s="5">
        <v>-0.32747412486560801</v>
      </c>
      <c r="E433" s="6">
        <v>7.3845467015535293E-2</v>
      </c>
      <c r="F433" s="5">
        <v>-0.29569919235872799</v>
      </c>
      <c r="G433">
        <v>8.3840065834515096E-6</v>
      </c>
      <c r="H433">
        <v>0.22180395137494099</v>
      </c>
      <c r="I433" s="6">
        <v>3.11767253146439E-3</v>
      </c>
    </row>
    <row r="434" spans="1:9" x14ac:dyDescent="0.25">
      <c r="A434" t="s">
        <v>482</v>
      </c>
      <c r="B434" s="5">
        <v>-6.2221868537214398E-2</v>
      </c>
      <c r="C434" s="6">
        <v>0.999672889800996</v>
      </c>
      <c r="D434" s="5">
        <v>-3.5102697733729898E-2</v>
      </c>
      <c r="E434" s="6">
        <v>0.90048197637871497</v>
      </c>
      <c r="F434" s="5">
        <v>-0.10493814636512599</v>
      </c>
      <c r="G434">
        <v>0.54720538075167102</v>
      </c>
      <c r="H434">
        <v>5.2740211428946797E-2</v>
      </c>
      <c r="I434" s="6">
        <v>0.82829932261031403</v>
      </c>
    </row>
    <row r="435" spans="1:9" x14ac:dyDescent="0.25">
      <c r="A435" t="s">
        <v>483</v>
      </c>
      <c r="B435" s="5">
        <v>-4.49560079752514E-2</v>
      </c>
      <c r="C435" s="6">
        <v>0.999672889800996</v>
      </c>
      <c r="D435" s="5">
        <v>-0.227662849275553</v>
      </c>
      <c r="E435" s="6">
        <v>0.20262799994581401</v>
      </c>
      <c r="F435" s="5">
        <v>-0.39428981756786502</v>
      </c>
      <c r="G435">
        <v>1.7352662307130101E-4</v>
      </c>
      <c r="H435">
        <v>0.13245864048365499</v>
      </c>
      <c r="I435" s="6">
        <v>0.361937137861219</v>
      </c>
    </row>
    <row r="436" spans="1:9" x14ac:dyDescent="0.25">
      <c r="A436" t="s">
        <v>484</v>
      </c>
      <c r="B436" s="5">
        <v>-4.5850622457631302E-2</v>
      </c>
      <c r="C436" s="6">
        <v>0.999672889800996</v>
      </c>
      <c r="D436" s="5">
        <v>-4.0700850956992399E-2</v>
      </c>
      <c r="E436" s="6">
        <v>0.86963620220413795</v>
      </c>
      <c r="F436" s="5">
        <v>3.08103591428899E-2</v>
      </c>
      <c r="G436">
        <v>0.80773965298292305</v>
      </c>
      <c r="H436">
        <v>-9.0616259282238196E-2</v>
      </c>
      <c r="I436" s="6">
        <v>0.51915134428644805</v>
      </c>
    </row>
    <row r="437" spans="1:9" x14ac:dyDescent="0.25">
      <c r="A437" t="s">
        <v>485</v>
      </c>
      <c r="B437" s="5">
        <v>-6.2439363918677201E-2</v>
      </c>
      <c r="C437" s="6">
        <v>0.999672889800996</v>
      </c>
      <c r="D437" s="5">
        <v>0.73344774569233995</v>
      </c>
      <c r="E437" s="6">
        <v>1.28379710828421E-4</v>
      </c>
      <c r="F437" s="5">
        <v>0.56567315600347101</v>
      </c>
      <c r="G437">
        <v>3.2491820692618598E-7</v>
      </c>
      <c r="H437">
        <v>-5.3637158581626598E-2</v>
      </c>
      <c r="I437" s="6">
        <v>0.768918234711639</v>
      </c>
    </row>
    <row r="438" spans="1:9" x14ac:dyDescent="0.25">
      <c r="A438" t="s">
        <v>486</v>
      </c>
      <c r="B438" s="5">
        <v>-0.18501423808718701</v>
      </c>
      <c r="C438" s="6">
        <v>0.999672889800996</v>
      </c>
      <c r="D438" s="5">
        <v>0.56236953294911596</v>
      </c>
      <c r="E438" s="6">
        <v>5.6531711394615901E-2</v>
      </c>
      <c r="F438" s="5">
        <v>0.122728281014234</v>
      </c>
      <c r="G438">
        <v>0.520841470333121</v>
      </c>
      <c r="H438">
        <v>-4.4650859195304003E-3</v>
      </c>
      <c r="I438" s="6">
        <v>0.988705429347978</v>
      </c>
    </row>
    <row r="439" spans="1:9" x14ac:dyDescent="0.25">
      <c r="A439" t="s">
        <v>487</v>
      </c>
      <c r="B439" s="5">
        <v>-4.5436582719540201E-2</v>
      </c>
      <c r="C439" s="6">
        <v>0.999672889800996</v>
      </c>
      <c r="D439" s="5">
        <v>-0.354319703803262</v>
      </c>
      <c r="E439" s="6">
        <v>8.4929835022209705E-3</v>
      </c>
      <c r="F439" s="5">
        <v>-0.27104386112806</v>
      </c>
      <c r="G439">
        <v>8.5997081902189905E-6</v>
      </c>
      <c r="H439">
        <v>-9.7410546705055997E-3</v>
      </c>
      <c r="I439" s="6">
        <v>0.93260566645621101</v>
      </c>
    </row>
    <row r="440" spans="1:9" x14ac:dyDescent="0.25">
      <c r="A440" t="s">
        <v>488</v>
      </c>
      <c r="B440" s="5" t="s">
        <v>55</v>
      </c>
      <c r="C440" s="6" t="s">
        <v>55</v>
      </c>
      <c r="D440" s="5" t="s">
        <v>55</v>
      </c>
      <c r="E440" s="6" t="s">
        <v>55</v>
      </c>
      <c r="F440" s="5" t="s">
        <v>55</v>
      </c>
      <c r="G440" t="s">
        <v>55</v>
      </c>
      <c r="H440" t="s">
        <v>55</v>
      </c>
      <c r="I440" s="6" t="s">
        <v>55</v>
      </c>
    </row>
    <row r="441" spans="1:9" x14ac:dyDescent="0.25">
      <c r="A441" t="s">
        <v>489</v>
      </c>
      <c r="B441" s="5" t="s">
        <v>55</v>
      </c>
      <c r="C441" s="6" t="s">
        <v>55</v>
      </c>
      <c r="D441" s="5" t="s">
        <v>55</v>
      </c>
      <c r="E441" s="6" t="s">
        <v>55</v>
      </c>
      <c r="F441" s="5" t="s">
        <v>55</v>
      </c>
      <c r="G441" t="s">
        <v>55</v>
      </c>
      <c r="H441" t="s">
        <v>55</v>
      </c>
      <c r="I441" s="6" t="s">
        <v>55</v>
      </c>
    </row>
    <row r="442" spans="1:9" x14ac:dyDescent="0.25">
      <c r="A442" t="s">
        <v>490</v>
      </c>
      <c r="B442" s="5" t="s">
        <v>55</v>
      </c>
      <c r="C442" s="6" t="s">
        <v>55</v>
      </c>
      <c r="D442" s="5" t="s">
        <v>55</v>
      </c>
      <c r="E442" s="6" t="s">
        <v>55</v>
      </c>
      <c r="F442" s="5" t="s">
        <v>55</v>
      </c>
      <c r="G442" t="s">
        <v>55</v>
      </c>
      <c r="H442" t="s">
        <v>55</v>
      </c>
      <c r="I442" s="6" t="s">
        <v>55</v>
      </c>
    </row>
    <row r="443" spans="1:9" x14ac:dyDescent="0.25">
      <c r="A443" t="s">
        <v>491</v>
      </c>
      <c r="B443" s="5">
        <v>-3.5890016325607003E-2</v>
      </c>
      <c r="C443" s="6">
        <v>0.999672889800996</v>
      </c>
      <c r="D443" s="5">
        <v>4.6696422748214603E-2</v>
      </c>
      <c r="E443" s="6">
        <v>0.78985047133950803</v>
      </c>
      <c r="F443" s="5">
        <v>5.1870064807460398E-2</v>
      </c>
      <c r="G443">
        <v>0.53763638537218095</v>
      </c>
      <c r="H443">
        <v>-5.3488974767881101E-2</v>
      </c>
      <c r="I443" s="6">
        <v>0.61360028947507805</v>
      </c>
    </row>
    <row r="444" spans="1:9" x14ac:dyDescent="0.25">
      <c r="A444" t="s">
        <v>492</v>
      </c>
      <c r="B444" s="5">
        <v>-0.289735077355879</v>
      </c>
      <c r="C444" s="6">
        <v>0.91667247436338695</v>
      </c>
      <c r="D444" s="5">
        <v>0.41798676332296703</v>
      </c>
      <c r="E444" s="6">
        <v>0.14977911929434601</v>
      </c>
      <c r="F444" s="5">
        <v>0.37991403629405102</v>
      </c>
      <c r="G444">
        <v>1.28190698182685E-3</v>
      </c>
      <c r="H444">
        <v>-0.43087247968637998</v>
      </c>
      <c r="I444" s="6">
        <v>5.7887952075075895E-4</v>
      </c>
    </row>
    <row r="445" spans="1:9" x14ac:dyDescent="0.25">
      <c r="A445" t="s">
        <v>493</v>
      </c>
      <c r="B445" s="5">
        <v>3.7021806725166802E-3</v>
      </c>
      <c r="C445" s="6">
        <v>0.999672889800996</v>
      </c>
      <c r="D445" s="5">
        <v>0.159960482668487</v>
      </c>
      <c r="E445" s="6">
        <v>0.31634355546989901</v>
      </c>
      <c r="F445" s="5">
        <v>0.503800531611307</v>
      </c>
      <c r="G445">
        <v>5.09984393524237E-9</v>
      </c>
      <c r="H445">
        <v>6.3859628978132299E-2</v>
      </c>
      <c r="I445" s="6">
        <v>0.63222233702171204</v>
      </c>
    </row>
    <row r="446" spans="1:9" x14ac:dyDescent="0.25">
      <c r="A446" t="s">
        <v>494</v>
      </c>
      <c r="B446" s="5" t="s">
        <v>55</v>
      </c>
      <c r="C446" s="6" t="s">
        <v>55</v>
      </c>
      <c r="D446" s="5" t="s">
        <v>55</v>
      </c>
      <c r="E446" s="6" t="s">
        <v>55</v>
      </c>
      <c r="F446" s="5" t="s">
        <v>55</v>
      </c>
      <c r="G446" t="s">
        <v>55</v>
      </c>
      <c r="H446" t="s">
        <v>55</v>
      </c>
      <c r="I446" s="6" t="s">
        <v>55</v>
      </c>
    </row>
    <row r="447" spans="1:9" x14ac:dyDescent="0.25">
      <c r="A447" t="s">
        <v>495</v>
      </c>
      <c r="B447" s="5">
        <v>2.0203907552226701E-4</v>
      </c>
      <c r="C447" s="6">
        <v>0.99986626288623104</v>
      </c>
      <c r="D447" s="5">
        <v>-3.7690221529894499E-2</v>
      </c>
      <c r="E447" s="6">
        <v>0.88517051577425698</v>
      </c>
      <c r="F447" s="5">
        <v>-0.33266504185489798</v>
      </c>
      <c r="G447">
        <v>1.0922559551203499E-5</v>
      </c>
      <c r="H447">
        <v>0.135075784804564</v>
      </c>
      <c r="I447" s="6">
        <v>0.16487165221875699</v>
      </c>
    </row>
    <row r="448" spans="1:9" x14ac:dyDescent="0.25">
      <c r="A448" t="s">
        <v>496</v>
      </c>
      <c r="B448" s="5">
        <v>-3.1664390850688097E-2</v>
      </c>
      <c r="C448" s="6">
        <v>0.999672889800996</v>
      </c>
      <c r="D448" s="5">
        <v>-0.38136997613829499</v>
      </c>
      <c r="E448" s="6">
        <v>3.0730552684501901E-2</v>
      </c>
      <c r="F448" s="5">
        <v>-0.522836164727846</v>
      </c>
      <c r="G448">
        <v>4.11799335237732E-6</v>
      </c>
      <c r="H448">
        <v>5.7439813530803602E-2</v>
      </c>
      <c r="I448" s="6">
        <v>0.76592157024237095</v>
      </c>
    </row>
    <row r="449" spans="1:9" x14ac:dyDescent="0.25">
      <c r="A449" t="s">
        <v>497</v>
      </c>
      <c r="B449" s="5">
        <v>-1.7702688559978301E-2</v>
      </c>
      <c r="C449" s="6">
        <v>0.999672889800996</v>
      </c>
      <c r="D449" s="5">
        <v>0.164256362206913</v>
      </c>
      <c r="E449" s="6">
        <v>0.29792344774083601</v>
      </c>
      <c r="F449" s="5">
        <v>-4.9366611147690101E-2</v>
      </c>
      <c r="G449">
        <v>0.59633561238953403</v>
      </c>
      <c r="H449">
        <v>7.2756339544255103E-2</v>
      </c>
      <c r="I449" s="6">
        <v>0.50734343264723902</v>
      </c>
    </row>
    <row r="450" spans="1:9" x14ac:dyDescent="0.25">
      <c r="A450" t="s">
        <v>498</v>
      </c>
      <c r="B450" s="5">
        <v>0.219891537855886</v>
      </c>
      <c r="C450" s="6">
        <v>0.999672889800996</v>
      </c>
      <c r="D450" s="5">
        <v>0.214307687187062</v>
      </c>
      <c r="E450" s="6">
        <v>0.78542388290197995</v>
      </c>
      <c r="F450" s="5">
        <v>4.72884068748134E-2</v>
      </c>
      <c r="G450">
        <v>0.93808665560105398</v>
      </c>
      <c r="H450">
        <v>0.13795012558189501</v>
      </c>
      <c r="I450" s="6">
        <v>0.85186105595462602</v>
      </c>
    </row>
    <row r="451" spans="1:9" x14ac:dyDescent="0.25">
      <c r="A451" t="s">
        <v>499</v>
      </c>
      <c r="B451" s="5">
        <v>-0.26088861070189101</v>
      </c>
      <c r="C451" s="6">
        <v>0.94742887666125997</v>
      </c>
      <c r="D451" s="5">
        <v>-0.141590237877214</v>
      </c>
      <c r="E451" s="6">
        <v>0.309560256256453</v>
      </c>
      <c r="F451" s="5">
        <v>-0.18376326645392099</v>
      </c>
      <c r="G451">
        <v>0.128023876280005</v>
      </c>
      <c r="H451">
        <v>0.39093724001692398</v>
      </c>
      <c r="I451" s="6">
        <v>1.2429902667335699E-3</v>
      </c>
    </row>
    <row r="452" spans="1:9" x14ac:dyDescent="0.25">
      <c r="A452" t="s">
        <v>500</v>
      </c>
      <c r="B452" s="5">
        <v>-0.18037879202788401</v>
      </c>
      <c r="C452" s="6">
        <v>0.89364383322458496</v>
      </c>
      <c r="D452" s="5">
        <v>-0.61611027805848995</v>
      </c>
      <c r="E452" s="6">
        <v>1.16439175654881E-3</v>
      </c>
      <c r="F452" s="5">
        <v>-0.53639336516722702</v>
      </c>
      <c r="G452">
        <v>7.6720081943521803E-5</v>
      </c>
      <c r="H452">
        <v>0.23393766657266901</v>
      </c>
      <c r="I452" s="6">
        <v>0.177005147595963</v>
      </c>
    </row>
    <row r="453" spans="1:9" x14ac:dyDescent="0.25">
      <c r="A453" t="s">
        <v>501</v>
      </c>
      <c r="B453" s="5">
        <v>-4.4653606267429903E-2</v>
      </c>
      <c r="C453" s="6">
        <v>0.999672889800996</v>
      </c>
      <c r="D453" s="5">
        <v>0.163590303333077</v>
      </c>
      <c r="E453" s="6">
        <v>0.31524815652764798</v>
      </c>
      <c r="F453" s="5">
        <v>0.32661468751481398</v>
      </c>
      <c r="G453">
        <v>1.63718820894983E-3</v>
      </c>
      <c r="H453">
        <v>2.7795105785402899E-2</v>
      </c>
      <c r="I453" s="6">
        <v>0.88165222457177495</v>
      </c>
    </row>
    <row r="454" spans="1:9" x14ac:dyDescent="0.25">
      <c r="A454" t="s">
        <v>502</v>
      </c>
      <c r="B454" s="5">
        <v>-3.2964248881664097E-2</v>
      </c>
      <c r="C454" s="6">
        <v>0.999672889800996</v>
      </c>
      <c r="D454" s="5">
        <v>0.31717178558341202</v>
      </c>
      <c r="E454" s="6">
        <v>0.46822431440205298</v>
      </c>
      <c r="F454" s="5">
        <v>0.47500429999205801</v>
      </c>
      <c r="G454">
        <v>6.35659048556345E-2</v>
      </c>
      <c r="H454">
        <v>7.0212377388176206E-2</v>
      </c>
      <c r="I454" s="6">
        <v>0.866328439020562</v>
      </c>
    </row>
    <row r="455" spans="1:9" x14ac:dyDescent="0.25">
      <c r="A455" t="s">
        <v>503</v>
      </c>
      <c r="B455" s="5">
        <v>-6.7596204146336006E-2</v>
      </c>
      <c r="C455" s="6">
        <v>0.999672889800996</v>
      </c>
      <c r="D455" s="5">
        <v>0.21825523654583101</v>
      </c>
      <c r="E455" s="6">
        <v>0.35874526807023999</v>
      </c>
      <c r="F455" s="5">
        <v>0.33069406701509602</v>
      </c>
      <c r="G455">
        <v>1.90711743179859E-6</v>
      </c>
      <c r="H455">
        <v>-0.14251468429015399</v>
      </c>
      <c r="I455" s="6">
        <v>9.4103704385149006E-2</v>
      </c>
    </row>
    <row r="456" spans="1:9" x14ac:dyDescent="0.25">
      <c r="A456" t="s">
        <v>504</v>
      </c>
      <c r="B456" s="5">
        <v>0.31736742107951899</v>
      </c>
      <c r="C456" s="6">
        <v>0.96603642164241998</v>
      </c>
      <c r="D456" s="5">
        <v>7.8897495318561203E-2</v>
      </c>
      <c r="E456" s="6">
        <v>0.81702527638637701</v>
      </c>
      <c r="F456" s="5">
        <v>0.17698607526964399</v>
      </c>
      <c r="G456">
        <v>0.44345620574664002</v>
      </c>
      <c r="H456">
        <v>7.4452794956345006E-2</v>
      </c>
      <c r="I456" s="6">
        <v>0.81852536566357703</v>
      </c>
    </row>
    <row r="457" spans="1:9" x14ac:dyDescent="0.25">
      <c r="A457" t="s">
        <v>505</v>
      </c>
      <c r="B457" s="5">
        <v>-5.1630624677534001E-2</v>
      </c>
      <c r="C457" s="6">
        <v>0.999672889800996</v>
      </c>
      <c r="D457" s="5">
        <v>-0.152541448707354</v>
      </c>
      <c r="E457" s="6">
        <v>0.41029073669307797</v>
      </c>
      <c r="F457" s="5">
        <v>-0.119222754151542</v>
      </c>
      <c r="G457">
        <v>3.8153445535406803E-2</v>
      </c>
      <c r="H457">
        <v>-1.48503746623207E-2</v>
      </c>
      <c r="I457" s="6">
        <v>0.88148131695154797</v>
      </c>
    </row>
    <row r="458" spans="1:9" x14ac:dyDescent="0.25">
      <c r="A458" t="s">
        <v>506</v>
      </c>
      <c r="B458" s="5">
        <v>-0.268239524863148</v>
      </c>
      <c r="C458" s="6">
        <v>0.93336561401155405</v>
      </c>
      <c r="D458" s="5">
        <v>-3.6534127342108001E-2</v>
      </c>
      <c r="E458" s="6">
        <v>0.91575821225362197</v>
      </c>
      <c r="F458" s="5">
        <v>4.5496944150913703E-2</v>
      </c>
      <c r="G458">
        <v>0.795859616548655</v>
      </c>
      <c r="H458">
        <v>-0.685606231769049</v>
      </c>
      <c r="I458" s="6">
        <v>9.6982805189144693E-7</v>
      </c>
    </row>
    <row r="459" spans="1:9" x14ac:dyDescent="0.25">
      <c r="A459" t="s">
        <v>507</v>
      </c>
      <c r="B459" s="5">
        <v>-0.11042861106254</v>
      </c>
      <c r="C459" s="6">
        <v>0.93085735618019005</v>
      </c>
      <c r="D459" s="5">
        <v>-0.70027599579642397</v>
      </c>
      <c r="E459" s="6">
        <v>1.4667881266095E-8</v>
      </c>
      <c r="F459" s="5">
        <v>-0.90810377867773895</v>
      </c>
      <c r="G459">
        <v>4.9649435323592102E-45</v>
      </c>
      <c r="H459">
        <v>0.30519503378686602</v>
      </c>
      <c r="I459" s="6">
        <v>3.2238697018344903E-5</v>
      </c>
    </row>
    <row r="460" spans="1:9" x14ac:dyDescent="0.25">
      <c r="A460" t="s">
        <v>508</v>
      </c>
      <c r="B460" s="5">
        <v>-7.2653439393029304E-2</v>
      </c>
      <c r="C460" s="6">
        <v>0.999672889800996</v>
      </c>
      <c r="D460" s="5">
        <v>0.105959329441377</v>
      </c>
      <c r="E460" s="6">
        <v>0.59914945107624695</v>
      </c>
      <c r="F460" s="5">
        <v>0.137546188872191</v>
      </c>
      <c r="G460">
        <v>7.40338256910405E-2</v>
      </c>
      <c r="H460">
        <v>-0.33942571187885301</v>
      </c>
      <c r="I460" s="6">
        <v>5.3257962904936904E-6</v>
      </c>
    </row>
    <row r="461" spans="1:9" x14ac:dyDescent="0.25">
      <c r="A461" t="s">
        <v>509</v>
      </c>
      <c r="B461" s="5">
        <v>5.8166325744943001E-2</v>
      </c>
      <c r="C461" s="6">
        <v>0.999672889800996</v>
      </c>
      <c r="D461" s="5">
        <v>-0.33979189905769702</v>
      </c>
      <c r="E461" s="6">
        <v>6.57256210608407E-3</v>
      </c>
      <c r="F461" s="5">
        <v>-0.60018048228660703</v>
      </c>
      <c r="G461">
        <v>3.29302580658651E-24</v>
      </c>
      <c r="H461">
        <v>0.22129972659658101</v>
      </c>
      <c r="I461" s="6">
        <v>1.31255292437728E-3</v>
      </c>
    </row>
    <row r="462" spans="1:9" x14ac:dyDescent="0.25">
      <c r="A462" t="s">
        <v>510</v>
      </c>
      <c r="B462" s="5" t="s">
        <v>55</v>
      </c>
      <c r="C462" s="6" t="s">
        <v>55</v>
      </c>
      <c r="D462" s="5" t="s">
        <v>55</v>
      </c>
      <c r="E462" s="6" t="s">
        <v>55</v>
      </c>
      <c r="F462" s="5" t="s">
        <v>55</v>
      </c>
      <c r="G462" t="s">
        <v>55</v>
      </c>
      <c r="H462" t="s">
        <v>55</v>
      </c>
      <c r="I462" s="6" t="s">
        <v>55</v>
      </c>
    </row>
    <row r="463" spans="1:9" x14ac:dyDescent="0.25">
      <c r="A463" t="s">
        <v>511</v>
      </c>
      <c r="B463" s="5">
        <v>-2.0877945781270599E-2</v>
      </c>
      <c r="C463" s="6">
        <v>0.999672889800996</v>
      </c>
      <c r="D463" s="5">
        <v>-8.3002765861721506E-2</v>
      </c>
      <c r="E463" s="6">
        <v>0.62418887622850705</v>
      </c>
      <c r="F463" s="5">
        <v>-4.0102300817703301E-2</v>
      </c>
      <c r="G463">
        <v>0.69616556083154402</v>
      </c>
      <c r="H463">
        <v>1.07453036228042E-2</v>
      </c>
      <c r="I463" s="6">
        <v>0.942839261934172</v>
      </c>
    </row>
    <row r="464" spans="1:9" x14ac:dyDescent="0.25">
      <c r="A464" t="s">
        <v>512</v>
      </c>
      <c r="B464" s="5">
        <v>9.7838726891996394E-2</v>
      </c>
      <c r="C464" s="6">
        <v>0.999672889800996</v>
      </c>
      <c r="D464" s="5">
        <v>-0.80546472895053101</v>
      </c>
      <c r="E464" s="6">
        <v>2.7945448736879199E-5</v>
      </c>
      <c r="F464" s="5">
        <v>-0.53845368392229997</v>
      </c>
      <c r="G464">
        <v>1.9299243081308001E-6</v>
      </c>
      <c r="H464">
        <v>4.34517331833972E-2</v>
      </c>
      <c r="I464" s="6">
        <v>0.83117900648473098</v>
      </c>
    </row>
    <row r="465" spans="1:9" x14ac:dyDescent="0.25">
      <c r="A465" t="s">
        <v>513</v>
      </c>
      <c r="B465" s="5">
        <v>-2.6871817868617899E-2</v>
      </c>
      <c r="C465" s="6">
        <v>0.999672889800996</v>
      </c>
      <c r="D465" s="5">
        <v>3.9936051270871499E-2</v>
      </c>
      <c r="E465" s="6">
        <v>0.88363385528897498</v>
      </c>
      <c r="F465" s="5">
        <v>8.9330750934393299E-2</v>
      </c>
      <c r="G465">
        <v>0.37590614114999699</v>
      </c>
      <c r="H465">
        <v>-0.13874895514227401</v>
      </c>
      <c r="I465" s="6">
        <v>0.21235914156600599</v>
      </c>
    </row>
    <row r="466" spans="1:9" x14ac:dyDescent="0.25">
      <c r="A466" t="s">
        <v>514</v>
      </c>
      <c r="B466" s="5">
        <v>0.14941365249387401</v>
      </c>
      <c r="C466" s="6">
        <v>0.999672889800996</v>
      </c>
      <c r="D466" s="5">
        <v>0.11615299135986</v>
      </c>
      <c r="E466" s="6">
        <v>0.75781438799756295</v>
      </c>
      <c r="F466" s="5">
        <v>-4.3168244496859298E-2</v>
      </c>
      <c r="G466">
        <v>0.86522821346471601</v>
      </c>
      <c r="H466">
        <v>0.430757000723547</v>
      </c>
      <c r="I466" s="6">
        <v>4.28675028367871E-2</v>
      </c>
    </row>
    <row r="467" spans="1:9" x14ac:dyDescent="0.25">
      <c r="A467" t="s">
        <v>515</v>
      </c>
      <c r="B467" s="5">
        <v>-4.3730610350240999E-2</v>
      </c>
      <c r="C467" s="6">
        <v>0.999672889800996</v>
      </c>
      <c r="D467" s="5">
        <v>-9.6832385543701507E-3</v>
      </c>
      <c r="E467" s="6">
        <v>0.97237018479221704</v>
      </c>
      <c r="F467" s="5">
        <v>-0.33456506483905302</v>
      </c>
      <c r="G467">
        <v>2.7727189606892799E-5</v>
      </c>
      <c r="H467">
        <v>0.13620347428215701</v>
      </c>
      <c r="I467" s="6">
        <v>0.18834496524423699</v>
      </c>
    </row>
    <row r="468" spans="1:9" x14ac:dyDescent="0.25">
      <c r="A468" t="s">
        <v>516</v>
      </c>
      <c r="B468" s="5">
        <v>1.9349037645502699E-2</v>
      </c>
      <c r="C468" s="6">
        <v>0.999672889800996</v>
      </c>
      <c r="D468" s="5">
        <v>-0.61507648820834504</v>
      </c>
      <c r="E468" s="6">
        <v>4.0209345802037902E-4</v>
      </c>
      <c r="F468" s="5">
        <v>-0.56025466567755899</v>
      </c>
      <c r="G468">
        <v>9.3450647907242597E-12</v>
      </c>
      <c r="H468">
        <v>4.9859728120673102E-2</v>
      </c>
      <c r="I468" s="6">
        <v>0.721112781350288</v>
      </c>
    </row>
    <row r="469" spans="1:9" x14ac:dyDescent="0.25">
      <c r="A469" t="s">
        <v>517</v>
      </c>
      <c r="B469" s="5">
        <v>-3.1492013061236397E-2</v>
      </c>
      <c r="C469" s="6">
        <v>0.999672889800996</v>
      </c>
      <c r="D469" s="5">
        <v>-0.28150342629028802</v>
      </c>
      <c r="E469" s="6">
        <v>6.3869626070413799E-2</v>
      </c>
      <c r="F469" s="5">
        <v>-0.31688863756918001</v>
      </c>
      <c r="G469">
        <v>3.2798572060112398E-6</v>
      </c>
      <c r="H469">
        <v>4.7599369228793702E-2</v>
      </c>
      <c r="I469" s="6">
        <v>0.66177688793088096</v>
      </c>
    </row>
    <row r="470" spans="1:9" x14ac:dyDescent="0.25">
      <c r="A470" t="s">
        <v>518</v>
      </c>
      <c r="B470" s="5">
        <v>-9.83043929361921E-2</v>
      </c>
      <c r="C470" s="6">
        <v>0.999672889800996</v>
      </c>
      <c r="D470" s="5">
        <v>-0.30873451292191101</v>
      </c>
      <c r="E470" s="6">
        <v>7.5414045923196497E-3</v>
      </c>
      <c r="F470" s="5">
        <v>-0.27152456084785298</v>
      </c>
      <c r="G470">
        <v>2.8563358981619901E-4</v>
      </c>
      <c r="H470">
        <v>7.7174387509450396E-2</v>
      </c>
      <c r="I470" s="6">
        <v>0.47417027319348198</v>
      </c>
    </row>
    <row r="471" spans="1:9" x14ac:dyDescent="0.25">
      <c r="A471" t="s">
        <v>519</v>
      </c>
      <c r="B471" s="5" t="s">
        <v>55</v>
      </c>
      <c r="C471" s="6" t="s">
        <v>55</v>
      </c>
      <c r="D471" s="5" t="s">
        <v>55</v>
      </c>
      <c r="E471" s="6" t="s">
        <v>55</v>
      </c>
      <c r="F471" s="5" t="s">
        <v>55</v>
      </c>
      <c r="G471" t="s">
        <v>55</v>
      </c>
      <c r="H471" t="s">
        <v>55</v>
      </c>
      <c r="I471" s="6" t="s">
        <v>55</v>
      </c>
    </row>
    <row r="472" spans="1:9" x14ac:dyDescent="0.25">
      <c r="A472" t="s">
        <v>520</v>
      </c>
      <c r="B472" s="5">
        <v>-6.3364112876892795E-2</v>
      </c>
      <c r="C472" s="6">
        <v>0.999672889800996</v>
      </c>
      <c r="D472" s="5">
        <v>-0.31854848313239398</v>
      </c>
      <c r="E472" s="6">
        <v>2.10418392786178E-3</v>
      </c>
      <c r="F472" s="5">
        <v>-0.40726630488438798</v>
      </c>
      <c r="G472">
        <v>5.1925063548694698E-7</v>
      </c>
      <c r="H472">
        <v>0.31353965186809502</v>
      </c>
      <c r="I472" s="6">
        <v>4.8792320881972298E-4</v>
      </c>
    </row>
    <row r="473" spans="1:9" x14ac:dyDescent="0.25">
      <c r="A473" t="s">
        <v>521</v>
      </c>
      <c r="B473" s="5">
        <v>-5.6596688934183403E-2</v>
      </c>
      <c r="C473" s="6">
        <v>0.999672889800996</v>
      </c>
      <c r="D473" s="5">
        <v>-9.27131198536012E-2</v>
      </c>
      <c r="E473" s="6">
        <v>0.56647429735409904</v>
      </c>
      <c r="F473" s="5">
        <v>-0.20176270278826</v>
      </c>
      <c r="G473">
        <v>3.8409139274669997E-2</v>
      </c>
      <c r="H473">
        <v>0.101954878324078</v>
      </c>
      <c r="I473" s="6">
        <v>0.42446447253619901</v>
      </c>
    </row>
    <row r="474" spans="1:9" x14ac:dyDescent="0.25">
      <c r="A474" t="s">
        <v>522</v>
      </c>
      <c r="B474" s="5">
        <v>-9.6914478429423204E-2</v>
      </c>
      <c r="C474" s="6">
        <v>0.999672889800996</v>
      </c>
      <c r="D474" s="5">
        <v>-0.19337241454955301</v>
      </c>
      <c r="E474" s="6">
        <v>0.15461539295878199</v>
      </c>
      <c r="F474" s="5">
        <v>-0.20271039810022501</v>
      </c>
      <c r="G474">
        <v>5.8252322584060696E-3</v>
      </c>
      <c r="H474">
        <v>1.2500388624899401E-2</v>
      </c>
      <c r="I474" s="6">
        <v>0.92517510043611695</v>
      </c>
    </row>
    <row r="475" spans="1:9" x14ac:dyDescent="0.25">
      <c r="A475" t="s">
        <v>523</v>
      </c>
      <c r="B475" s="5">
        <v>-0.11797999633154101</v>
      </c>
      <c r="C475" s="6">
        <v>0.928497286386471</v>
      </c>
      <c r="D475" s="5">
        <v>-0.36813564946588101</v>
      </c>
      <c r="E475" s="6">
        <v>1.8160963153428199E-3</v>
      </c>
      <c r="F475" s="5">
        <v>-0.374114570319872</v>
      </c>
      <c r="G475">
        <v>5.8263826523770904E-7</v>
      </c>
      <c r="H475">
        <v>0.142268501065869</v>
      </c>
      <c r="I475" s="6">
        <v>0.13858451486486401</v>
      </c>
    </row>
    <row r="476" spans="1:9" x14ac:dyDescent="0.25">
      <c r="A476" t="s">
        <v>524</v>
      </c>
      <c r="B476" s="5">
        <v>-5.1870967662732297E-2</v>
      </c>
      <c r="C476" s="6">
        <v>0.999672889800996</v>
      </c>
      <c r="D476" s="5">
        <v>0.64349389971481097</v>
      </c>
      <c r="E476" s="6">
        <v>2.5077911607591899E-3</v>
      </c>
      <c r="F476" s="5">
        <v>0.105856347218773</v>
      </c>
      <c r="G476">
        <v>0.66034372491750404</v>
      </c>
      <c r="H476">
        <v>0.342827226410793</v>
      </c>
      <c r="I476" s="6">
        <v>0.15284805090616099</v>
      </c>
    </row>
    <row r="477" spans="1:9" x14ac:dyDescent="0.25">
      <c r="A477" t="s">
        <v>525</v>
      </c>
      <c r="B477" s="5">
        <v>-0.147570597052329</v>
      </c>
      <c r="C477" s="6">
        <v>0.999672889800996</v>
      </c>
      <c r="D477" s="5" t="s">
        <v>55</v>
      </c>
      <c r="E477" s="6" t="s">
        <v>55</v>
      </c>
      <c r="F477" s="5" t="s">
        <v>55</v>
      </c>
      <c r="G477" t="s">
        <v>55</v>
      </c>
      <c r="H477" t="s">
        <v>55</v>
      </c>
      <c r="I477" s="6" t="s">
        <v>55</v>
      </c>
    </row>
    <row r="478" spans="1:9" x14ac:dyDescent="0.25">
      <c r="A478" t="s">
        <v>526</v>
      </c>
      <c r="B478" s="5">
        <v>-4.4853182274336302E-2</v>
      </c>
      <c r="C478" s="6">
        <v>0.999672889800996</v>
      </c>
      <c r="D478" s="5">
        <v>-0.578345297709983</v>
      </c>
      <c r="E478" s="6">
        <v>1.09021166556347E-5</v>
      </c>
      <c r="F478" s="5">
        <v>-0.71620093080603497</v>
      </c>
      <c r="G478">
        <v>2.0511147343969499E-30</v>
      </c>
      <c r="H478">
        <v>0.170350986358701</v>
      </c>
      <c r="I478" s="6">
        <v>2.89857543899429E-2</v>
      </c>
    </row>
    <row r="479" spans="1:9" x14ac:dyDescent="0.25">
      <c r="A479" t="s">
        <v>527</v>
      </c>
      <c r="B479" s="5">
        <v>-1.0690471675665799E-2</v>
      </c>
      <c r="C479" s="6">
        <v>0.999672889800996</v>
      </c>
      <c r="D479" s="5">
        <v>-0.39100622751111003</v>
      </c>
      <c r="E479" s="6">
        <v>3.84970981327259E-2</v>
      </c>
      <c r="F479" s="5">
        <v>-8.8008615130260898E-2</v>
      </c>
      <c r="G479">
        <v>0.32880486436239598</v>
      </c>
      <c r="H479">
        <v>-0.216510537571555</v>
      </c>
      <c r="I479" s="6">
        <v>1.5712135573614099E-2</v>
      </c>
    </row>
    <row r="480" spans="1:9" x14ac:dyDescent="0.25">
      <c r="A480" t="s">
        <v>528</v>
      </c>
      <c r="B480" s="5">
        <v>-0.12965977170189599</v>
      </c>
      <c r="C480" s="6">
        <v>0.999672889800996</v>
      </c>
      <c r="D480" s="5">
        <v>-0.217424381792542</v>
      </c>
      <c r="E480" s="6">
        <v>8.6031260110305402E-2</v>
      </c>
      <c r="F480" s="5">
        <v>-0.14016736583938999</v>
      </c>
      <c r="G480">
        <v>0.192809254307056</v>
      </c>
      <c r="H480">
        <v>-1.4035079798051801E-2</v>
      </c>
      <c r="I480" s="6">
        <v>0.93843398298160896</v>
      </c>
    </row>
    <row r="481" spans="1:9" x14ac:dyDescent="0.25">
      <c r="A481" t="s">
        <v>529</v>
      </c>
      <c r="B481" s="5">
        <v>-4.85878724563358E-2</v>
      </c>
      <c r="C481" s="6">
        <v>0.999672889800996</v>
      </c>
      <c r="D481" s="5">
        <v>1.7410198993198098E-2</v>
      </c>
      <c r="E481" s="6">
        <v>0.933119258633194</v>
      </c>
      <c r="F481" s="5">
        <v>-5.4592347883857799E-2</v>
      </c>
      <c r="G481">
        <v>0.55522353073827402</v>
      </c>
      <c r="H481">
        <v>-0.17299883473694899</v>
      </c>
      <c r="I481" s="6">
        <v>5.5535225598610398E-2</v>
      </c>
    </row>
    <row r="482" spans="1:9" x14ac:dyDescent="0.25">
      <c r="A482" t="s">
        <v>530</v>
      </c>
      <c r="B482" s="5">
        <v>-0.121524604487092</v>
      </c>
      <c r="C482" s="6">
        <v>0.999672889800996</v>
      </c>
      <c r="D482" s="5">
        <v>-0.47986967530416003</v>
      </c>
      <c r="E482" s="6">
        <v>2.28806657481865E-4</v>
      </c>
      <c r="F482" s="5">
        <v>-0.26876933520273899</v>
      </c>
      <c r="G482">
        <v>8.4937171985366002E-5</v>
      </c>
      <c r="H482">
        <v>6.9766732197565795E-2</v>
      </c>
      <c r="I482" s="6">
        <v>0.48000962718656298</v>
      </c>
    </row>
    <row r="483" spans="1:9" x14ac:dyDescent="0.25">
      <c r="A483" t="s">
        <v>531</v>
      </c>
      <c r="B483" s="5">
        <v>-4.0153743582505903E-2</v>
      </c>
      <c r="C483" s="6">
        <v>0.999672889800996</v>
      </c>
      <c r="D483" s="5">
        <v>-0.25137272880032502</v>
      </c>
      <c r="E483" s="6">
        <v>9.43166839926457E-2</v>
      </c>
      <c r="F483" s="5">
        <v>-0.48234286982289898</v>
      </c>
      <c r="G483">
        <v>1.08635185903441E-7</v>
      </c>
      <c r="H483">
        <v>0.10193509887260099</v>
      </c>
      <c r="I483" s="6">
        <v>0.44347400574326501</v>
      </c>
    </row>
    <row r="484" spans="1:9" x14ac:dyDescent="0.25">
      <c r="A484" t="s">
        <v>532</v>
      </c>
      <c r="B484" s="5">
        <v>0.19726180113505301</v>
      </c>
      <c r="C484" s="6">
        <v>0.999672889800996</v>
      </c>
      <c r="D484" s="5">
        <v>5.2534224836283901E-2</v>
      </c>
      <c r="E484" s="6">
        <v>0.91320969620139603</v>
      </c>
      <c r="F484" s="5">
        <v>0.50094250670476304</v>
      </c>
      <c r="G484">
        <v>4.1783256703811299E-2</v>
      </c>
      <c r="H484">
        <v>-3.2161067373507303E-2</v>
      </c>
      <c r="I484" s="6">
        <v>0.93656930789817106</v>
      </c>
    </row>
    <row r="485" spans="1:9" x14ac:dyDescent="0.25">
      <c r="A485" t="s">
        <v>533</v>
      </c>
      <c r="B485" s="5">
        <v>-7.0043723933263802E-2</v>
      </c>
      <c r="C485" s="6">
        <v>0.999672889800996</v>
      </c>
      <c r="D485" s="5">
        <v>-0.72840569615340001</v>
      </c>
      <c r="E485" s="6">
        <v>5.7185409848469003E-4</v>
      </c>
      <c r="F485" s="5">
        <v>-0.21538554303783899</v>
      </c>
      <c r="G485">
        <v>0.103076325776181</v>
      </c>
      <c r="H485">
        <v>0.34093085223758501</v>
      </c>
      <c r="I485" s="6">
        <v>1.3014201447444401E-2</v>
      </c>
    </row>
    <row r="486" spans="1:9" x14ac:dyDescent="0.25">
      <c r="A486" t="s">
        <v>534</v>
      </c>
      <c r="B486" s="5">
        <v>-0.144942606310245</v>
      </c>
      <c r="C486" s="6">
        <v>0.999672889800996</v>
      </c>
      <c r="D486" s="5">
        <v>-0.293395852872605</v>
      </c>
      <c r="E486" s="6">
        <v>0.10536362796337601</v>
      </c>
      <c r="F486" s="5">
        <v>-0.22606083182832601</v>
      </c>
      <c r="G486">
        <v>4.7181799232173701E-4</v>
      </c>
      <c r="H486">
        <v>-5.7890633911438297E-2</v>
      </c>
      <c r="I486" s="6">
        <v>0.54617309779288703</v>
      </c>
    </row>
    <row r="487" spans="1:9" x14ac:dyDescent="0.25">
      <c r="A487" t="s">
        <v>535</v>
      </c>
      <c r="B487" s="5">
        <v>-0.10908790947505401</v>
      </c>
      <c r="C487" s="6">
        <v>0.999672889800996</v>
      </c>
      <c r="D487" s="5">
        <v>-9.4832457659242794E-2</v>
      </c>
      <c r="E487" s="6">
        <v>0.81350446508468999</v>
      </c>
      <c r="F487" s="5">
        <v>0.48092450991422497</v>
      </c>
      <c r="G487">
        <v>6.4170971517344601E-3</v>
      </c>
      <c r="H487">
        <v>-0.181356160146836</v>
      </c>
      <c r="I487" s="6">
        <v>0.45465251517131999</v>
      </c>
    </row>
    <row r="488" spans="1:9" x14ac:dyDescent="0.25">
      <c r="A488" t="s">
        <v>536</v>
      </c>
      <c r="B488" s="5" t="s">
        <v>55</v>
      </c>
      <c r="C488" s="6" t="s">
        <v>55</v>
      </c>
      <c r="D488" s="5" t="s">
        <v>55</v>
      </c>
      <c r="E488" s="6" t="s">
        <v>55</v>
      </c>
      <c r="F488" s="5" t="s">
        <v>55</v>
      </c>
      <c r="G488" t="s">
        <v>55</v>
      </c>
      <c r="H488" t="s">
        <v>55</v>
      </c>
      <c r="I488" s="6" t="s">
        <v>55</v>
      </c>
    </row>
    <row r="489" spans="1:9" x14ac:dyDescent="0.25">
      <c r="A489" t="s">
        <v>537</v>
      </c>
      <c r="B489" s="5">
        <v>-5.5516175792228004E-4</v>
      </c>
      <c r="C489" s="6">
        <v>0.999672889800996</v>
      </c>
      <c r="D489" s="5">
        <v>-0.331710745624269</v>
      </c>
      <c r="E489" s="6">
        <v>4.4204207916783899E-3</v>
      </c>
      <c r="F489" s="5">
        <v>-0.52595869919944005</v>
      </c>
      <c r="G489">
        <v>3.6516258883533901E-7</v>
      </c>
      <c r="H489">
        <v>7.3554686741742994E-2</v>
      </c>
      <c r="I489" s="6">
        <v>0.65783157666036696</v>
      </c>
    </row>
    <row r="490" spans="1:9" x14ac:dyDescent="0.25">
      <c r="A490" t="s">
        <v>538</v>
      </c>
      <c r="B490" s="5">
        <v>-2.2299403414673801E-2</v>
      </c>
      <c r="C490" s="6">
        <v>0.999672889800996</v>
      </c>
      <c r="D490" s="5">
        <v>-0.345074491569275</v>
      </c>
      <c r="E490" s="6">
        <v>1.13542095291364E-2</v>
      </c>
      <c r="F490" s="5">
        <v>-0.21089971148184999</v>
      </c>
      <c r="G490">
        <v>3.7714917272932497E-2</v>
      </c>
      <c r="H490">
        <v>0.22523641195750599</v>
      </c>
      <c r="I490" s="6">
        <v>4.3115437900904101E-2</v>
      </c>
    </row>
    <row r="491" spans="1:9" x14ac:dyDescent="0.25">
      <c r="A491" t="s">
        <v>539</v>
      </c>
      <c r="B491" s="5">
        <v>-0.10563455799466499</v>
      </c>
      <c r="C491" s="6">
        <v>0.999672889800996</v>
      </c>
      <c r="D491" s="5">
        <v>-0.53025735543063302</v>
      </c>
      <c r="E491" s="6">
        <v>3.7860086713895399E-3</v>
      </c>
      <c r="F491" s="5">
        <v>-0.308470040939132</v>
      </c>
      <c r="G491">
        <v>2.33627619390648E-7</v>
      </c>
      <c r="H491">
        <v>0.18064771513693301</v>
      </c>
      <c r="I491" s="6">
        <v>9.4232760080952896E-3</v>
      </c>
    </row>
    <row r="492" spans="1:9" x14ac:dyDescent="0.25">
      <c r="A492" t="s">
        <v>540</v>
      </c>
      <c r="B492" s="5">
        <v>-0.16035229821380101</v>
      </c>
      <c r="C492" s="6">
        <v>0.32715767935690998</v>
      </c>
      <c r="D492" s="5">
        <v>8.73739432011542E-2</v>
      </c>
      <c r="E492" s="6">
        <v>0.57097273838585105</v>
      </c>
      <c r="F492" s="5">
        <v>-0.27535814821855797</v>
      </c>
      <c r="G492">
        <v>5.6982116064204303E-3</v>
      </c>
      <c r="H492">
        <v>0.115024474198026</v>
      </c>
      <c r="I492" s="6">
        <v>0.397575132258079</v>
      </c>
    </row>
    <row r="493" spans="1:9" x14ac:dyDescent="0.25">
      <c r="A493" t="s">
        <v>541</v>
      </c>
      <c r="B493" s="5">
        <v>-5.4095411092481602E-2</v>
      </c>
      <c r="C493" s="6">
        <v>0.999672889800996</v>
      </c>
      <c r="D493" s="5">
        <v>-0.25533711098954298</v>
      </c>
      <c r="E493" s="6">
        <v>0.12821459060996401</v>
      </c>
      <c r="F493" s="5">
        <v>-0.189498708892613</v>
      </c>
      <c r="G493">
        <v>2.4166028890217399E-2</v>
      </c>
      <c r="H493">
        <v>-9.30065238558061E-2</v>
      </c>
      <c r="I493" s="6">
        <v>0.40846318771653201</v>
      </c>
    </row>
    <row r="494" spans="1:9" x14ac:dyDescent="0.25">
      <c r="A494" t="s">
        <v>542</v>
      </c>
      <c r="B494" s="5">
        <v>-9.4389888019024995E-2</v>
      </c>
      <c r="C494" s="6">
        <v>0.89938828932682502</v>
      </c>
      <c r="D494" s="5">
        <v>-0.41631802632894399</v>
      </c>
      <c r="E494" s="6">
        <v>8.5933410975896701E-4</v>
      </c>
      <c r="F494" s="5">
        <v>-0.61688107077606902</v>
      </c>
      <c r="G494">
        <v>2.36966074983574E-15</v>
      </c>
      <c r="H494">
        <v>0.229817254226587</v>
      </c>
      <c r="I494" s="6">
        <v>1.44781110668529E-2</v>
      </c>
    </row>
    <row r="495" spans="1:9" x14ac:dyDescent="0.25">
      <c r="A495" t="s">
        <v>543</v>
      </c>
      <c r="B495" s="5">
        <v>-0.27382629982832202</v>
      </c>
      <c r="C495" s="6">
        <v>0.999672889800996</v>
      </c>
      <c r="D495" s="5" t="s">
        <v>55</v>
      </c>
      <c r="E495" s="6" t="s">
        <v>55</v>
      </c>
      <c r="F495" s="5">
        <v>0.71490246015722403</v>
      </c>
      <c r="G495">
        <v>0.467533688453943</v>
      </c>
      <c r="H495">
        <v>0.41664043121495897</v>
      </c>
      <c r="I495" s="6">
        <v>0.73045646800087005</v>
      </c>
    </row>
    <row r="496" spans="1:9" x14ac:dyDescent="0.25">
      <c r="A496" t="s">
        <v>544</v>
      </c>
      <c r="B496" s="5">
        <v>0.12893414672176701</v>
      </c>
      <c r="C496" s="6">
        <v>0.96493130583109499</v>
      </c>
      <c r="D496" s="5">
        <v>0.264916652541835</v>
      </c>
      <c r="E496" s="6">
        <v>0.51872304710530404</v>
      </c>
      <c r="F496" s="5">
        <v>0.40230110976126698</v>
      </c>
      <c r="G496">
        <v>1.2017723792372601E-2</v>
      </c>
      <c r="H496">
        <v>-0.295341845750762</v>
      </c>
      <c r="I496" s="6">
        <v>0.12530283806815901</v>
      </c>
    </row>
    <row r="497" spans="1:9" x14ac:dyDescent="0.25">
      <c r="A497" t="s">
        <v>545</v>
      </c>
      <c r="B497" s="5">
        <v>5.0583747668220401E-2</v>
      </c>
      <c r="C497" s="6">
        <v>0.999672889800996</v>
      </c>
      <c r="D497" s="5">
        <v>0.13735709841430399</v>
      </c>
      <c r="E497" s="6">
        <v>0.34485628234652099</v>
      </c>
      <c r="F497" s="5">
        <v>-4.7156336865303398E-2</v>
      </c>
      <c r="G497">
        <v>0.63592877557847105</v>
      </c>
      <c r="H497">
        <v>5.3206484384833899E-2</v>
      </c>
      <c r="I497" s="6">
        <v>0.66957925829082199</v>
      </c>
    </row>
    <row r="498" spans="1:9" x14ac:dyDescent="0.25">
      <c r="A498" t="s">
        <v>546</v>
      </c>
      <c r="B498" s="5">
        <v>-2.7261259213213099E-2</v>
      </c>
      <c r="C498" s="6">
        <v>0.999672889800996</v>
      </c>
      <c r="D498" s="5">
        <v>-0.220647287307766</v>
      </c>
      <c r="E498" s="6">
        <v>0.26445744481438799</v>
      </c>
      <c r="F498" s="5">
        <v>3.5938950542058097E-2</v>
      </c>
      <c r="G498">
        <v>0.67452911602403198</v>
      </c>
      <c r="H498">
        <v>-1.91428456495015E-2</v>
      </c>
      <c r="I498" s="6">
        <v>0.87557043145308899</v>
      </c>
    </row>
    <row r="499" spans="1:9" x14ac:dyDescent="0.25">
      <c r="A499" t="s">
        <v>547</v>
      </c>
      <c r="B499" s="5">
        <v>-0.35970389494576099</v>
      </c>
      <c r="C499" s="6">
        <v>0.999672889800996</v>
      </c>
      <c r="D499" s="5">
        <v>-0.40394688312476301</v>
      </c>
      <c r="E499" s="6">
        <v>0.43750836605368199</v>
      </c>
      <c r="F499" s="5">
        <v>-0.32272985562269901</v>
      </c>
      <c r="G499">
        <v>7.8581741811409297E-2</v>
      </c>
      <c r="H499">
        <v>-0.573174748365881</v>
      </c>
      <c r="I499" s="6">
        <v>3.0596940713385101E-3</v>
      </c>
    </row>
    <row r="500" spans="1:9" x14ac:dyDescent="0.25">
      <c r="A500" t="s">
        <v>548</v>
      </c>
      <c r="B500" s="5">
        <v>0.52989303029922197</v>
      </c>
      <c r="C500" s="6">
        <v>0.94327605954224703</v>
      </c>
      <c r="D500" s="5">
        <v>0.20080020626902501</v>
      </c>
      <c r="E500" s="6">
        <v>0.70813768088749696</v>
      </c>
      <c r="F500" s="5">
        <v>-0.28460844315813399</v>
      </c>
      <c r="G500">
        <v>0.65207357276567002</v>
      </c>
      <c r="H500">
        <v>0.836756047005632</v>
      </c>
      <c r="I500" s="6">
        <v>0.19199606667215299</v>
      </c>
    </row>
    <row r="501" spans="1:9" x14ac:dyDescent="0.25">
      <c r="A501" t="s">
        <v>549</v>
      </c>
      <c r="B501" s="5" t="s">
        <v>55</v>
      </c>
      <c r="C501" s="6" t="s">
        <v>55</v>
      </c>
      <c r="D501" s="5" t="s">
        <v>55</v>
      </c>
      <c r="E501" s="6" t="s">
        <v>55</v>
      </c>
      <c r="F501" s="5" t="s">
        <v>55</v>
      </c>
      <c r="G501" t="s">
        <v>55</v>
      </c>
      <c r="H501" t="s">
        <v>55</v>
      </c>
      <c r="I501" s="6" t="s">
        <v>55</v>
      </c>
    </row>
    <row r="502" spans="1:9" x14ac:dyDescent="0.25">
      <c r="A502" t="s">
        <v>550</v>
      </c>
      <c r="B502" s="5">
        <v>1.01598142404405E-2</v>
      </c>
      <c r="C502" s="6">
        <v>0.999672889800996</v>
      </c>
      <c r="D502" s="5">
        <v>2.5287610329308401</v>
      </c>
      <c r="E502" s="6">
        <v>3.3682923190982499E-10</v>
      </c>
      <c r="F502" s="5">
        <v>1.85782813456874</v>
      </c>
      <c r="G502">
        <v>4.2280287325345099E-7</v>
      </c>
      <c r="H502">
        <v>-0.65791784826857003</v>
      </c>
      <c r="I502" s="6">
        <v>0.13956092063995301</v>
      </c>
    </row>
    <row r="503" spans="1:9" x14ac:dyDescent="0.25">
      <c r="A503" t="s">
        <v>551</v>
      </c>
      <c r="B503" s="5">
        <v>9.1632109647667603E-2</v>
      </c>
      <c r="C503" s="6">
        <v>0.999672889800996</v>
      </c>
      <c r="D503" s="5">
        <v>0.163912710980544</v>
      </c>
      <c r="E503" s="6">
        <v>0.25922748301458298</v>
      </c>
      <c r="F503" s="5">
        <v>1.3016051641590099E-2</v>
      </c>
      <c r="G503">
        <v>0.90881508892541996</v>
      </c>
      <c r="H503">
        <v>-0.15327915665306299</v>
      </c>
      <c r="I503" s="6">
        <v>0.12945496652596</v>
      </c>
    </row>
    <row r="504" spans="1:9" x14ac:dyDescent="0.25">
      <c r="A504" t="s">
        <v>552</v>
      </c>
      <c r="B504" s="5">
        <v>-2.54988602267892E-2</v>
      </c>
      <c r="C504" s="6">
        <v>0.999672889800996</v>
      </c>
      <c r="D504" s="5">
        <v>-0.22068201682947999</v>
      </c>
      <c r="E504" s="6">
        <v>0.23372743312546199</v>
      </c>
      <c r="F504" s="5">
        <v>-0.18949425005388201</v>
      </c>
      <c r="G504">
        <v>3.4946910708106198E-3</v>
      </c>
      <c r="H504">
        <v>1.4552985794133999E-3</v>
      </c>
      <c r="I504" s="6">
        <v>0.99098443356472399</v>
      </c>
    </row>
    <row r="505" spans="1:9" x14ac:dyDescent="0.25">
      <c r="A505" t="s">
        <v>553</v>
      </c>
      <c r="B505" s="5">
        <v>1.5299488752219001E-2</v>
      </c>
      <c r="C505" s="6">
        <v>0.999672889800996</v>
      </c>
      <c r="D505" s="5">
        <v>0.24213262880289599</v>
      </c>
      <c r="E505" s="6">
        <v>0.123333346917162</v>
      </c>
      <c r="F505" s="5">
        <v>0.358220270877874</v>
      </c>
      <c r="G505">
        <v>1.3532240499095701E-5</v>
      </c>
      <c r="H505">
        <v>-0.190925467977482</v>
      </c>
      <c r="I505" s="6">
        <v>4.1006204315628098E-2</v>
      </c>
    </row>
    <row r="506" spans="1:9" x14ac:dyDescent="0.25">
      <c r="A506" t="s">
        <v>554</v>
      </c>
      <c r="B506" s="5">
        <v>-0.15590321883604699</v>
      </c>
      <c r="C506" s="6">
        <v>0.98892681739190502</v>
      </c>
      <c r="D506" s="5">
        <v>-0.50941475315465301</v>
      </c>
      <c r="E506" s="6">
        <v>2.0477852849723401E-2</v>
      </c>
      <c r="F506" s="5">
        <v>-0.681762057084079</v>
      </c>
      <c r="G506">
        <v>7.8085093253922906E-9</v>
      </c>
      <c r="H506">
        <v>0.177791501563002</v>
      </c>
      <c r="I506" s="6">
        <v>0.27405773198210298</v>
      </c>
    </row>
    <row r="507" spans="1:9" x14ac:dyDescent="0.25">
      <c r="A507" t="s">
        <v>555</v>
      </c>
      <c r="B507" s="5">
        <v>-2.46093939490204E-3</v>
      </c>
      <c r="C507" s="6">
        <v>0.999672889800996</v>
      </c>
      <c r="D507" s="5">
        <v>-0.45294661492765897</v>
      </c>
      <c r="E507" s="6">
        <v>1.45522579735653E-2</v>
      </c>
      <c r="F507" s="5">
        <v>-0.36997929448151401</v>
      </c>
      <c r="G507">
        <v>3.3449421560204599E-7</v>
      </c>
      <c r="H507">
        <v>0.10771822845715499</v>
      </c>
      <c r="I507" s="6">
        <v>0.27320316901327901</v>
      </c>
    </row>
    <row r="508" spans="1:9" x14ac:dyDescent="0.25">
      <c r="A508" t="s">
        <v>556</v>
      </c>
      <c r="B508" s="5">
        <v>-0.101964569057271</v>
      </c>
      <c r="C508" s="6">
        <v>0.999672889800996</v>
      </c>
      <c r="D508" s="5">
        <v>-0.46331182165314699</v>
      </c>
      <c r="E508" s="6">
        <v>0.100528303902067</v>
      </c>
      <c r="F508" s="5">
        <v>-0.31281884546882499</v>
      </c>
      <c r="G508">
        <v>3.3959770040157801E-2</v>
      </c>
      <c r="H508">
        <v>0.44656281640411399</v>
      </c>
      <c r="I508" s="6">
        <v>3.7492230303826598E-3</v>
      </c>
    </row>
    <row r="509" spans="1:9" x14ac:dyDescent="0.25">
      <c r="A509" t="s">
        <v>557</v>
      </c>
      <c r="B509" s="5">
        <v>-3.1141324719523599E-3</v>
      </c>
      <c r="C509" s="6">
        <v>0.999672889800996</v>
      </c>
      <c r="D509" s="5">
        <v>-0.71978224881318198</v>
      </c>
      <c r="E509" s="6">
        <v>3.5098426147925401E-5</v>
      </c>
      <c r="F509" s="5">
        <v>-0.79295355174321203</v>
      </c>
      <c r="G509">
        <v>1.0176277546581001E-12</v>
      </c>
      <c r="H509">
        <v>0.682156358982696</v>
      </c>
      <c r="I509" s="6">
        <v>9.0073853161984095E-9</v>
      </c>
    </row>
    <row r="510" spans="1:9" x14ac:dyDescent="0.25">
      <c r="A510" t="s">
        <v>558</v>
      </c>
      <c r="B510" s="5">
        <v>-0.39832137847031202</v>
      </c>
      <c r="C510" s="6">
        <v>0.149068845944964</v>
      </c>
      <c r="D510" s="5">
        <v>-0.82588087892578699</v>
      </c>
      <c r="E510" s="6">
        <v>2.6957950483376202E-7</v>
      </c>
      <c r="F510" s="5">
        <v>-0.87260594678970604</v>
      </c>
      <c r="G510">
        <v>1.22739822077772E-14</v>
      </c>
      <c r="H510">
        <v>0.65650492420576001</v>
      </c>
      <c r="I510" s="6">
        <v>7.9753683430577197E-8</v>
      </c>
    </row>
    <row r="511" spans="1:9" x14ac:dyDescent="0.25">
      <c r="A511" t="s">
        <v>559</v>
      </c>
      <c r="B511" s="5" t="s">
        <v>55</v>
      </c>
      <c r="C511" s="6" t="s">
        <v>55</v>
      </c>
      <c r="D511" s="5" t="s">
        <v>55</v>
      </c>
      <c r="E511" s="6" t="s">
        <v>55</v>
      </c>
      <c r="F511" s="5" t="s">
        <v>55</v>
      </c>
      <c r="G511" t="s">
        <v>55</v>
      </c>
      <c r="H511" t="s">
        <v>55</v>
      </c>
      <c r="I511" s="6" t="s">
        <v>55</v>
      </c>
    </row>
    <row r="512" spans="1:9" x14ac:dyDescent="0.25">
      <c r="A512" t="s">
        <v>560</v>
      </c>
      <c r="B512" s="5">
        <v>-0.133855014918774</v>
      </c>
      <c r="C512" s="6">
        <v>0.999672889800996</v>
      </c>
      <c r="D512" s="5">
        <v>-0.23049137237690301</v>
      </c>
      <c r="E512" s="6">
        <v>0.19777537436911399</v>
      </c>
      <c r="F512" s="5">
        <v>-0.39707530071035901</v>
      </c>
      <c r="G512">
        <v>1.9618035763889101E-7</v>
      </c>
      <c r="H512">
        <v>-4.9683075762628599E-2</v>
      </c>
      <c r="I512" s="6">
        <v>0.69079889768456604</v>
      </c>
    </row>
    <row r="513" spans="1:9" x14ac:dyDescent="0.25">
      <c r="A513" t="s">
        <v>561</v>
      </c>
      <c r="B513" s="5">
        <v>5.6117003578455102E-2</v>
      </c>
      <c r="C513" s="6">
        <v>0.999672889800996</v>
      </c>
      <c r="D513" s="5" t="s">
        <v>55</v>
      </c>
      <c r="E513" s="6" t="s">
        <v>55</v>
      </c>
      <c r="F513" s="5">
        <v>0.21530181721132799</v>
      </c>
      <c r="G513">
        <v>0.75581779561144902</v>
      </c>
      <c r="H513">
        <v>0.40229848318475703</v>
      </c>
      <c r="I513" s="6">
        <v>0.58012627016753804</v>
      </c>
    </row>
    <row r="514" spans="1:9" x14ac:dyDescent="0.25">
      <c r="A514" t="s">
        <v>562</v>
      </c>
      <c r="B514" s="5">
        <v>4.6076647489189902E-2</v>
      </c>
      <c r="C514" s="6">
        <v>0.999672889800996</v>
      </c>
      <c r="D514" s="5">
        <v>-0.11297208261877301</v>
      </c>
      <c r="E514" s="6">
        <v>0.522614934926107</v>
      </c>
      <c r="F514" s="5">
        <v>-0.19718790897185501</v>
      </c>
      <c r="G514">
        <v>9.3478508949040903E-2</v>
      </c>
      <c r="H514">
        <v>4.16814766584706E-2</v>
      </c>
      <c r="I514" s="6">
        <v>0.823840191456364</v>
      </c>
    </row>
    <row r="515" spans="1:9" x14ac:dyDescent="0.25">
      <c r="A515" t="s">
        <v>563</v>
      </c>
      <c r="B515" s="5">
        <v>7.7785727661838805E-2</v>
      </c>
      <c r="C515" s="6">
        <v>0.999672889800996</v>
      </c>
      <c r="D515" s="5">
        <v>-0.152375573435659</v>
      </c>
      <c r="E515" s="6">
        <v>0.42240479963817701</v>
      </c>
      <c r="F515" s="5">
        <v>6.9929587751759101E-2</v>
      </c>
      <c r="G515">
        <v>0.71806896068247905</v>
      </c>
      <c r="H515">
        <v>-9.2538201042619395E-2</v>
      </c>
      <c r="I515" s="6">
        <v>0.69329940225991105</v>
      </c>
    </row>
    <row r="516" spans="1:9" x14ac:dyDescent="0.25">
      <c r="A516" t="s">
        <v>564</v>
      </c>
      <c r="B516" s="5" t="s">
        <v>55</v>
      </c>
      <c r="C516" s="6" t="s">
        <v>55</v>
      </c>
      <c r="D516" s="5" t="s">
        <v>55</v>
      </c>
      <c r="E516" s="6" t="s">
        <v>55</v>
      </c>
      <c r="F516" s="5" t="s">
        <v>55</v>
      </c>
      <c r="G516" t="s">
        <v>55</v>
      </c>
      <c r="H516" t="s">
        <v>55</v>
      </c>
      <c r="I516" s="6" t="s">
        <v>55</v>
      </c>
    </row>
    <row r="517" spans="1:9" x14ac:dyDescent="0.25">
      <c r="A517" t="s">
        <v>565</v>
      </c>
      <c r="B517" s="5">
        <v>2.26900491710725E-2</v>
      </c>
      <c r="C517" s="6">
        <v>0.999672889800996</v>
      </c>
      <c r="D517" s="5">
        <v>-9.1125344230227598E-2</v>
      </c>
      <c r="E517" s="6">
        <v>0.58699115165861804</v>
      </c>
      <c r="F517" s="5">
        <v>6.1147837860000803E-2</v>
      </c>
      <c r="G517">
        <v>0.57550415615402195</v>
      </c>
      <c r="H517">
        <v>-0.98231814850261001</v>
      </c>
      <c r="I517" s="6">
        <v>6.5101264709812401E-29</v>
      </c>
    </row>
    <row r="518" spans="1:9" x14ac:dyDescent="0.25">
      <c r="A518" t="s">
        <v>566</v>
      </c>
      <c r="B518" s="5">
        <v>-3.3982531476090802E-2</v>
      </c>
      <c r="C518" s="6">
        <v>0.999672889800996</v>
      </c>
      <c r="D518" s="5">
        <v>-0.24999214564570299</v>
      </c>
      <c r="E518" s="6">
        <v>0.120229522605539</v>
      </c>
      <c r="F518" s="5">
        <v>8.1381041911280205E-2</v>
      </c>
      <c r="G518">
        <v>0.40602736709641402</v>
      </c>
      <c r="H518">
        <v>-1.28803469663872E-2</v>
      </c>
      <c r="I518" s="6">
        <v>0.932064846907115</v>
      </c>
    </row>
    <row r="519" spans="1:9" x14ac:dyDescent="0.25">
      <c r="A519" t="s">
        <v>567</v>
      </c>
      <c r="B519" s="5">
        <v>-5.0701454926896102E-2</v>
      </c>
      <c r="C519" s="6">
        <v>0.999672889800996</v>
      </c>
      <c r="D519" s="5">
        <v>0.118754762388219</v>
      </c>
      <c r="E519" s="6">
        <v>0.53229890763534604</v>
      </c>
      <c r="F519" s="5">
        <v>1.3386477566051599E-3</v>
      </c>
      <c r="G519">
        <v>0.99522340959303601</v>
      </c>
      <c r="H519">
        <v>-0.310436839952897</v>
      </c>
      <c r="I519" s="6">
        <v>5.8762351909062399E-2</v>
      </c>
    </row>
    <row r="520" spans="1:9" x14ac:dyDescent="0.25">
      <c r="A520" t="s">
        <v>568</v>
      </c>
      <c r="B520" s="5">
        <v>-3.8602760517918902E-2</v>
      </c>
      <c r="C520" s="6">
        <v>0.999672889800996</v>
      </c>
      <c r="D520" s="5">
        <v>-0.70805473670959296</v>
      </c>
      <c r="E520" s="6">
        <v>1.6255395052863601E-5</v>
      </c>
      <c r="F520" s="5">
        <v>-0.45318872154429901</v>
      </c>
      <c r="G520">
        <v>6.1099607076827496E-4</v>
      </c>
      <c r="H520">
        <v>0.44167341905899599</v>
      </c>
      <c r="I520" s="6">
        <v>1.7899730863946001E-3</v>
      </c>
    </row>
    <row r="521" spans="1:9" x14ac:dyDescent="0.25">
      <c r="A521" t="s">
        <v>569</v>
      </c>
      <c r="B521" s="5">
        <v>9.7754270789687098E-2</v>
      </c>
      <c r="C521" s="6">
        <v>0.999672889800996</v>
      </c>
      <c r="D521" s="5">
        <v>-3.3607959805260303E-2</v>
      </c>
      <c r="E521" s="6">
        <v>0.88173482431061601</v>
      </c>
      <c r="F521" s="5">
        <v>-0.32065462524081301</v>
      </c>
      <c r="G521">
        <v>3.2131841612658801E-4</v>
      </c>
      <c r="H521">
        <v>1.44783442688107E-2</v>
      </c>
      <c r="I521" s="6">
        <v>0.93029206006912002</v>
      </c>
    </row>
    <row r="522" spans="1:9" x14ac:dyDescent="0.25">
      <c r="A522" t="s">
        <v>570</v>
      </c>
      <c r="B522" s="5">
        <v>-4.1108870398158602E-2</v>
      </c>
      <c r="C522" s="6">
        <v>0.999672889800996</v>
      </c>
      <c r="D522" s="5">
        <v>-0.39158313478604301</v>
      </c>
      <c r="E522" s="6">
        <v>6.0599885108491103E-6</v>
      </c>
      <c r="F522" s="5">
        <v>-0.58577655134501105</v>
      </c>
      <c r="G522">
        <v>2.0195267676599301E-27</v>
      </c>
      <c r="H522">
        <v>0.292635763286755</v>
      </c>
      <c r="I522" s="6">
        <v>9.82577357488737E-7</v>
      </c>
    </row>
    <row r="523" spans="1:9" x14ac:dyDescent="0.25">
      <c r="A523" t="s">
        <v>571</v>
      </c>
      <c r="B523" s="5">
        <v>-0.70116560636765501</v>
      </c>
      <c r="C523" s="6">
        <v>0.999672889800996</v>
      </c>
      <c r="D523" s="5" t="s">
        <v>55</v>
      </c>
      <c r="E523" s="6" t="s">
        <v>55</v>
      </c>
      <c r="F523" s="5" t="s">
        <v>55</v>
      </c>
      <c r="G523" t="s">
        <v>55</v>
      </c>
      <c r="H523" t="s">
        <v>55</v>
      </c>
      <c r="I523" s="6" t="s">
        <v>55</v>
      </c>
    </row>
    <row r="524" spans="1:9" x14ac:dyDescent="0.25">
      <c r="A524" t="s">
        <v>572</v>
      </c>
      <c r="B524" s="5" t="s">
        <v>55</v>
      </c>
      <c r="C524" s="6" t="s">
        <v>55</v>
      </c>
      <c r="D524" s="5" t="s">
        <v>55</v>
      </c>
      <c r="E524" s="6" t="s">
        <v>55</v>
      </c>
      <c r="F524" s="5" t="s">
        <v>55</v>
      </c>
      <c r="G524" t="s">
        <v>55</v>
      </c>
      <c r="H524" t="s">
        <v>55</v>
      </c>
      <c r="I524" s="6" t="s">
        <v>55</v>
      </c>
    </row>
    <row r="525" spans="1:9" x14ac:dyDescent="0.25">
      <c r="A525" t="s">
        <v>573</v>
      </c>
      <c r="B525" s="5">
        <v>-8.80221942606806E-2</v>
      </c>
      <c r="C525" s="6">
        <v>0.999672889800996</v>
      </c>
      <c r="D525" s="5">
        <v>0.10527158774937299</v>
      </c>
      <c r="E525" s="6">
        <v>0.46428436849176202</v>
      </c>
      <c r="F525" s="5">
        <v>0.104701789552011</v>
      </c>
      <c r="G525">
        <v>0.29551682863152001</v>
      </c>
      <c r="H525">
        <v>-6.7128439935785697E-2</v>
      </c>
      <c r="I525" s="6">
        <v>0.61352666410864198</v>
      </c>
    </row>
    <row r="526" spans="1:9" x14ac:dyDescent="0.25">
      <c r="A526" t="s">
        <v>574</v>
      </c>
      <c r="B526" s="5">
        <v>-3.9800623880282597E-2</v>
      </c>
      <c r="C526" s="6">
        <v>0.999672889800996</v>
      </c>
      <c r="D526" s="5">
        <v>-0.61490473900206899</v>
      </c>
      <c r="E526" s="6">
        <v>2.8760233640094899E-7</v>
      </c>
      <c r="F526" s="5">
        <v>-0.707927953694933</v>
      </c>
      <c r="G526">
        <v>2.0634717089986199E-14</v>
      </c>
      <c r="H526">
        <v>0.48400166960738</v>
      </c>
      <c r="I526" s="6">
        <v>1.7262376794797199E-6</v>
      </c>
    </row>
    <row r="527" spans="1:9" x14ac:dyDescent="0.25">
      <c r="A527" t="s">
        <v>575</v>
      </c>
      <c r="B527" s="5">
        <v>-6.8132828759983194E-2</v>
      </c>
      <c r="C527" s="6">
        <v>0.999672889800996</v>
      </c>
      <c r="D527" s="5">
        <v>-0.125197713380756</v>
      </c>
      <c r="E527" s="6">
        <v>0.46198326134412598</v>
      </c>
      <c r="F527" s="5">
        <v>-4.1864240700746402E-2</v>
      </c>
      <c r="G527">
        <v>0.54057446540265497</v>
      </c>
      <c r="H527">
        <v>2.5980106570567301E-2</v>
      </c>
      <c r="I527" s="6">
        <v>0.77953671423899795</v>
      </c>
    </row>
    <row r="528" spans="1:9" x14ac:dyDescent="0.25">
      <c r="A528" t="s">
        <v>576</v>
      </c>
      <c r="B528" s="5">
        <v>-0.14981923619347901</v>
      </c>
      <c r="C528" s="6">
        <v>0.999672889800996</v>
      </c>
      <c r="D528" s="5">
        <v>-4.0178655629757101E-2</v>
      </c>
      <c r="E528" s="6">
        <v>0.93658355844084895</v>
      </c>
      <c r="F528" s="5">
        <v>0.33933176834573298</v>
      </c>
      <c r="G528">
        <v>0.12477266903588299</v>
      </c>
      <c r="H528">
        <v>-8.2190542863016303E-2</v>
      </c>
      <c r="I528" s="6">
        <v>0.80578689390202596</v>
      </c>
    </row>
    <row r="529" spans="1:9" x14ac:dyDescent="0.25">
      <c r="A529" t="s">
        <v>577</v>
      </c>
      <c r="B529" s="5">
        <v>0.17807966695907701</v>
      </c>
      <c r="C529" s="6">
        <v>0.99519067864320498</v>
      </c>
      <c r="D529" s="5">
        <v>-0.29894918574553903</v>
      </c>
      <c r="E529" s="6">
        <v>0.118465091895957</v>
      </c>
      <c r="F529" s="5">
        <v>-0.47851098892209398</v>
      </c>
      <c r="G529">
        <v>1.3757356028177001E-10</v>
      </c>
      <c r="H529">
        <v>0.394426305814081</v>
      </c>
      <c r="I529" s="6">
        <v>6.6873939029432595E-7</v>
      </c>
    </row>
    <row r="530" spans="1:9" x14ac:dyDescent="0.25">
      <c r="A530" t="s">
        <v>578</v>
      </c>
      <c r="B530" s="5">
        <v>0.36398832322653202</v>
      </c>
      <c r="C530" s="6">
        <v>0.999672889800996</v>
      </c>
      <c r="D530" s="5" t="s">
        <v>55</v>
      </c>
      <c r="E530" s="6" t="s">
        <v>55</v>
      </c>
      <c r="F530" s="5">
        <v>-0.67404071057984505</v>
      </c>
      <c r="G530">
        <v>0.213218444490509</v>
      </c>
      <c r="H530">
        <v>0.52872624895056697</v>
      </c>
      <c r="I530" s="6">
        <v>0.431355762750187</v>
      </c>
    </row>
    <row r="531" spans="1:9" x14ac:dyDescent="0.25">
      <c r="A531" t="s">
        <v>579</v>
      </c>
      <c r="B531" s="5">
        <v>7.1551133660517199E-2</v>
      </c>
      <c r="C531" s="6">
        <v>0.999672889800996</v>
      </c>
      <c r="D531" s="5">
        <v>0.18763585543781899</v>
      </c>
      <c r="E531" s="6">
        <v>0.18181511691816599</v>
      </c>
      <c r="F531" s="5">
        <v>0.119357031953834</v>
      </c>
      <c r="G531">
        <v>0.205650595913415</v>
      </c>
      <c r="H531">
        <v>-8.1524577039122498E-2</v>
      </c>
      <c r="I531" s="6">
        <v>0.50358724018940304</v>
      </c>
    </row>
    <row r="532" spans="1:9" x14ac:dyDescent="0.25">
      <c r="A532" t="s">
        <v>580</v>
      </c>
      <c r="B532" s="5">
        <v>-0.12639801771452799</v>
      </c>
      <c r="C532" s="6">
        <v>0.95328599740743503</v>
      </c>
      <c r="D532" s="5">
        <v>0.163822481263524</v>
      </c>
      <c r="E532" s="6">
        <v>0.27092726146859297</v>
      </c>
      <c r="F532" s="5">
        <v>0.138078394937799</v>
      </c>
      <c r="G532">
        <v>0.13298212941507401</v>
      </c>
      <c r="H532">
        <v>-0.13851293133158701</v>
      </c>
      <c r="I532" s="6">
        <v>0.19538655967366</v>
      </c>
    </row>
    <row r="533" spans="1:9" x14ac:dyDescent="0.25">
      <c r="A533" t="s">
        <v>581</v>
      </c>
      <c r="B533" s="5">
        <v>-3.9190716787775901E-2</v>
      </c>
      <c r="C533" s="6">
        <v>0.999672889800996</v>
      </c>
      <c r="D533" s="5">
        <v>-0.159315071446782</v>
      </c>
      <c r="E533" s="6">
        <v>0.37525838714823001</v>
      </c>
      <c r="F533" s="5">
        <v>-0.23848114546854199</v>
      </c>
      <c r="G533">
        <v>5.4266212652476099E-3</v>
      </c>
      <c r="H533">
        <v>-3.9176334823424697E-2</v>
      </c>
      <c r="I533" s="6">
        <v>0.77952158964505303</v>
      </c>
    </row>
    <row r="534" spans="1:9" x14ac:dyDescent="0.25">
      <c r="A534" t="s">
        <v>582</v>
      </c>
      <c r="B534" s="5">
        <v>0.55380205929469095</v>
      </c>
      <c r="C534" s="6">
        <v>8.62783453186447E-2</v>
      </c>
      <c r="D534" s="5">
        <v>-0.74818063291114001</v>
      </c>
      <c r="E534" s="6">
        <v>7.5324586680508903E-3</v>
      </c>
      <c r="F534" s="5">
        <v>-1.49910167858994</v>
      </c>
      <c r="G534">
        <v>1.02623252328656E-12</v>
      </c>
      <c r="H534">
        <v>-5.36417650637111E-2</v>
      </c>
      <c r="I534" s="6">
        <v>0.90018030646832503</v>
      </c>
    </row>
    <row r="535" spans="1:9" x14ac:dyDescent="0.25">
      <c r="A535" t="s">
        <v>583</v>
      </c>
      <c r="B535" s="5" t="s">
        <v>55</v>
      </c>
      <c r="C535" s="6" t="s">
        <v>55</v>
      </c>
      <c r="D535" s="5" t="s">
        <v>55</v>
      </c>
      <c r="E535" s="6" t="s">
        <v>55</v>
      </c>
      <c r="F535" s="5" t="s">
        <v>55</v>
      </c>
      <c r="G535" t="s">
        <v>55</v>
      </c>
      <c r="H535" t="s">
        <v>55</v>
      </c>
      <c r="I535" s="6" t="s">
        <v>55</v>
      </c>
    </row>
    <row r="536" spans="1:9" x14ac:dyDescent="0.25">
      <c r="A536" t="s">
        <v>584</v>
      </c>
      <c r="B536" s="5" t="s">
        <v>55</v>
      </c>
      <c r="C536" s="6" t="s">
        <v>55</v>
      </c>
      <c r="D536" s="5" t="s">
        <v>55</v>
      </c>
      <c r="E536" s="6" t="s">
        <v>55</v>
      </c>
      <c r="F536" s="5" t="s">
        <v>55</v>
      </c>
      <c r="G536" t="s">
        <v>55</v>
      </c>
      <c r="H536" t="s">
        <v>55</v>
      </c>
      <c r="I536" s="6" t="s">
        <v>55</v>
      </c>
    </row>
    <row r="537" spans="1:9" x14ac:dyDescent="0.25">
      <c r="A537" t="s">
        <v>585</v>
      </c>
      <c r="B537" s="5">
        <v>-6.2560887211125502E-2</v>
      </c>
      <c r="C537" s="6">
        <v>0.999672889800996</v>
      </c>
      <c r="D537" s="5">
        <v>-0.59556634471154002</v>
      </c>
      <c r="E537" s="6">
        <v>1.5506047095207301E-3</v>
      </c>
      <c r="F537" s="5">
        <v>-0.74993394111394396</v>
      </c>
      <c r="G537">
        <v>4.9620216471035997E-11</v>
      </c>
      <c r="H537">
        <v>0.13798986902337501</v>
      </c>
      <c r="I537" s="6">
        <v>0.41146295791181098</v>
      </c>
    </row>
    <row r="538" spans="1:9" x14ac:dyDescent="0.25">
      <c r="A538" t="s">
        <v>586</v>
      </c>
      <c r="B538" s="5">
        <v>-0.13105736085783901</v>
      </c>
      <c r="C538" s="6">
        <v>0.999672889800996</v>
      </c>
      <c r="D538" s="5">
        <v>-0.87107238212115101</v>
      </c>
      <c r="E538" s="6">
        <v>1.38144341521614E-6</v>
      </c>
      <c r="F538" s="5">
        <v>-0.47116640732521697</v>
      </c>
      <c r="G538">
        <v>6.4491560501148405E-8</v>
      </c>
      <c r="H538">
        <v>0.29303528347787</v>
      </c>
      <c r="I538" s="6">
        <v>2.7262015761371199E-3</v>
      </c>
    </row>
    <row r="539" spans="1:9" x14ac:dyDescent="0.25">
      <c r="A539" t="s">
        <v>587</v>
      </c>
      <c r="B539" s="5">
        <v>-6.8857684141403294E-2</v>
      </c>
      <c r="C539" s="6">
        <v>0.999672889800996</v>
      </c>
      <c r="D539" s="5">
        <v>-2.4863645566321702E-2</v>
      </c>
      <c r="E539" s="6">
        <v>0.93572019051872801</v>
      </c>
      <c r="F539" s="5">
        <v>-0.15093818577406701</v>
      </c>
      <c r="G539">
        <v>0.10848631302336301</v>
      </c>
      <c r="H539">
        <v>-0.25903909404512598</v>
      </c>
      <c r="I539" s="6">
        <v>8.1464552174111207E-3</v>
      </c>
    </row>
    <row r="540" spans="1:9" x14ac:dyDescent="0.25">
      <c r="A540" t="s">
        <v>588</v>
      </c>
      <c r="B540" s="5">
        <v>7.6231537792269294E-2</v>
      </c>
      <c r="C540" s="6">
        <v>0.999672889800996</v>
      </c>
      <c r="D540" s="5">
        <v>-0.18790359902359899</v>
      </c>
      <c r="E540" s="6">
        <v>0.15577726597463201</v>
      </c>
      <c r="F540" s="5">
        <v>6.2893469483280895E-2</v>
      </c>
      <c r="G540">
        <v>0.53592874791534395</v>
      </c>
      <c r="H540">
        <v>-0.146647898484147</v>
      </c>
      <c r="I540" s="6">
        <v>0.15971892772444601</v>
      </c>
    </row>
    <row r="541" spans="1:9" x14ac:dyDescent="0.25">
      <c r="A541" t="s">
        <v>589</v>
      </c>
      <c r="B541" s="5">
        <v>0.11962823950253899</v>
      </c>
      <c r="C541" s="6">
        <v>0.98313757752064201</v>
      </c>
      <c r="D541" s="5">
        <v>1.8030428470661199</v>
      </c>
      <c r="E541" s="6">
        <v>3.1130320832792601E-18</v>
      </c>
      <c r="F541" s="5">
        <v>2.9958258916799201</v>
      </c>
      <c r="G541">
        <v>3.4381201975140599E-28</v>
      </c>
      <c r="H541">
        <v>0.19609347395476001</v>
      </c>
      <c r="I541" s="6">
        <v>0.66136227073028298</v>
      </c>
    </row>
    <row r="542" spans="1:9" x14ac:dyDescent="0.25">
      <c r="A542" t="s">
        <v>590</v>
      </c>
      <c r="B542" s="5">
        <v>-9.6652894990136698E-2</v>
      </c>
      <c r="C542" s="6">
        <v>0.999672889800996</v>
      </c>
      <c r="D542" s="5">
        <v>1.8790983107038601E-2</v>
      </c>
      <c r="E542" s="6">
        <v>0.92130366305947398</v>
      </c>
      <c r="F542" s="5">
        <v>0.21340650571608699</v>
      </c>
      <c r="G542">
        <v>6.8156921326372804E-3</v>
      </c>
      <c r="H542">
        <v>-0.209260484947416</v>
      </c>
      <c r="I542" s="6">
        <v>1.5590597605508899E-2</v>
      </c>
    </row>
    <row r="543" spans="1:9" x14ac:dyDescent="0.25">
      <c r="A543" t="s">
        <v>591</v>
      </c>
      <c r="B543" s="5">
        <v>-1.3720149621036E-2</v>
      </c>
      <c r="C543" s="6">
        <v>0.999672889800996</v>
      </c>
      <c r="D543" s="5">
        <v>-8.6722595666273106E-2</v>
      </c>
      <c r="E543" s="6">
        <v>0.61301834422107904</v>
      </c>
      <c r="F543" s="5">
        <v>-0.291305256110795</v>
      </c>
      <c r="G543">
        <v>7.9499836870155496E-4</v>
      </c>
      <c r="H543">
        <v>0.11219539927828701</v>
      </c>
      <c r="I543" s="6">
        <v>0.33762196340200201</v>
      </c>
    </row>
    <row r="544" spans="1:9" x14ac:dyDescent="0.25">
      <c r="A544" t="s">
        <v>592</v>
      </c>
      <c r="B544" s="5">
        <v>-0.11081415215882</v>
      </c>
      <c r="C544" s="6">
        <v>0.93085735618019005</v>
      </c>
      <c r="D544" s="5">
        <v>-0.23819994060116301</v>
      </c>
      <c r="E544" s="6">
        <v>0.100777132995145</v>
      </c>
      <c r="F544" s="5">
        <v>-0.363549432440533</v>
      </c>
      <c r="G544">
        <v>8.9256426657118598E-10</v>
      </c>
      <c r="H544">
        <v>6.6424106093339597E-2</v>
      </c>
      <c r="I544" s="6">
        <v>0.44904906842454401</v>
      </c>
    </row>
    <row r="545" spans="1:9" x14ac:dyDescent="0.25">
      <c r="A545" t="s">
        <v>593</v>
      </c>
      <c r="B545" s="5">
        <v>-2.7847416003722002E-2</v>
      </c>
      <c r="C545" s="6">
        <v>0.999672889800996</v>
      </c>
      <c r="D545" s="5">
        <v>-0.115676258897755</v>
      </c>
      <c r="E545" s="6">
        <v>0.29319840208742698</v>
      </c>
      <c r="F545" s="5">
        <v>1.66787816900817E-2</v>
      </c>
      <c r="G545">
        <v>0.81543112040699195</v>
      </c>
      <c r="H545">
        <v>9.3721764218452006E-3</v>
      </c>
      <c r="I545" s="6">
        <v>0.92545866532554499</v>
      </c>
    </row>
    <row r="546" spans="1:9" x14ac:dyDescent="0.25">
      <c r="A546" t="s">
        <v>594</v>
      </c>
      <c r="B546" s="5">
        <v>-0.27428807506879799</v>
      </c>
      <c r="C546" s="6">
        <v>0.999672889800996</v>
      </c>
      <c r="D546" s="5" t="s">
        <v>55</v>
      </c>
      <c r="E546" s="6" t="s">
        <v>55</v>
      </c>
      <c r="F546" s="5" t="s">
        <v>55</v>
      </c>
      <c r="G546" t="s">
        <v>55</v>
      </c>
      <c r="H546" t="s">
        <v>55</v>
      </c>
      <c r="I546" s="6" t="s">
        <v>55</v>
      </c>
    </row>
    <row r="547" spans="1:9" x14ac:dyDescent="0.25">
      <c r="A547" t="s">
        <v>595</v>
      </c>
      <c r="B547" s="5">
        <v>0.82767782263048895</v>
      </c>
      <c r="C547" s="6">
        <v>0.999672889800996</v>
      </c>
      <c r="D547" s="5" t="s">
        <v>55</v>
      </c>
      <c r="E547" s="6" t="s">
        <v>55</v>
      </c>
      <c r="F547" s="5">
        <v>2.1962065509935398</v>
      </c>
      <c r="G547">
        <v>2.7100962284460001E-4</v>
      </c>
      <c r="H547">
        <v>-1.4558143982878899</v>
      </c>
      <c r="I547" s="6">
        <v>3.03190849767376E-2</v>
      </c>
    </row>
    <row r="548" spans="1:9" x14ac:dyDescent="0.25">
      <c r="A548" t="s">
        <v>596</v>
      </c>
      <c r="B548" s="5">
        <v>-0.105251717104969</v>
      </c>
      <c r="C548" s="6">
        <v>0.999672889800996</v>
      </c>
      <c r="D548" s="5">
        <v>0.92748790688079996</v>
      </c>
      <c r="E548" s="6">
        <v>1.50642078947077E-4</v>
      </c>
      <c r="F548" s="5">
        <v>1.09829606205493</v>
      </c>
      <c r="G548">
        <v>8.3267911427233598E-13</v>
      </c>
      <c r="H548">
        <v>0.13191216046031001</v>
      </c>
      <c r="I548" s="6">
        <v>0.56664714628100699</v>
      </c>
    </row>
    <row r="549" spans="1:9" x14ac:dyDescent="0.25">
      <c r="A549" t="s">
        <v>597</v>
      </c>
      <c r="B549" s="5">
        <v>-1.1388410234386401E-2</v>
      </c>
      <c r="C549" s="6">
        <v>0.999672889800996</v>
      </c>
      <c r="D549" s="5">
        <v>-5.3563215192216898E-3</v>
      </c>
      <c r="E549" s="6">
        <v>0.99188809109077103</v>
      </c>
      <c r="F549" s="5">
        <v>0.38003801779221102</v>
      </c>
      <c r="G549">
        <v>0.25455413216818501</v>
      </c>
      <c r="H549">
        <v>-1.0694168695502499</v>
      </c>
      <c r="I549" s="6">
        <v>9.2143150117401397E-4</v>
      </c>
    </row>
    <row r="550" spans="1:9" x14ac:dyDescent="0.25">
      <c r="A550" t="s">
        <v>598</v>
      </c>
      <c r="B550" s="5">
        <v>-4.7804679044931499E-2</v>
      </c>
      <c r="C550" s="6">
        <v>0.999672889800996</v>
      </c>
      <c r="D550" s="5">
        <v>8.1157980458470405E-2</v>
      </c>
      <c r="E550" s="6">
        <v>0.74582301294225595</v>
      </c>
      <c r="F550" s="5">
        <v>0.10724290838761</v>
      </c>
      <c r="G550">
        <v>9.0050254815270403E-2</v>
      </c>
      <c r="H550">
        <v>0.14035689677431401</v>
      </c>
      <c r="I550" s="6">
        <v>4.2371642373794302E-2</v>
      </c>
    </row>
    <row r="551" spans="1:9" x14ac:dyDescent="0.25">
      <c r="A551" t="s">
        <v>599</v>
      </c>
      <c r="B551" s="5">
        <v>-9.3089250069756699E-2</v>
      </c>
      <c r="C551" s="6">
        <v>0.999672889800996</v>
      </c>
      <c r="D551" s="5">
        <v>0.39364896784840803</v>
      </c>
      <c r="E551" s="6">
        <v>0.110476977633426</v>
      </c>
      <c r="F551" s="5">
        <v>0.39996257969002302</v>
      </c>
      <c r="G551">
        <v>7.1543923012047303E-4</v>
      </c>
      <c r="H551">
        <v>9.9171455200203595E-2</v>
      </c>
      <c r="I551" s="6">
        <v>0.57194450355311299</v>
      </c>
    </row>
    <row r="552" spans="1:9" x14ac:dyDescent="0.25">
      <c r="A552" t="s">
        <v>600</v>
      </c>
      <c r="B552" s="5">
        <v>8.4183828132133404E-2</v>
      </c>
      <c r="C552" s="6">
        <v>0.999672889800996</v>
      </c>
      <c r="D552" s="5">
        <v>9.5097593288875001E-2</v>
      </c>
      <c r="E552" s="6">
        <v>0.655420483002499</v>
      </c>
      <c r="F552" s="5">
        <v>0.37707760171722798</v>
      </c>
      <c r="G552">
        <v>6.5565178928580201E-4</v>
      </c>
      <c r="H552">
        <v>-0.17947330671800099</v>
      </c>
      <c r="I552" s="6">
        <v>0.195584017045319</v>
      </c>
    </row>
    <row r="553" spans="1:9" x14ac:dyDescent="0.25">
      <c r="A553" t="s">
        <v>601</v>
      </c>
      <c r="B553" s="5">
        <v>-0.32292414314263401</v>
      </c>
      <c r="C553" s="6">
        <v>0.79017019358026896</v>
      </c>
      <c r="D553" s="5">
        <v>-1.2590183417419301</v>
      </c>
      <c r="E553" s="6">
        <v>5.8164811598357001E-7</v>
      </c>
      <c r="F553" s="5">
        <v>-1.3248163570553</v>
      </c>
      <c r="G553">
        <v>9.7458635066077008E-25</v>
      </c>
      <c r="H553">
        <v>0.54354468911825005</v>
      </c>
      <c r="I553" s="6">
        <v>2.4174955197556899E-4</v>
      </c>
    </row>
    <row r="554" spans="1:9" x14ac:dyDescent="0.25">
      <c r="A554" t="s">
        <v>602</v>
      </c>
      <c r="B554" s="5">
        <v>-2.07291973025595E-2</v>
      </c>
      <c r="C554" s="6">
        <v>0.999672889800996</v>
      </c>
      <c r="D554" s="5">
        <v>1.99924322800435E-2</v>
      </c>
      <c r="E554" s="6">
        <v>0.92102469709138901</v>
      </c>
      <c r="F554" s="5">
        <v>-0.11967399686327899</v>
      </c>
      <c r="G554">
        <v>0.106034586225167</v>
      </c>
      <c r="H554">
        <v>5.46816117609197E-2</v>
      </c>
      <c r="I554" s="6">
        <v>0.586454130807607</v>
      </c>
    </row>
    <row r="555" spans="1:9" x14ac:dyDescent="0.25">
      <c r="A555" t="s">
        <v>603</v>
      </c>
      <c r="B555" s="5">
        <v>-4.6696832808556299E-2</v>
      </c>
      <c r="C555" s="6">
        <v>0.999672889800996</v>
      </c>
      <c r="D555" s="5">
        <v>7.3141351113340303E-2</v>
      </c>
      <c r="E555" s="6">
        <v>0.73697921406225597</v>
      </c>
      <c r="F555" s="5">
        <v>-4.2331597329461597E-3</v>
      </c>
      <c r="G555">
        <v>0.96834255313406004</v>
      </c>
      <c r="H555">
        <v>0.18841370779998501</v>
      </c>
      <c r="I555" s="6">
        <v>2.7634311661213499E-2</v>
      </c>
    </row>
    <row r="556" spans="1:9" x14ac:dyDescent="0.25">
      <c r="A556" t="s">
        <v>604</v>
      </c>
      <c r="B556" s="5">
        <v>-0.48014558383359601</v>
      </c>
      <c r="C556" s="6">
        <v>0.88908823532792403</v>
      </c>
      <c r="D556" s="5">
        <v>0.39910681026491801</v>
      </c>
      <c r="E556" s="6">
        <v>0.15443849712100899</v>
      </c>
      <c r="F556" s="5">
        <v>0.78247433119116805</v>
      </c>
      <c r="G556">
        <v>4.2468018052746302E-16</v>
      </c>
      <c r="H556">
        <v>0.30199534677663997</v>
      </c>
      <c r="I556" s="6">
        <v>5.9503427064543004E-3</v>
      </c>
    </row>
    <row r="557" spans="1:9" x14ac:dyDescent="0.25">
      <c r="A557" t="s">
        <v>605</v>
      </c>
      <c r="B557" s="5" t="s">
        <v>55</v>
      </c>
      <c r="C557" s="6" t="s">
        <v>55</v>
      </c>
      <c r="D557" s="5" t="s">
        <v>55</v>
      </c>
      <c r="E557" s="6" t="s">
        <v>55</v>
      </c>
      <c r="F557" s="5" t="s">
        <v>55</v>
      </c>
      <c r="G557" t="s">
        <v>55</v>
      </c>
      <c r="H557" t="s">
        <v>55</v>
      </c>
      <c r="I557" s="6" t="s">
        <v>55</v>
      </c>
    </row>
    <row r="558" spans="1:9" x14ac:dyDescent="0.25">
      <c r="A558" t="s">
        <v>606</v>
      </c>
      <c r="B558" s="5">
        <v>-5.4619733412010298E-2</v>
      </c>
      <c r="C558" s="6">
        <v>0.999672889800996</v>
      </c>
      <c r="D558" s="5">
        <v>-0.54657459298237798</v>
      </c>
      <c r="E558" s="6">
        <v>3.0884601847561401E-6</v>
      </c>
      <c r="F558" s="5">
        <v>-0.70527271011954296</v>
      </c>
      <c r="G558">
        <v>9.8961749333021396E-23</v>
      </c>
      <c r="H558">
        <v>0.276936000353046</v>
      </c>
      <c r="I558" s="6">
        <v>9.0055852532391803E-4</v>
      </c>
    </row>
    <row r="559" spans="1:9" x14ac:dyDescent="0.25">
      <c r="A559" t="s">
        <v>607</v>
      </c>
      <c r="B559" s="5">
        <v>-0.10762087433551901</v>
      </c>
      <c r="C559" s="6">
        <v>0.999672889800996</v>
      </c>
      <c r="D559" s="5">
        <v>-0.308066961238117</v>
      </c>
      <c r="E559" s="6">
        <v>1.34537136166549E-2</v>
      </c>
      <c r="F559" s="5">
        <v>-0.40210077472053501</v>
      </c>
      <c r="G559">
        <v>1.2732864775492801E-3</v>
      </c>
      <c r="H559">
        <v>0.41957885009717699</v>
      </c>
      <c r="I559" s="6">
        <v>1.77000144894725E-3</v>
      </c>
    </row>
    <row r="560" spans="1:9" x14ac:dyDescent="0.25">
      <c r="A560" t="s">
        <v>608</v>
      </c>
      <c r="B560" s="5">
        <v>-2.0599683872917201E-2</v>
      </c>
      <c r="C560" s="6">
        <v>0.999672889800996</v>
      </c>
      <c r="D560" s="5">
        <v>0.42313789105590099</v>
      </c>
      <c r="E560" s="6">
        <v>3.6485759093558903E-2</v>
      </c>
      <c r="F560" s="5">
        <v>0.176922916518266</v>
      </c>
      <c r="G560">
        <v>9.4728766205424794E-2</v>
      </c>
      <c r="H560">
        <v>-3.8587902992173503E-2</v>
      </c>
      <c r="I560" s="6">
        <v>0.81414614748306302</v>
      </c>
    </row>
    <row r="561" spans="1:9" x14ac:dyDescent="0.25">
      <c r="A561" t="s">
        <v>609</v>
      </c>
      <c r="B561" s="5">
        <v>0.14314807856335901</v>
      </c>
      <c r="C561" s="6">
        <v>0.92106835288010802</v>
      </c>
      <c r="D561" s="5">
        <v>8.7897691492510602E-2</v>
      </c>
      <c r="E561" s="6">
        <v>0.64501653819623495</v>
      </c>
      <c r="F561" s="5">
        <v>5.4629402296589899E-2</v>
      </c>
      <c r="G561">
        <v>0.49544544939201701</v>
      </c>
      <c r="H561">
        <v>0.23671337255436001</v>
      </c>
      <c r="I561" s="6">
        <v>7.68192257230582E-4</v>
      </c>
    </row>
    <row r="562" spans="1:9" x14ac:dyDescent="0.25">
      <c r="A562" t="s">
        <v>610</v>
      </c>
      <c r="B562" s="5">
        <v>-9.9256587766554702E-2</v>
      </c>
      <c r="C562" s="6">
        <v>0.999672889800996</v>
      </c>
      <c r="D562" s="5">
        <v>-0.20072411763411699</v>
      </c>
      <c r="E562" s="6">
        <v>0.242188431602537</v>
      </c>
      <c r="F562" s="5">
        <v>-6.8291744457396206E-2</v>
      </c>
      <c r="G562">
        <v>0.53450384916326399</v>
      </c>
      <c r="H562">
        <v>-9.6308819046880007E-3</v>
      </c>
      <c r="I562" s="6">
        <v>0.95665668089517597</v>
      </c>
    </row>
    <row r="563" spans="1:9" x14ac:dyDescent="0.25">
      <c r="A563" t="s">
        <v>611</v>
      </c>
      <c r="B563" s="5">
        <v>-2.0283103150784101E-2</v>
      </c>
      <c r="C563" s="6">
        <v>0.999672889800996</v>
      </c>
      <c r="D563" s="5">
        <v>0.12049325471981701</v>
      </c>
      <c r="E563" s="6">
        <v>0.40393156470427199</v>
      </c>
      <c r="F563" s="5">
        <v>-7.1354732201472801E-2</v>
      </c>
      <c r="G563">
        <v>0.368762853867518</v>
      </c>
      <c r="H563">
        <v>4.8311257674681203E-2</v>
      </c>
      <c r="I563" s="6">
        <v>0.64880232357207701</v>
      </c>
    </row>
    <row r="564" spans="1:9" x14ac:dyDescent="0.25">
      <c r="A564" t="s">
        <v>612</v>
      </c>
      <c r="B564" s="5">
        <v>8.80862263354939E-2</v>
      </c>
      <c r="C564" s="6">
        <v>0.999672889800996</v>
      </c>
      <c r="D564" s="5">
        <v>0.39136821116307602</v>
      </c>
      <c r="E564" s="6">
        <v>6.5370755128267705E-2</v>
      </c>
      <c r="F564" s="5">
        <v>9.9235134751294904E-2</v>
      </c>
      <c r="G564">
        <v>0.506802110811989</v>
      </c>
      <c r="H564">
        <v>-0.51653342427322402</v>
      </c>
      <c r="I564" s="6">
        <v>9.7514765041028102E-5</v>
      </c>
    </row>
    <row r="565" spans="1:9" x14ac:dyDescent="0.25">
      <c r="A565" t="s">
        <v>613</v>
      </c>
      <c r="B565" s="5">
        <v>0.66775496281211499</v>
      </c>
      <c r="C565" s="6">
        <v>0.96493130583109499</v>
      </c>
      <c r="D565" s="5">
        <v>1.7582565032075199</v>
      </c>
      <c r="E565" s="6">
        <v>5.9653706652174597E-4</v>
      </c>
      <c r="F565" s="5">
        <v>1.52650810113546</v>
      </c>
      <c r="G565">
        <v>2.3555875940393998E-3</v>
      </c>
      <c r="H565">
        <v>-0.77030465691800198</v>
      </c>
      <c r="I565" s="6">
        <v>0.19783006537338299</v>
      </c>
    </row>
    <row r="566" spans="1:9" x14ac:dyDescent="0.25">
      <c r="A566" t="s">
        <v>614</v>
      </c>
      <c r="B566" s="5">
        <v>-0.100575422964572</v>
      </c>
      <c r="C566" s="6">
        <v>0.999672889800996</v>
      </c>
      <c r="D566" s="5">
        <v>0.245341545653186</v>
      </c>
      <c r="E566" s="6">
        <v>0.482278331462414</v>
      </c>
      <c r="F566" s="5">
        <v>0.49233366689936497</v>
      </c>
      <c r="G566">
        <v>1.14738543020046E-3</v>
      </c>
      <c r="H566">
        <v>-3.3349088860067398E-2</v>
      </c>
      <c r="I566" s="6">
        <v>0.903136769003274</v>
      </c>
    </row>
    <row r="567" spans="1:9" x14ac:dyDescent="0.25">
      <c r="A567" t="s">
        <v>615</v>
      </c>
      <c r="B567" s="5">
        <v>5.6288438850339996E-4</v>
      </c>
      <c r="C567" s="6">
        <v>0.999672889800996</v>
      </c>
      <c r="D567" s="5">
        <v>0.21524588302245801</v>
      </c>
      <c r="E567" s="6">
        <v>0.13517498804943301</v>
      </c>
      <c r="F567" s="5">
        <v>0.108318741566807</v>
      </c>
      <c r="G567">
        <v>0.11733122258716799</v>
      </c>
      <c r="H567">
        <v>-0.136459629584501</v>
      </c>
      <c r="I567" s="6">
        <v>6.9033776142011394E-2</v>
      </c>
    </row>
    <row r="568" spans="1:9" x14ac:dyDescent="0.25">
      <c r="A568" t="s">
        <v>616</v>
      </c>
      <c r="B568" s="5">
        <v>-1.54519959995795E-2</v>
      </c>
      <c r="C568" s="6">
        <v>0.999672889800996</v>
      </c>
      <c r="D568" s="5">
        <v>0.14654279744825799</v>
      </c>
      <c r="E568" s="6">
        <v>0.51872304710530404</v>
      </c>
      <c r="F568" s="5">
        <v>8.0383422852492198E-2</v>
      </c>
      <c r="G568">
        <v>0.58262414926248896</v>
      </c>
      <c r="H568">
        <v>5.9559432057178702E-2</v>
      </c>
      <c r="I568" s="6">
        <v>0.75635834860633699</v>
      </c>
    </row>
    <row r="569" spans="1:9" x14ac:dyDescent="0.25">
      <c r="A569" t="s">
        <v>617</v>
      </c>
      <c r="B569" s="5" t="s">
        <v>55</v>
      </c>
      <c r="C569" s="6" t="s">
        <v>55</v>
      </c>
      <c r="D569" s="5" t="s">
        <v>55</v>
      </c>
      <c r="E569" s="6" t="s">
        <v>55</v>
      </c>
      <c r="F569" s="5" t="s">
        <v>55</v>
      </c>
      <c r="G569" t="s">
        <v>55</v>
      </c>
      <c r="H569" t="s">
        <v>55</v>
      </c>
      <c r="I569" s="6" t="s">
        <v>55</v>
      </c>
    </row>
    <row r="570" spans="1:9" x14ac:dyDescent="0.25">
      <c r="A570" t="s">
        <v>618</v>
      </c>
      <c r="B570" s="5">
        <v>8.0615892790017296E-2</v>
      </c>
      <c r="C570" s="6">
        <v>0.999672889800996</v>
      </c>
      <c r="D570" s="5">
        <v>5.5837576390996201E-2</v>
      </c>
      <c r="E570" s="6">
        <v>0.63865310816035303</v>
      </c>
      <c r="F570" s="5">
        <v>0.112009490702701</v>
      </c>
      <c r="G570">
        <v>0.156911863818508</v>
      </c>
      <c r="H570">
        <v>3.07962030186507E-2</v>
      </c>
      <c r="I570" s="6">
        <v>0.80060376015720502</v>
      </c>
    </row>
    <row r="571" spans="1:9" x14ac:dyDescent="0.25">
      <c r="A571" t="s">
        <v>619</v>
      </c>
      <c r="B571" s="5">
        <v>3.04127176184356E-2</v>
      </c>
      <c r="C571" s="6">
        <v>0.999672889800996</v>
      </c>
      <c r="D571" s="5">
        <v>0.15864800931554199</v>
      </c>
      <c r="E571" s="6">
        <v>0.239788843629615</v>
      </c>
      <c r="F571" s="5">
        <v>-2.3385593824973998E-2</v>
      </c>
      <c r="G571">
        <v>0.83432551132615196</v>
      </c>
      <c r="H571">
        <v>-0.1003089381695</v>
      </c>
      <c r="I571" s="6">
        <v>0.37937026697917797</v>
      </c>
    </row>
    <row r="572" spans="1:9" x14ac:dyDescent="0.25">
      <c r="A572" t="s">
        <v>620</v>
      </c>
      <c r="B572" s="5">
        <v>3.7909954281393897E-2</v>
      </c>
      <c r="C572" s="6">
        <v>0.999672889800996</v>
      </c>
      <c r="D572" s="5">
        <v>-3.1599388601206299E-2</v>
      </c>
      <c r="E572" s="6">
        <v>0.86248088894998998</v>
      </c>
      <c r="F572" s="5">
        <v>7.6312109557389707E-2</v>
      </c>
      <c r="G572">
        <v>0.53332901520837905</v>
      </c>
      <c r="H572">
        <v>0.27774792841368801</v>
      </c>
      <c r="I572" s="6">
        <v>1.53194171221799E-2</v>
      </c>
    </row>
    <row r="573" spans="1:9" x14ac:dyDescent="0.25">
      <c r="A573" t="s">
        <v>621</v>
      </c>
      <c r="B573" s="5">
        <v>-1.0267000256838001E-2</v>
      </c>
      <c r="C573" s="6">
        <v>0.999672889800996</v>
      </c>
      <c r="D573" s="5">
        <v>-0.45213589789138098</v>
      </c>
      <c r="E573" s="6">
        <v>9.2599719886373696E-5</v>
      </c>
      <c r="F573" s="5">
        <v>-0.53390837627431598</v>
      </c>
      <c r="G573">
        <v>1.2753956793781799E-14</v>
      </c>
      <c r="H573">
        <v>0.137172535022824</v>
      </c>
      <c r="I573" s="6">
        <v>0.130777903817622</v>
      </c>
    </row>
    <row r="574" spans="1:9" x14ac:dyDescent="0.25">
      <c r="A574" t="s">
        <v>622</v>
      </c>
      <c r="B574" s="5">
        <v>-7.0557211528810795E-2</v>
      </c>
      <c r="C574" s="6">
        <v>0.999672889800996</v>
      </c>
      <c r="D574" s="5">
        <v>-0.40389545383320202</v>
      </c>
      <c r="E574" s="6">
        <v>1.09684018024667E-2</v>
      </c>
      <c r="F574" s="5">
        <v>-0.63573125636679695</v>
      </c>
      <c r="G574">
        <v>2.4615545523021999E-12</v>
      </c>
      <c r="H574">
        <v>9.3534110711714899E-2</v>
      </c>
      <c r="I574" s="6">
        <v>0.50045858781858599</v>
      </c>
    </row>
    <row r="575" spans="1:9" x14ac:dyDescent="0.25">
      <c r="A575" t="s">
        <v>623</v>
      </c>
      <c r="B575" s="5">
        <v>2.3798513381654399E-4</v>
      </c>
      <c r="C575" s="6">
        <v>0.99986626288623104</v>
      </c>
      <c r="D575" s="5">
        <v>-0.31935958256559099</v>
      </c>
      <c r="E575" s="6">
        <v>0.114986183472943</v>
      </c>
      <c r="F575" s="5">
        <v>9.9835784849168305E-3</v>
      </c>
      <c r="G575">
        <v>0.96667248022376495</v>
      </c>
      <c r="H575">
        <v>-4.66680974695197E-2</v>
      </c>
      <c r="I575" s="6">
        <v>0.87557043145308899</v>
      </c>
    </row>
    <row r="576" spans="1:9" x14ac:dyDescent="0.25">
      <c r="A576" t="s">
        <v>624</v>
      </c>
      <c r="B576" s="5">
        <v>0.14084332266479499</v>
      </c>
      <c r="C576" s="6">
        <v>0.999672889800996</v>
      </c>
      <c r="D576" s="5">
        <v>0.33913986012449299</v>
      </c>
      <c r="E576" s="6">
        <v>6.6379979384927901E-2</v>
      </c>
      <c r="F576" s="5">
        <v>0.37721413218169197</v>
      </c>
      <c r="G576">
        <v>4.3980219292303604E-3</v>
      </c>
      <c r="H576">
        <v>-5.6928206763678199E-2</v>
      </c>
      <c r="I576" s="6">
        <v>0.78273907643053997</v>
      </c>
    </row>
    <row r="577" spans="1:9" x14ac:dyDescent="0.25">
      <c r="A577" t="s">
        <v>625</v>
      </c>
      <c r="B577" s="5">
        <v>-0.16075593662541601</v>
      </c>
      <c r="C577" s="6">
        <v>0.999672889800996</v>
      </c>
      <c r="D577" s="5">
        <v>0.12490379350304801</v>
      </c>
      <c r="E577" s="6">
        <v>0.78478977959396301</v>
      </c>
      <c r="F577" s="5">
        <v>0.30368258807222798</v>
      </c>
      <c r="G577">
        <v>0.11206141689724999</v>
      </c>
      <c r="H577">
        <v>-0.17679281232466901</v>
      </c>
      <c r="I577" s="6">
        <v>0.48504562674929202</v>
      </c>
    </row>
    <row r="578" spans="1:9" x14ac:dyDescent="0.25">
      <c r="A578" t="s">
        <v>626</v>
      </c>
      <c r="B578" s="5">
        <v>0.72670643636107701</v>
      </c>
      <c r="C578" s="6">
        <v>0.939351012155758</v>
      </c>
      <c r="D578" s="5" t="s">
        <v>55</v>
      </c>
      <c r="E578" s="6" t="s">
        <v>55</v>
      </c>
      <c r="F578" s="5" t="s">
        <v>55</v>
      </c>
      <c r="G578" t="s">
        <v>55</v>
      </c>
      <c r="H578" t="s">
        <v>55</v>
      </c>
      <c r="I578" s="6" t="s">
        <v>55</v>
      </c>
    </row>
    <row r="579" spans="1:9" x14ac:dyDescent="0.25">
      <c r="A579" t="s">
        <v>627</v>
      </c>
      <c r="B579" s="5" t="s">
        <v>55</v>
      </c>
      <c r="C579" s="6" t="s">
        <v>55</v>
      </c>
      <c r="D579" s="5" t="s">
        <v>55</v>
      </c>
      <c r="E579" s="6" t="s">
        <v>55</v>
      </c>
      <c r="F579" s="5" t="s">
        <v>55</v>
      </c>
      <c r="G579" t="s">
        <v>55</v>
      </c>
      <c r="H579" t="s">
        <v>55</v>
      </c>
      <c r="I579" s="6" t="s">
        <v>55</v>
      </c>
    </row>
    <row r="580" spans="1:9" x14ac:dyDescent="0.25">
      <c r="A580" t="s">
        <v>628</v>
      </c>
      <c r="B580" s="5">
        <v>3.1146074060459598E-2</v>
      </c>
      <c r="C580" s="6">
        <v>0.999672889800996</v>
      </c>
      <c r="D580" s="5">
        <v>-0.64395506804687797</v>
      </c>
      <c r="E580" s="6">
        <v>9.3946960538895399E-4</v>
      </c>
      <c r="F580" s="5">
        <v>-0.78832580713252098</v>
      </c>
      <c r="G580">
        <v>1.9295400605851E-32</v>
      </c>
      <c r="H580">
        <v>0.473472817991065</v>
      </c>
      <c r="I580" s="6">
        <v>3.0723575960726299E-11</v>
      </c>
    </row>
    <row r="581" spans="1:9" x14ac:dyDescent="0.25">
      <c r="A581" t="s">
        <v>629</v>
      </c>
      <c r="B581" s="5">
        <v>-0.112603693681309</v>
      </c>
      <c r="C581" s="6">
        <v>0.93085735618019005</v>
      </c>
      <c r="D581" s="5">
        <v>-0.59767283846554198</v>
      </c>
      <c r="E581" s="6">
        <v>1.20971073196154E-9</v>
      </c>
      <c r="F581" s="5">
        <v>-0.59882188195111097</v>
      </c>
      <c r="G581">
        <v>1.9185226798036501E-19</v>
      </c>
      <c r="H581">
        <v>0.13513009359102901</v>
      </c>
      <c r="I581" s="6">
        <v>0.12167694028422001</v>
      </c>
    </row>
    <row r="582" spans="1:9" x14ac:dyDescent="0.25">
      <c r="A582" t="s">
        <v>630</v>
      </c>
      <c r="B582" s="5">
        <v>-0.25076292351824297</v>
      </c>
      <c r="C582" s="6">
        <v>0.273513638136338</v>
      </c>
      <c r="D582" s="5">
        <v>-0.61664012853921302</v>
      </c>
      <c r="E582" s="6">
        <v>7.9696954912301997E-4</v>
      </c>
      <c r="F582" s="5">
        <v>-0.57963753194919798</v>
      </c>
      <c r="G582">
        <v>3.8050109806464697E-12</v>
      </c>
      <c r="H582">
        <v>0.149562575933089</v>
      </c>
      <c r="I582" s="6">
        <v>0.180252166275362</v>
      </c>
    </row>
    <row r="583" spans="1:9" x14ac:dyDescent="0.25">
      <c r="A583" t="s">
        <v>631</v>
      </c>
      <c r="B583" s="5">
        <v>-2.2875739550236002E-2</v>
      </c>
      <c r="C583" s="6">
        <v>0.999672889800996</v>
      </c>
      <c r="D583" s="5">
        <v>0.38300108735416699</v>
      </c>
      <c r="E583" s="6">
        <v>9.6103925343541799E-2</v>
      </c>
      <c r="F583" s="5">
        <v>0.29080065687238199</v>
      </c>
      <c r="G583">
        <v>7.3544283127876101E-2</v>
      </c>
      <c r="H583">
        <v>-0.22319791938320299</v>
      </c>
      <c r="I583" s="6">
        <v>0.24536318380463901</v>
      </c>
    </row>
    <row r="584" spans="1:9" x14ac:dyDescent="0.25">
      <c r="A584" t="s">
        <v>632</v>
      </c>
      <c r="B584" s="5">
        <v>-8.8981070826571002E-2</v>
      </c>
      <c r="C584" s="6">
        <v>0.999672889800996</v>
      </c>
      <c r="D584" s="5">
        <v>-0.38757670273964501</v>
      </c>
      <c r="E584" s="6">
        <v>3.3259030047667101E-2</v>
      </c>
      <c r="F584" s="5">
        <v>-0.50363852009676802</v>
      </c>
      <c r="G584">
        <v>6.9906866105520694E-18</v>
      </c>
      <c r="H584">
        <v>0.15063559530139201</v>
      </c>
      <c r="I584" s="6">
        <v>3.8385406781439001E-2</v>
      </c>
    </row>
    <row r="585" spans="1:9" x14ac:dyDescent="0.25">
      <c r="A585" t="s">
        <v>633</v>
      </c>
      <c r="B585" s="5">
        <v>-0.124091003617864</v>
      </c>
      <c r="C585" s="6">
        <v>0.999672889800996</v>
      </c>
      <c r="D585" s="5">
        <v>-3.5289041068947501E-2</v>
      </c>
      <c r="E585" s="6">
        <v>0.94838488009461996</v>
      </c>
      <c r="F585" s="5">
        <v>-1.9896383491345801E-2</v>
      </c>
      <c r="G585">
        <v>0.96478600343169396</v>
      </c>
      <c r="H585">
        <v>-0.354258401015833</v>
      </c>
      <c r="I585" s="6">
        <v>0.39900546381854701</v>
      </c>
    </row>
    <row r="586" spans="1:9" x14ac:dyDescent="0.25">
      <c r="A586" t="s">
        <v>634</v>
      </c>
      <c r="B586" s="5">
        <v>0.12820371728715299</v>
      </c>
      <c r="C586" s="6">
        <v>0.999672889800996</v>
      </c>
      <c r="D586" s="5">
        <v>-0.151042916502582</v>
      </c>
      <c r="E586" s="6">
        <v>0.490672401341954</v>
      </c>
      <c r="F586" s="5">
        <v>-0.10927924491236</v>
      </c>
      <c r="G586">
        <v>0.53888975187931598</v>
      </c>
      <c r="H586">
        <v>0.191852622266067</v>
      </c>
      <c r="I586" s="6">
        <v>0.32537985714565698</v>
      </c>
    </row>
    <row r="587" spans="1:9" x14ac:dyDescent="0.25">
      <c r="A587" t="s">
        <v>635</v>
      </c>
      <c r="B587" s="5">
        <v>0.234471595848599</v>
      </c>
      <c r="C587" s="6">
        <v>0.999672889800996</v>
      </c>
      <c r="D587" s="5">
        <v>0.98813890320818198</v>
      </c>
      <c r="E587" s="6">
        <v>2.5435097738909701E-2</v>
      </c>
      <c r="F587" s="5">
        <v>3.0124759916763302</v>
      </c>
      <c r="G587">
        <v>2.2551453229192701E-7</v>
      </c>
      <c r="H587">
        <v>-1.06813160780588</v>
      </c>
      <c r="I587" s="6">
        <v>0.14874475898825401</v>
      </c>
    </row>
    <row r="588" spans="1:9" x14ac:dyDescent="0.25">
      <c r="A588" t="s">
        <v>636</v>
      </c>
      <c r="B588" s="5">
        <v>7.6926082735531504E-2</v>
      </c>
      <c r="C588" s="6">
        <v>0.999672889800996</v>
      </c>
      <c r="D588" s="5">
        <v>2.5747528873560399</v>
      </c>
      <c r="E588" s="6">
        <v>1.1186080944568501E-19</v>
      </c>
      <c r="F588" s="5">
        <v>3.0759301621692701</v>
      </c>
      <c r="G588">
        <v>1.7720690841474101E-48</v>
      </c>
      <c r="H588">
        <v>-1.10395194179735</v>
      </c>
      <c r="I588" s="6">
        <v>2.4074111346501901E-6</v>
      </c>
    </row>
    <row r="589" spans="1:9" x14ac:dyDescent="0.25">
      <c r="A589" t="s">
        <v>637</v>
      </c>
      <c r="B589" s="5">
        <v>-0.11888592680329101</v>
      </c>
      <c r="C589" s="6">
        <v>0.999672889800996</v>
      </c>
      <c r="D589" s="5">
        <v>-0.84899776143211703</v>
      </c>
      <c r="E589" s="6">
        <v>1.29470099558715E-5</v>
      </c>
      <c r="F589" s="5">
        <v>-0.91517855648310398</v>
      </c>
      <c r="G589">
        <v>5.4256445133351497E-24</v>
      </c>
      <c r="H589">
        <v>0.257031092676206</v>
      </c>
      <c r="I589" s="6">
        <v>2.1162225703623999E-2</v>
      </c>
    </row>
    <row r="590" spans="1:9" x14ac:dyDescent="0.25">
      <c r="A590" t="s">
        <v>638</v>
      </c>
      <c r="B590" s="5" t="s">
        <v>55</v>
      </c>
      <c r="C590" s="6" t="s">
        <v>55</v>
      </c>
      <c r="D590" s="5" t="s">
        <v>55</v>
      </c>
      <c r="E590" s="6" t="s">
        <v>55</v>
      </c>
      <c r="F590" s="5" t="s">
        <v>55</v>
      </c>
      <c r="G590" t="s">
        <v>55</v>
      </c>
      <c r="H590" t="s">
        <v>55</v>
      </c>
      <c r="I590" s="6" t="s">
        <v>55</v>
      </c>
    </row>
    <row r="591" spans="1:9" x14ac:dyDescent="0.25">
      <c r="A591" t="s">
        <v>639</v>
      </c>
      <c r="B591" s="5">
        <v>0.118070778754368</v>
      </c>
      <c r="C591" s="6">
        <v>0.999672889800996</v>
      </c>
      <c r="D591" s="5">
        <v>0.60826967240129504</v>
      </c>
      <c r="E591" s="6">
        <v>4.6441748137079603E-2</v>
      </c>
      <c r="F591" s="5">
        <v>0.25487567317355803</v>
      </c>
      <c r="G591">
        <v>0.118278904307506</v>
      </c>
      <c r="H591">
        <v>4.9351170235770701E-2</v>
      </c>
      <c r="I591" s="6">
        <v>0.85306045409625297</v>
      </c>
    </row>
    <row r="592" spans="1:9" x14ac:dyDescent="0.25">
      <c r="A592" t="s">
        <v>640</v>
      </c>
      <c r="B592" s="5">
        <v>3.15786688239965E-2</v>
      </c>
      <c r="C592" s="6">
        <v>0.999672889800996</v>
      </c>
      <c r="D592" s="5">
        <v>-0.26658818097850701</v>
      </c>
      <c r="E592" s="6">
        <v>0.31322846855577502</v>
      </c>
      <c r="F592" s="5">
        <v>-0.231269527195191</v>
      </c>
      <c r="G592">
        <v>0.13820971760007</v>
      </c>
      <c r="H592">
        <v>0.26600854689175002</v>
      </c>
      <c r="I592" s="6">
        <v>0.12311415165341701</v>
      </c>
    </row>
    <row r="593" spans="1:9" x14ac:dyDescent="0.25">
      <c r="A593" t="s">
        <v>641</v>
      </c>
      <c r="B593" s="5">
        <v>0.19092948971597401</v>
      </c>
      <c r="C593" s="6">
        <v>0.93085735618019005</v>
      </c>
      <c r="D593" s="5">
        <v>0.234808753465306</v>
      </c>
      <c r="E593" s="6">
        <v>0.38885522049668902</v>
      </c>
      <c r="F593" s="5">
        <v>0.14850595726934299</v>
      </c>
      <c r="G593">
        <v>0.27904010322546802</v>
      </c>
      <c r="H593">
        <v>-1.6322199903274898E-2</v>
      </c>
      <c r="I593" s="6">
        <v>0.94026441838776997</v>
      </c>
    </row>
    <row r="594" spans="1:9" x14ac:dyDescent="0.25">
      <c r="A594" t="s">
        <v>642</v>
      </c>
      <c r="B594" s="5">
        <v>0.236151741409867</v>
      </c>
      <c r="C594" s="6">
        <v>0.999672889800996</v>
      </c>
      <c r="D594" s="5">
        <v>-0.32786115517544601</v>
      </c>
      <c r="E594" s="6">
        <v>0.50470915600850896</v>
      </c>
      <c r="F594" s="5">
        <v>-0.58958484406317901</v>
      </c>
      <c r="G594">
        <v>0.13953601258454401</v>
      </c>
      <c r="H594">
        <v>-5.5416692567952397E-2</v>
      </c>
      <c r="I594" s="6">
        <v>0.93592839955227003</v>
      </c>
    </row>
    <row r="595" spans="1:9" x14ac:dyDescent="0.25">
      <c r="A595" t="s">
        <v>643</v>
      </c>
      <c r="B595" s="5">
        <v>-1.6009798118968899E-2</v>
      </c>
      <c r="C595" s="6">
        <v>0.999672889800996</v>
      </c>
      <c r="D595" s="5">
        <v>0.50685810851655</v>
      </c>
      <c r="E595" s="6">
        <v>2.4780008417134302E-4</v>
      </c>
      <c r="F595" s="5">
        <v>0.66040403429037497</v>
      </c>
      <c r="G595">
        <v>4.4719033767143697E-8</v>
      </c>
      <c r="H595">
        <v>-0.464815598151885</v>
      </c>
      <c r="I595" s="6">
        <v>4.8863981338902803E-4</v>
      </c>
    </row>
    <row r="596" spans="1:9" x14ac:dyDescent="0.25">
      <c r="A596" t="s">
        <v>644</v>
      </c>
      <c r="B596" s="5">
        <v>7.52919343390382E-3</v>
      </c>
      <c r="C596" s="6">
        <v>0.999672889800996</v>
      </c>
      <c r="D596" s="5">
        <v>8.7141848071365394E-2</v>
      </c>
      <c r="E596" s="6">
        <v>0.72245678586752204</v>
      </c>
      <c r="F596" s="5">
        <v>-5.1457470670992003E-2</v>
      </c>
      <c r="G596">
        <v>0.61165610059044895</v>
      </c>
      <c r="H596">
        <v>2.1829002407832798E-3</v>
      </c>
      <c r="I596" s="6">
        <v>0.98955733431888904</v>
      </c>
    </row>
    <row r="597" spans="1:9" x14ac:dyDescent="0.25">
      <c r="A597" t="s">
        <v>645</v>
      </c>
      <c r="B597" s="5">
        <v>3.80412873289264E-2</v>
      </c>
      <c r="C597" s="6">
        <v>0.999672889800996</v>
      </c>
      <c r="D597" s="5">
        <v>8.2182610208099097E-2</v>
      </c>
      <c r="E597" s="6">
        <v>0.72457562765901395</v>
      </c>
      <c r="F597" s="5">
        <v>0.124216827160589</v>
      </c>
      <c r="G597">
        <v>0.27413723309419602</v>
      </c>
      <c r="H597">
        <v>0.20186638062815301</v>
      </c>
      <c r="I597" s="6">
        <v>8.2173758671788499E-2</v>
      </c>
    </row>
    <row r="598" spans="1:9" x14ac:dyDescent="0.25">
      <c r="A598" t="s">
        <v>646</v>
      </c>
      <c r="B598" s="5">
        <v>-8.96779298467488E-2</v>
      </c>
      <c r="C598" s="6">
        <v>0.999672889800996</v>
      </c>
      <c r="D598" s="5">
        <v>0.14182073523998401</v>
      </c>
      <c r="E598" s="6">
        <v>0.44396487362634302</v>
      </c>
      <c r="F598" s="5">
        <v>0.41179131400754798</v>
      </c>
      <c r="G598">
        <v>3.3326904613105299E-4</v>
      </c>
      <c r="H598">
        <v>-0.310559926623039</v>
      </c>
      <c r="I598" s="6">
        <v>1.8264267011671099E-2</v>
      </c>
    </row>
    <row r="599" spans="1:9" x14ac:dyDescent="0.25">
      <c r="A599" t="s">
        <v>647</v>
      </c>
      <c r="B599" s="5">
        <v>1.2415825160520699E-2</v>
      </c>
      <c r="C599" s="6">
        <v>0.999672889800996</v>
      </c>
      <c r="D599" s="5">
        <v>-0.27402312115006899</v>
      </c>
      <c r="E599" s="6">
        <v>4.7342328075496799E-2</v>
      </c>
      <c r="F599" s="5">
        <v>-0.25138888913753299</v>
      </c>
      <c r="G599">
        <v>7.2869064311684396E-3</v>
      </c>
      <c r="H599">
        <v>0.29093297359081699</v>
      </c>
      <c r="I599" s="6">
        <v>3.6188902496432501E-3</v>
      </c>
    </row>
    <row r="600" spans="1:9" x14ac:dyDescent="0.25">
      <c r="A600" t="s">
        <v>648</v>
      </c>
      <c r="B600" s="5">
        <v>2.6721197711148899E-2</v>
      </c>
      <c r="C600" s="6">
        <v>0.999672889800996</v>
      </c>
      <c r="D600" s="5">
        <v>0.51523236412786499</v>
      </c>
      <c r="E600" s="6">
        <v>0.39926854031937697</v>
      </c>
      <c r="F600" s="5">
        <v>0.83250484403742198</v>
      </c>
      <c r="G600">
        <v>2.8097458924229201E-7</v>
      </c>
      <c r="H600">
        <v>0.48866937580514302</v>
      </c>
      <c r="I600" s="6">
        <v>8.4748506980200904E-3</v>
      </c>
    </row>
    <row r="601" spans="1:9" x14ac:dyDescent="0.25">
      <c r="A601" t="s">
        <v>649</v>
      </c>
      <c r="B601" s="5">
        <v>-7.6017709003594405E-2</v>
      </c>
      <c r="C601" s="6">
        <v>0.999672889800996</v>
      </c>
      <c r="D601" s="5">
        <v>1.0556341736952799</v>
      </c>
      <c r="E601" s="6">
        <v>5.4598356171060598E-8</v>
      </c>
      <c r="F601" s="5">
        <v>0.80096351337684701</v>
      </c>
      <c r="G601">
        <v>1.3572738008230699E-6</v>
      </c>
      <c r="H601">
        <v>-0.75654486985321501</v>
      </c>
      <c r="I601" s="6">
        <v>1.2004853023835799E-5</v>
      </c>
    </row>
    <row r="602" spans="1:9" x14ac:dyDescent="0.25">
      <c r="A602" t="s">
        <v>650</v>
      </c>
      <c r="B602" s="5">
        <v>-9.9240901605908996E-2</v>
      </c>
      <c r="C602" s="6">
        <v>0.999672889800996</v>
      </c>
      <c r="D602" s="5">
        <v>-0.28855798918704001</v>
      </c>
      <c r="E602" s="6">
        <v>0.70973678784719796</v>
      </c>
      <c r="F602" s="5">
        <v>-0.46856877019673399</v>
      </c>
      <c r="G602">
        <v>0.45815905306029298</v>
      </c>
      <c r="H602">
        <v>1.14568391712271</v>
      </c>
      <c r="I602" s="6">
        <v>5.90185110821786E-2</v>
      </c>
    </row>
    <row r="603" spans="1:9" x14ac:dyDescent="0.25">
      <c r="A603" t="s">
        <v>651</v>
      </c>
      <c r="B603" s="5">
        <v>-8.8997194958678905E-3</v>
      </c>
      <c r="C603" s="6">
        <v>0.999672889800996</v>
      </c>
      <c r="D603" s="5">
        <v>-0.36703021307808997</v>
      </c>
      <c r="E603" s="6">
        <v>2.7077944139023299E-2</v>
      </c>
      <c r="F603" s="5">
        <v>-0.40142427229401301</v>
      </c>
      <c r="G603">
        <v>1.9569305797249199E-6</v>
      </c>
      <c r="H603">
        <v>-3.6206448061476201E-2</v>
      </c>
      <c r="I603" s="6">
        <v>0.80621312693817104</v>
      </c>
    </row>
    <row r="604" spans="1:9" x14ac:dyDescent="0.25">
      <c r="A604" t="s">
        <v>652</v>
      </c>
      <c r="B604" s="5">
        <v>7.3676141617668195E-2</v>
      </c>
      <c r="C604" s="6">
        <v>0.999672889800996</v>
      </c>
      <c r="D604" s="5">
        <v>0.32022506221458602</v>
      </c>
      <c r="E604" s="6">
        <v>3.8389185436086902E-2</v>
      </c>
      <c r="F604" s="5">
        <v>0.186882538768852</v>
      </c>
      <c r="G604">
        <v>7.4109031337667901E-3</v>
      </c>
      <c r="H604">
        <v>-0.10927262290784399</v>
      </c>
      <c r="I604" s="6">
        <v>0.214605940975131</v>
      </c>
    </row>
    <row r="605" spans="1:9" x14ac:dyDescent="0.25">
      <c r="A605" t="s">
        <v>653</v>
      </c>
      <c r="B605" s="5">
        <v>0.192708023591081</v>
      </c>
      <c r="C605" s="6">
        <v>0.96493130583109499</v>
      </c>
      <c r="D605" s="5">
        <v>0.24035336150075601</v>
      </c>
      <c r="E605" s="6">
        <v>0.202715508307936</v>
      </c>
      <c r="F605" s="5">
        <v>0.57509763876605702</v>
      </c>
      <c r="G605">
        <v>3.1810422454353301E-4</v>
      </c>
      <c r="H605">
        <v>-0.20211622190009901</v>
      </c>
      <c r="I605" s="6">
        <v>0.333764544845425</v>
      </c>
    </row>
    <row r="606" spans="1:9" x14ac:dyDescent="0.25">
      <c r="A606" t="s">
        <v>654</v>
      </c>
      <c r="B606" s="5">
        <v>1.76916518459618E-3</v>
      </c>
      <c r="C606" s="6">
        <v>0.999672889800996</v>
      </c>
      <c r="D606" s="5">
        <v>-0.36799480619520603</v>
      </c>
      <c r="E606" s="6">
        <v>7.6286699410365601E-4</v>
      </c>
      <c r="F606" s="5">
        <v>-0.62518555143457399</v>
      </c>
      <c r="G606">
        <v>4.6521694427079999E-12</v>
      </c>
      <c r="H606">
        <v>-8.8831502807511897E-2</v>
      </c>
      <c r="I606" s="6">
        <v>0.52779813381153895</v>
      </c>
    </row>
    <row r="607" spans="1:9" x14ac:dyDescent="0.25">
      <c r="A607" t="s">
        <v>655</v>
      </c>
      <c r="B607" s="5">
        <v>1.1712323841370101E-3</v>
      </c>
      <c r="C607" s="6">
        <v>0.999672889800996</v>
      </c>
      <c r="D607" s="5">
        <v>-0.95351893713702096</v>
      </c>
      <c r="E607" s="6">
        <v>3.2806834282749098E-8</v>
      </c>
      <c r="F607" s="5">
        <v>-0.851624697634221</v>
      </c>
      <c r="G607">
        <v>1.6318937459537299E-31</v>
      </c>
      <c r="H607">
        <v>0.31237304903236002</v>
      </c>
      <c r="I607" s="6">
        <v>2.00092416485659E-4</v>
      </c>
    </row>
    <row r="608" spans="1:9" x14ac:dyDescent="0.25">
      <c r="A608" t="s">
        <v>656</v>
      </c>
      <c r="B608" s="5">
        <v>-7.6212070593703496E-2</v>
      </c>
      <c r="C608" s="6">
        <v>0.999672889800996</v>
      </c>
      <c r="D608" s="5">
        <v>0.129851781728966</v>
      </c>
      <c r="E608" s="6">
        <v>0.59630680813850301</v>
      </c>
      <c r="F608" s="5">
        <v>-0.184406998711103</v>
      </c>
      <c r="G608">
        <v>0.23740258888607901</v>
      </c>
      <c r="H608">
        <v>-4.0224211914603999E-2</v>
      </c>
      <c r="I608" s="6">
        <v>0.87221301087209702</v>
      </c>
    </row>
    <row r="609" spans="1:9" x14ac:dyDescent="0.25">
      <c r="A609" t="s">
        <v>657</v>
      </c>
      <c r="B609" s="5">
        <v>1.661509339538E-2</v>
      </c>
      <c r="C609" s="6">
        <v>0.999672889800996</v>
      </c>
      <c r="D609" s="5">
        <v>-7.6585075493680099E-2</v>
      </c>
      <c r="E609" s="6">
        <v>0.65497405905677297</v>
      </c>
      <c r="F609" s="5">
        <v>1.41292212622999E-2</v>
      </c>
      <c r="G609">
        <v>0.91109228340525195</v>
      </c>
      <c r="H609">
        <v>0.15872834014614501</v>
      </c>
      <c r="I609" s="6">
        <v>0.154636620353997</v>
      </c>
    </row>
    <row r="610" spans="1:9" x14ac:dyDescent="0.25">
      <c r="A610" t="s">
        <v>658</v>
      </c>
      <c r="B610" s="5">
        <v>-3.1234374442448198E-5</v>
      </c>
      <c r="C610" s="6">
        <v>0.99996128272884199</v>
      </c>
      <c r="D610" s="5">
        <v>-1.61398511672632E-2</v>
      </c>
      <c r="E610" s="6">
        <v>0.96779887313242496</v>
      </c>
      <c r="F610" s="5">
        <v>-4.72687618883431E-2</v>
      </c>
      <c r="G610">
        <v>0.72101789827586804</v>
      </c>
      <c r="H610">
        <v>0.11121613191456001</v>
      </c>
      <c r="I610" s="6">
        <v>0.44024904481011901</v>
      </c>
    </row>
    <row r="611" spans="1:9" x14ac:dyDescent="0.25">
      <c r="A611" t="s">
        <v>659</v>
      </c>
      <c r="B611" s="5" t="s">
        <v>55</v>
      </c>
      <c r="C611" s="6" t="s">
        <v>55</v>
      </c>
      <c r="D611" s="5" t="s">
        <v>55</v>
      </c>
      <c r="E611" s="6" t="s">
        <v>55</v>
      </c>
      <c r="F611" s="5" t="s">
        <v>55</v>
      </c>
      <c r="G611" t="s">
        <v>55</v>
      </c>
      <c r="H611" t="s">
        <v>55</v>
      </c>
      <c r="I611" s="6" t="s">
        <v>55</v>
      </c>
    </row>
    <row r="612" spans="1:9" x14ac:dyDescent="0.25">
      <c r="A612" t="s">
        <v>660</v>
      </c>
      <c r="B612" s="5">
        <v>-2.8834243480464001E-2</v>
      </c>
      <c r="C612" s="6">
        <v>0.999672889800996</v>
      </c>
      <c r="D612" s="5">
        <v>-0.27700046390590899</v>
      </c>
      <c r="E612" s="6">
        <v>0.14660309322665699</v>
      </c>
      <c r="F612" s="5">
        <v>-0.22068394696594201</v>
      </c>
      <c r="G612">
        <v>0.12646689750564899</v>
      </c>
      <c r="H612">
        <v>0.23245725963826699</v>
      </c>
      <c r="I612" s="6">
        <v>0.15504899265553801</v>
      </c>
    </row>
    <row r="613" spans="1:9" x14ac:dyDescent="0.25">
      <c r="A613" t="s">
        <v>661</v>
      </c>
      <c r="B613" s="5">
        <v>-6.7091284222906805E-2</v>
      </c>
      <c r="C613" s="6">
        <v>0.999672889800996</v>
      </c>
      <c r="D613" s="5">
        <v>-0.98190009361070996</v>
      </c>
      <c r="E613" s="6">
        <v>1.0053369634442501E-9</v>
      </c>
      <c r="F613" s="5">
        <v>-1.4339178652132001</v>
      </c>
      <c r="G613">
        <v>8.9249782494523401E-46</v>
      </c>
      <c r="H613">
        <v>0.85823309974498996</v>
      </c>
      <c r="I613" s="6">
        <v>9.5836286875570991E-16</v>
      </c>
    </row>
    <row r="614" spans="1:9" x14ac:dyDescent="0.25">
      <c r="A614" t="s">
        <v>662</v>
      </c>
      <c r="B614" s="5">
        <v>-3.6399483649199899E-2</v>
      </c>
      <c r="C614" s="6">
        <v>0.999672889800996</v>
      </c>
      <c r="D614" s="5">
        <v>-9.8892725820313998E-2</v>
      </c>
      <c r="E614" s="6">
        <v>0.70690738999323399</v>
      </c>
      <c r="F614" s="5">
        <v>0.112874373557823</v>
      </c>
      <c r="G614">
        <v>0.198840513389</v>
      </c>
      <c r="H614">
        <v>-0.11713314220448399</v>
      </c>
      <c r="I614" s="6">
        <v>0.25812656415281998</v>
      </c>
    </row>
    <row r="615" spans="1:9" x14ac:dyDescent="0.25">
      <c r="A615" t="s">
        <v>663</v>
      </c>
      <c r="B615" s="5">
        <v>0.30972942484306099</v>
      </c>
      <c r="C615" s="6">
        <v>0.999672889800996</v>
      </c>
      <c r="D615" s="5">
        <v>0.97664231800361201</v>
      </c>
      <c r="E615" s="6">
        <v>4.8822387750343102E-2</v>
      </c>
      <c r="F615" s="5">
        <v>1.2555164048354399</v>
      </c>
      <c r="G615">
        <v>4.9017640239235999E-8</v>
      </c>
      <c r="H615">
        <v>-0.189793250767024</v>
      </c>
      <c r="I615" s="6">
        <v>0.51487798408107799</v>
      </c>
    </row>
    <row r="616" spans="1:9" x14ac:dyDescent="0.25">
      <c r="A616" t="s">
        <v>664</v>
      </c>
      <c r="B616" s="5">
        <v>-1.19653161606483E-2</v>
      </c>
      <c r="C616" s="6">
        <v>0.999672889800996</v>
      </c>
      <c r="D616" s="5">
        <v>0.43484136497289899</v>
      </c>
      <c r="E616" s="6">
        <v>5.5495297175944499E-4</v>
      </c>
      <c r="F616" s="5">
        <v>-6.1958394647249899E-2</v>
      </c>
      <c r="G616">
        <v>0.51210700507968498</v>
      </c>
      <c r="H616">
        <v>-0.29241263954304703</v>
      </c>
      <c r="I616" s="6">
        <v>5.6626926548517995E-4</v>
      </c>
    </row>
    <row r="617" spans="1:9" x14ac:dyDescent="0.25">
      <c r="A617" t="s">
        <v>665</v>
      </c>
      <c r="B617" s="5">
        <v>-0.34005992274246599</v>
      </c>
      <c r="C617" s="6">
        <v>0.39664091971059401</v>
      </c>
      <c r="D617" s="5">
        <v>0.21393652701579499</v>
      </c>
      <c r="E617" s="6">
        <v>0.40787144735007702</v>
      </c>
      <c r="F617" s="5">
        <v>0.40335883506842402</v>
      </c>
      <c r="G617">
        <v>7.5238119157088603E-3</v>
      </c>
      <c r="H617">
        <v>0.18906099099204099</v>
      </c>
      <c r="I617" s="6">
        <v>0.31860564430353699</v>
      </c>
    </row>
    <row r="618" spans="1:9" x14ac:dyDescent="0.25">
      <c r="A618" t="s">
        <v>666</v>
      </c>
      <c r="B618" s="5" t="s">
        <v>55</v>
      </c>
      <c r="C618" s="6" t="s">
        <v>55</v>
      </c>
      <c r="D618" s="5" t="s">
        <v>55</v>
      </c>
      <c r="E618" s="6" t="s">
        <v>55</v>
      </c>
      <c r="F618" s="5" t="s">
        <v>55</v>
      </c>
      <c r="G618" t="s">
        <v>55</v>
      </c>
      <c r="H618" t="s">
        <v>55</v>
      </c>
      <c r="I618" s="6" t="s">
        <v>55</v>
      </c>
    </row>
    <row r="619" spans="1:9" x14ac:dyDescent="0.25">
      <c r="A619" t="s">
        <v>667</v>
      </c>
      <c r="B619" s="5">
        <v>3.15124275419391E-2</v>
      </c>
      <c r="C619" s="6">
        <v>0.999672889800996</v>
      </c>
      <c r="D619" s="5">
        <v>-4.9467982707378198E-2</v>
      </c>
      <c r="E619" s="6">
        <v>0.79686850176511903</v>
      </c>
      <c r="F619" s="5">
        <v>-0.19575187113564299</v>
      </c>
      <c r="G619">
        <v>6.8436442408372402E-3</v>
      </c>
      <c r="H619">
        <v>-5.1247775415903501E-2</v>
      </c>
      <c r="I619" s="6">
        <v>0.63681537362717799</v>
      </c>
    </row>
    <row r="620" spans="1:9" x14ac:dyDescent="0.25">
      <c r="A620" t="s">
        <v>668</v>
      </c>
      <c r="B620" s="5">
        <v>-4.7475754917532698E-2</v>
      </c>
      <c r="C620" s="6">
        <v>0.999672889800996</v>
      </c>
      <c r="D620" s="5">
        <v>-0.16274710494276301</v>
      </c>
      <c r="E620" s="6">
        <v>0.34117127770887301</v>
      </c>
      <c r="F620" s="5">
        <v>-0.35973570777397001</v>
      </c>
      <c r="G620">
        <v>7.0084169776966501E-10</v>
      </c>
      <c r="H620">
        <v>6.7490351751311904E-3</v>
      </c>
      <c r="I620" s="6">
        <v>0.95505817236280299</v>
      </c>
    </row>
    <row r="621" spans="1:9" x14ac:dyDescent="0.25">
      <c r="A621" t="s">
        <v>669</v>
      </c>
      <c r="B621" s="5">
        <v>3.5360812153000701E-2</v>
      </c>
      <c r="C621" s="6">
        <v>0.999672889800996</v>
      </c>
      <c r="D621" s="5">
        <v>3.1145479390465199E-2</v>
      </c>
      <c r="E621" s="6">
        <v>0.87467302750138698</v>
      </c>
      <c r="F621" s="5">
        <v>0.24502971830016099</v>
      </c>
      <c r="G621">
        <v>1.1168406326075399E-3</v>
      </c>
      <c r="H621">
        <v>-0.12916797675025099</v>
      </c>
      <c r="I621" s="6">
        <v>0.15465934207238299</v>
      </c>
    </row>
    <row r="622" spans="1:9" x14ac:dyDescent="0.25">
      <c r="A622" t="s">
        <v>670</v>
      </c>
      <c r="B622" s="5">
        <v>-7.6585369537379003E-2</v>
      </c>
      <c r="C622" s="6">
        <v>0.999672889800996</v>
      </c>
      <c r="D622" s="5">
        <v>0.29332346409467702</v>
      </c>
      <c r="E622" s="6">
        <v>0.32473282853038599</v>
      </c>
      <c r="F622" s="5">
        <v>0.228331952181687</v>
      </c>
      <c r="G622">
        <v>0.247506795503145</v>
      </c>
      <c r="H622">
        <v>-0.149752628937106</v>
      </c>
      <c r="I622" s="6">
        <v>0.54445631287750595</v>
      </c>
    </row>
    <row r="623" spans="1:9" x14ac:dyDescent="0.25">
      <c r="A623" t="s">
        <v>671</v>
      </c>
      <c r="B623" s="5">
        <v>-0.20878531801206199</v>
      </c>
      <c r="C623" s="6">
        <v>0.999672889800996</v>
      </c>
      <c r="D623" s="5">
        <v>-0.136603671767106</v>
      </c>
      <c r="E623" s="6">
        <v>0.78075507714557701</v>
      </c>
      <c r="F623" s="5">
        <v>-0.320350265300338</v>
      </c>
      <c r="G623">
        <v>2.0188929200412601E-2</v>
      </c>
      <c r="H623">
        <v>0.21907065672097401</v>
      </c>
      <c r="I623" s="6">
        <v>0.19276742841645</v>
      </c>
    </row>
    <row r="624" spans="1:9" x14ac:dyDescent="0.25">
      <c r="A624" t="s">
        <v>672</v>
      </c>
      <c r="B624" s="5">
        <v>8.9409699052603001E-2</v>
      </c>
      <c r="C624" s="6">
        <v>0.999672889800996</v>
      </c>
      <c r="D624" s="5">
        <v>0.15851646947534201</v>
      </c>
      <c r="E624" s="6">
        <v>0.33069408426951102</v>
      </c>
      <c r="F624" s="5">
        <v>1.7366602315360699E-3</v>
      </c>
      <c r="G624">
        <v>0.99380155658763003</v>
      </c>
      <c r="H624">
        <v>-0.153341431046087</v>
      </c>
      <c r="I624" s="6">
        <v>0.42122393255604401</v>
      </c>
    </row>
    <row r="625" spans="1:9" x14ac:dyDescent="0.25">
      <c r="A625" t="s">
        <v>673</v>
      </c>
      <c r="B625" s="5">
        <v>-4.4196065295180997E-2</v>
      </c>
      <c r="C625" s="6">
        <v>0.999672889800996</v>
      </c>
      <c r="D625" s="5">
        <v>-0.36709250540108401</v>
      </c>
      <c r="E625" s="6">
        <v>1.1172453036563999E-3</v>
      </c>
      <c r="F625" s="5">
        <v>-0.58542111103073102</v>
      </c>
      <c r="G625">
        <v>7.3392524137414604E-17</v>
      </c>
      <c r="H625">
        <v>0.320298768871975</v>
      </c>
      <c r="I625" s="6">
        <v>4.4101428606848801E-5</v>
      </c>
    </row>
    <row r="626" spans="1:9" x14ac:dyDescent="0.25">
      <c r="A626" t="s">
        <v>674</v>
      </c>
      <c r="B626" s="5">
        <v>-7.5761511211653004E-2</v>
      </c>
      <c r="C626" s="6">
        <v>0.999672889800996</v>
      </c>
      <c r="D626" s="5">
        <v>0.19068366871238299</v>
      </c>
      <c r="E626" s="6">
        <v>0.14648453633872999</v>
      </c>
      <c r="F626" s="5">
        <v>7.32601744179178E-3</v>
      </c>
      <c r="G626">
        <v>0.95498327153152096</v>
      </c>
      <c r="H626">
        <v>8.4769207438782704E-2</v>
      </c>
      <c r="I626" s="6">
        <v>0.49853413958157</v>
      </c>
    </row>
    <row r="627" spans="1:9" x14ac:dyDescent="0.25">
      <c r="A627" t="s">
        <v>675</v>
      </c>
      <c r="B627" s="5">
        <v>6.6071085255388198E-2</v>
      </c>
      <c r="C627" s="6">
        <v>0.999672889800996</v>
      </c>
      <c r="D627" s="5">
        <v>-9.3776810112044903E-2</v>
      </c>
      <c r="E627" s="6">
        <v>0.53406785109392696</v>
      </c>
      <c r="F627" s="5">
        <v>-5.0921617923492597E-2</v>
      </c>
      <c r="G627">
        <v>0.59643190104844501</v>
      </c>
      <c r="H627">
        <v>-2.31299835204875E-2</v>
      </c>
      <c r="I627" s="6">
        <v>0.86665359460384706</v>
      </c>
    </row>
    <row r="628" spans="1:9" x14ac:dyDescent="0.25">
      <c r="A628" t="s">
        <v>676</v>
      </c>
      <c r="B628" s="5">
        <v>0.305610815855972</v>
      </c>
      <c r="C628" s="6">
        <v>0.999672889800996</v>
      </c>
      <c r="D628" s="5">
        <v>2.1325615535377098</v>
      </c>
      <c r="E628" s="6">
        <v>1.77395150719429E-3</v>
      </c>
      <c r="F628" s="5">
        <v>1.3200934157350199</v>
      </c>
      <c r="G628">
        <v>1.9107511936901701E-3</v>
      </c>
      <c r="H628">
        <v>-1.51760946471785</v>
      </c>
      <c r="I628" s="6">
        <v>5.5474491117283198E-4</v>
      </c>
    </row>
    <row r="629" spans="1:9" x14ac:dyDescent="0.25">
      <c r="A629" t="s">
        <v>677</v>
      </c>
      <c r="B629" s="5">
        <v>-3.1972365092976997E-2</v>
      </c>
      <c r="C629" s="6">
        <v>0.999672889800996</v>
      </c>
      <c r="D629" s="5">
        <v>1.0295807084211701E-2</v>
      </c>
      <c r="E629" s="6">
        <v>0.96740655939212605</v>
      </c>
      <c r="F629" s="5">
        <v>-0.20962822913102999</v>
      </c>
      <c r="G629">
        <v>5.4996016443987099E-2</v>
      </c>
      <c r="H629">
        <v>1.12298800778266E-2</v>
      </c>
      <c r="I629" s="6">
        <v>0.95547667417159099</v>
      </c>
    </row>
    <row r="630" spans="1:9" x14ac:dyDescent="0.25">
      <c r="A630" t="s">
        <v>678</v>
      </c>
      <c r="B630" s="5">
        <v>-0.348105631419239</v>
      </c>
      <c r="C630" s="6">
        <v>0.939351012155758</v>
      </c>
      <c r="D630" s="5">
        <v>-7.3996548156881697E-2</v>
      </c>
      <c r="E630" s="6">
        <v>0.87462275346639395</v>
      </c>
      <c r="F630" s="5">
        <v>-0.23564098148412699</v>
      </c>
      <c r="G630">
        <v>0.53462122739826101</v>
      </c>
      <c r="H630">
        <v>-0.44665579562317698</v>
      </c>
      <c r="I630" s="6">
        <v>0.28688178574235701</v>
      </c>
    </row>
    <row r="631" spans="1:9" x14ac:dyDescent="0.25">
      <c r="A631" t="s">
        <v>679</v>
      </c>
      <c r="B631" s="5">
        <v>-0.28210970784159001</v>
      </c>
      <c r="C631" s="6">
        <v>0.98892681739190502</v>
      </c>
      <c r="D631" s="5">
        <v>8.0275130218053894E-2</v>
      </c>
      <c r="E631" s="6">
        <v>0.87391046870395495</v>
      </c>
      <c r="F631" s="5">
        <v>-0.11902010845373</v>
      </c>
      <c r="G631">
        <v>0.47343647068334999</v>
      </c>
      <c r="H631">
        <v>0.45996404041753802</v>
      </c>
      <c r="I631" s="6">
        <v>2.5608617122404101E-3</v>
      </c>
    </row>
    <row r="632" spans="1:9" x14ac:dyDescent="0.25">
      <c r="A632" t="s">
        <v>680</v>
      </c>
      <c r="B632" s="5">
        <v>-1.4180901326049E-2</v>
      </c>
      <c r="C632" s="6">
        <v>0.999672889800996</v>
      </c>
      <c r="D632" s="5">
        <v>7.9830508571049702E-2</v>
      </c>
      <c r="E632" s="6">
        <v>0.71528665714506301</v>
      </c>
      <c r="F632" s="5">
        <v>-0.236239058312575</v>
      </c>
      <c r="G632">
        <v>1.4150417749947801E-3</v>
      </c>
      <c r="H632">
        <v>-0.18933913042161099</v>
      </c>
      <c r="I632" s="6">
        <v>2.6190479452637899E-2</v>
      </c>
    </row>
    <row r="633" spans="1:9" x14ac:dyDescent="0.25">
      <c r="A633" t="s">
        <v>681</v>
      </c>
      <c r="B633" s="5">
        <v>-1.29962817410063E-2</v>
      </c>
      <c r="C633" s="6">
        <v>0.999672889800996</v>
      </c>
      <c r="D633" s="5">
        <v>-0.24327314856205401</v>
      </c>
      <c r="E633" s="6">
        <v>0.104529182012314</v>
      </c>
      <c r="F633" s="5">
        <v>-0.39071512515628398</v>
      </c>
      <c r="G633">
        <v>3.06574937315288E-5</v>
      </c>
      <c r="H633">
        <v>0.10849699681845899</v>
      </c>
      <c r="I633" s="6">
        <v>0.41418989072137802</v>
      </c>
    </row>
    <row r="634" spans="1:9" x14ac:dyDescent="0.25">
      <c r="A634" t="s">
        <v>682</v>
      </c>
      <c r="B634" s="5">
        <v>-5.99129161493916E-2</v>
      </c>
      <c r="C634" s="6">
        <v>0.999672889800996</v>
      </c>
      <c r="D634" s="5">
        <v>-0.55896858438343699</v>
      </c>
      <c r="E634" s="6">
        <v>2.5812199436616402E-3</v>
      </c>
      <c r="F634" s="5">
        <v>-0.475712532640162</v>
      </c>
      <c r="G634">
        <v>1.05356705692181E-8</v>
      </c>
      <c r="H634">
        <v>0.237929206941978</v>
      </c>
      <c r="I634" s="6">
        <v>1.5972501097457799E-2</v>
      </c>
    </row>
    <row r="635" spans="1:9" x14ac:dyDescent="0.25">
      <c r="A635" t="s">
        <v>683</v>
      </c>
      <c r="B635" s="5">
        <v>1.3803748696117901E-2</v>
      </c>
      <c r="C635" s="6">
        <v>0.999672889800996</v>
      </c>
      <c r="D635" s="5">
        <v>-0.208678716984464</v>
      </c>
      <c r="E635" s="6">
        <v>0.26605301650179802</v>
      </c>
      <c r="F635" s="5">
        <v>1.9635014315553902E-2</v>
      </c>
      <c r="G635">
        <v>0.896714706988335</v>
      </c>
      <c r="H635">
        <v>2.9437214717797099E-2</v>
      </c>
      <c r="I635" s="6">
        <v>0.88188352502601697</v>
      </c>
    </row>
    <row r="636" spans="1:9" x14ac:dyDescent="0.25">
      <c r="A636" t="s">
        <v>684</v>
      </c>
      <c r="B636" s="5">
        <v>-4.39869475544458E-2</v>
      </c>
      <c r="C636" s="6">
        <v>0.999672889800996</v>
      </c>
      <c r="D636" s="5">
        <v>-0.17273471523794401</v>
      </c>
      <c r="E636" s="6">
        <v>0.44869364925279698</v>
      </c>
      <c r="F636" s="5">
        <v>-0.45659888980717001</v>
      </c>
      <c r="G636">
        <v>4.71049326504642E-9</v>
      </c>
      <c r="H636">
        <v>0.14944596036063601</v>
      </c>
      <c r="I636" s="6">
        <v>0.13839304223662599</v>
      </c>
    </row>
    <row r="637" spans="1:9" x14ac:dyDescent="0.25">
      <c r="A637" t="s">
        <v>685</v>
      </c>
      <c r="B637" s="5">
        <v>9.7707553289247406E-3</v>
      </c>
      <c r="C637" s="6">
        <v>0.999672889800996</v>
      </c>
      <c r="D637" s="5">
        <v>0.23547136967686699</v>
      </c>
      <c r="E637" s="6">
        <v>5.4478354312790599E-2</v>
      </c>
      <c r="F637" s="5">
        <v>0.292440995675185</v>
      </c>
      <c r="G637">
        <v>3.4686409080117897E-5</v>
      </c>
      <c r="H637">
        <v>-0.13266276681161099</v>
      </c>
      <c r="I637" s="6">
        <v>0.12571582397064299</v>
      </c>
    </row>
    <row r="638" spans="1:9" x14ac:dyDescent="0.25">
      <c r="A638" t="s">
        <v>686</v>
      </c>
      <c r="B638" s="5">
        <v>-0.11703666712975599</v>
      </c>
      <c r="C638" s="6">
        <v>0.999672889800996</v>
      </c>
      <c r="D638" s="5">
        <v>0.19017553140437299</v>
      </c>
      <c r="E638" s="6">
        <v>0.40844062936384701</v>
      </c>
      <c r="F638" s="5">
        <v>0.34065586574025197</v>
      </c>
      <c r="G638">
        <v>3.3616884164866699E-5</v>
      </c>
      <c r="H638">
        <v>4.36319258520814E-2</v>
      </c>
      <c r="I638" s="6">
        <v>0.73449655380087997</v>
      </c>
    </row>
    <row r="639" spans="1:9" x14ac:dyDescent="0.25">
      <c r="A639" t="s">
        <v>687</v>
      </c>
      <c r="B639" s="5">
        <v>-5.7214366692319801E-2</v>
      </c>
      <c r="C639" s="6">
        <v>0.999672889800996</v>
      </c>
      <c r="D639" s="5">
        <v>-0.37701415635893498</v>
      </c>
      <c r="E639" s="6">
        <v>2.3027380847062098E-3</v>
      </c>
      <c r="F639" s="5">
        <v>-0.52863830085722796</v>
      </c>
      <c r="G639">
        <v>3.6803811659628197E-8</v>
      </c>
      <c r="H639">
        <v>0.22711216592401801</v>
      </c>
      <c r="I639" s="6">
        <v>5.4712526974673097E-2</v>
      </c>
    </row>
    <row r="640" spans="1:9" x14ac:dyDescent="0.25">
      <c r="A640" t="s">
        <v>688</v>
      </c>
      <c r="B640" s="5" t="s">
        <v>55</v>
      </c>
      <c r="C640" s="6" t="s">
        <v>55</v>
      </c>
      <c r="D640" s="5" t="s">
        <v>55</v>
      </c>
      <c r="E640" s="6" t="s">
        <v>55</v>
      </c>
      <c r="F640" s="5" t="s">
        <v>55</v>
      </c>
      <c r="G640" t="s">
        <v>55</v>
      </c>
      <c r="H640" t="s">
        <v>55</v>
      </c>
      <c r="I640" s="6" t="s">
        <v>55</v>
      </c>
    </row>
    <row r="641" spans="1:9" x14ac:dyDescent="0.25">
      <c r="A641" t="s">
        <v>689</v>
      </c>
      <c r="B641" s="5">
        <v>0.108272678248526</v>
      </c>
      <c r="C641" s="6">
        <v>0.999672889800996</v>
      </c>
      <c r="D641" s="5">
        <v>0.17761830696960201</v>
      </c>
      <c r="E641" s="6">
        <v>0.46347051515987597</v>
      </c>
      <c r="F641" s="5">
        <v>0.10643238651737599</v>
      </c>
      <c r="G641">
        <v>0.45430745366325498</v>
      </c>
      <c r="H641">
        <v>-9.0267641379797398E-2</v>
      </c>
      <c r="I641" s="6">
        <v>0.60787583325415195</v>
      </c>
    </row>
    <row r="642" spans="1:9" x14ac:dyDescent="0.25">
      <c r="A642" t="s">
        <v>690</v>
      </c>
      <c r="B642" s="5">
        <v>-9.2536964089214406E-3</v>
      </c>
      <c r="C642" s="6">
        <v>0.999672889800996</v>
      </c>
      <c r="D642" s="5">
        <v>-8.3372951686726496E-2</v>
      </c>
      <c r="E642" s="6">
        <v>0.67273825203411697</v>
      </c>
      <c r="F642" s="5">
        <v>-0.32811931405961098</v>
      </c>
      <c r="G642">
        <v>2.0365133225519E-4</v>
      </c>
      <c r="H642">
        <v>5.1531177751901497E-2</v>
      </c>
      <c r="I642" s="6">
        <v>0.71826735456040303</v>
      </c>
    </row>
    <row r="643" spans="1:9" x14ac:dyDescent="0.25">
      <c r="A643" t="s">
        <v>691</v>
      </c>
      <c r="B643" s="5">
        <v>-0.18374410950807199</v>
      </c>
      <c r="C643" s="6">
        <v>0.999672889800996</v>
      </c>
      <c r="D643" s="5">
        <v>0.42991461903607198</v>
      </c>
      <c r="E643" s="6">
        <v>9.350518266077E-2</v>
      </c>
      <c r="F643" s="5">
        <v>-8.4765052896202703E-2</v>
      </c>
      <c r="G643">
        <v>0.68622542081999705</v>
      </c>
      <c r="H643">
        <v>6.4082320451015196E-2</v>
      </c>
      <c r="I643" s="6">
        <v>0.82342630999479605</v>
      </c>
    </row>
    <row r="644" spans="1:9" x14ac:dyDescent="0.25">
      <c r="A644" t="s">
        <v>692</v>
      </c>
      <c r="B644" s="5">
        <v>-2.9611442185486999E-2</v>
      </c>
      <c r="C644" s="6">
        <v>0.999672889800996</v>
      </c>
      <c r="D644" s="5">
        <v>-2.6249764631043001E-2</v>
      </c>
      <c r="E644" s="6">
        <v>0.93759957889513401</v>
      </c>
      <c r="F644" s="5">
        <v>0.28614543998425901</v>
      </c>
      <c r="G644">
        <v>2.0756762590957399E-2</v>
      </c>
      <c r="H644">
        <v>-0.14206373630285399</v>
      </c>
      <c r="I644" s="6">
        <v>0.36189038239909899</v>
      </c>
    </row>
    <row r="645" spans="1:9" x14ac:dyDescent="0.25">
      <c r="A645" t="s">
        <v>693</v>
      </c>
      <c r="B645" s="5">
        <v>-0.14928482447605401</v>
      </c>
      <c r="C645" s="6">
        <v>0.99943256311349904</v>
      </c>
      <c r="D645" s="5">
        <v>-0.35745152844810102</v>
      </c>
      <c r="E645" s="6">
        <v>5.7004132574125198E-2</v>
      </c>
      <c r="F645" s="5">
        <v>-0.14408226285446801</v>
      </c>
      <c r="G645">
        <v>4.0155433011458297E-2</v>
      </c>
      <c r="H645">
        <v>4.7753670776723697E-2</v>
      </c>
      <c r="I645" s="6">
        <v>0.637667370307473</v>
      </c>
    </row>
    <row r="646" spans="1:9" x14ac:dyDescent="0.25">
      <c r="A646" t="s">
        <v>694</v>
      </c>
      <c r="B646" s="5">
        <v>-0.113234743550789</v>
      </c>
      <c r="C646" s="6">
        <v>0.999672889800996</v>
      </c>
      <c r="D646" s="5">
        <v>-0.37669444223758403</v>
      </c>
      <c r="E646" s="6">
        <v>1.03199865730051E-2</v>
      </c>
      <c r="F646" s="5">
        <v>-0.59928670509902604</v>
      </c>
      <c r="G646">
        <v>8.6921250688733001E-16</v>
      </c>
      <c r="H646">
        <v>3.2915154253876301E-3</v>
      </c>
      <c r="I646" s="6">
        <v>0.98380636945139399</v>
      </c>
    </row>
    <row r="647" spans="1:9" x14ac:dyDescent="0.25">
      <c r="A647" t="s">
        <v>695</v>
      </c>
      <c r="B647" s="5">
        <v>-0.22773717722137601</v>
      </c>
      <c r="C647" s="6">
        <v>0.96584128220642895</v>
      </c>
      <c r="D647" s="5">
        <v>-5.9311793248369004E-3</v>
      </c>
      <c r="E647" s="6">
        <v>0.97140351019364402</v>
      </c>
      <c r="F647" s="5">
        <v>3.98397586054898E-2</v>
      </c>
      <c r="G647">
        <v>0.69036579505289197</v>
      </c>
      <c r="H647">
        <v>4.03655384457932E-2</v>
      </c>
      <c r="I647" s="6">
        <v>0.75491599442111401</v>
      </c>
    </row>
    <row r="648" spans="1:9" x14ac:dyDescent="0.25">
      <c r="A648" t="s">
        <v>696</v>
      </c>
      <c r="B648" s="5">
        <v>-4.8640430814038203E-2</v>
      </c>
      <c r="C648" s="6">
        <v>0.999672889800996</v>
      </c>
      <c r="D648" s="5">
        <v>-0.27996787940479401</v>
      </c>
      <c r="E648" s="6">
        <v>4.9038145714598802E-2</v>
      </c>
      <c r="F648" s="5">
        <v>-0.30654360867201902</v>
      </c>
      <c r="G648">
        <v>5.2521372239057897E-9</v>
      </c>
      <c r="H648">
        <v>0.123803973343621</v>
      </c>
      <c r="I648" s="6">
        <v>5.6406308575037097E-2</v>
      </c>
    </row>
    <row r="649" spans="1:9" x14ac:dyDescent="0.25">
      <c r="A649" t="s">
        <v>697</v>
      </c>
      <c r="B649" s="5">
        <v>-2.05591963874787E-2</v>
      </c>
      <c r="C649" s="6">
        <v>0.999672889800996</v>
      </c>
      <c r="D649" s="5">
        <v>9.6875407562966906E-2</v>
      </c>
      <c r="E649" s="6">
        <v>0.79770268669016997</v>
      </c>
      <c r="F649" s="5">
        <v>-8.6809970990996493E-2</v>
      </c>
      <c r="G649">
        <v>0.689788854174472</v>
      </c>
      <c r="H649">
        <v>0.23449400423114999</v>
      </c>
      <c r="I649" s="6">
        <v>0.28688178574235701</v>
      </c>
    </row>
    <row r="650" spans="1:9" x14ac:dyDescent="0.25">
      <c r="A650" t="s">
        <v>698</v>
      </c>
      <c r="B650" s="5">
        <v>3.0807544414781902E-3</v>
      </c>
      <c r="C650" s="6">
        <v>0.999672889800996</v>
      </c>
      <c r="D650" s="5">
        <v>-0.46200890791629401</v>
      </c>
      <c r="E650" s="6">
        <v>8.6456050239042907E-3</v>
      </c>
      <c r="F650" s="5">
        <v>-0.43933431507310899</v>
      </c>
      <c r="G650">
        <v>4.0794256153696602E-13</v>
      </c>
      <c r="H650">
        <v>0.241509152742797</v>
      </c>
      <c r="I650" s="6">
        <v>3.8477943025155598E-4</v>
      </c>
    </row>
    <row r="651" spans="1:9" x14ac:dyDescent="0.25">
      <c r="A651" t="s">
        <v>699</v>
      </c>
      <c r="B651" s="5">
        <v>-0.12054100107558401</v>
      </c>
      <c r="C651" s="6">
        <v>0.999672889800996</v>
      </c>
      <c r="D651" s="5">
        <v>0.32017023742131101</v>
      </c>
      <c r="E651" s="6">
        <v>0.57306185088268302</v>
      </c>
      <c r="F651" s="5">
        <v>0.48373591427976098</v>
      </c>
      <c r="G651">
        <v>3.4914136542774497E-2</v>
      </c>
      <c r="H651">
        <v>0.236420243573087</v>
      </c>
      <c r="I651" s="6">
        <v>0.421515314075186</v>
      </c>
    </row>
    <row r="652" spans="1:9" x14ac:dyDescent="0.25">
      <c r="A652" t="s">
        <v>700</v>
      </c>
      <c r="B652" s="5">
        <v>8.8742777653448804E-2</v>
      </c>
      <c r="C652" s="6">
        <v>0.999672889800996</v>
      </c>
      <c r="D652" s="5">
        <v>-5.4813676449359902E-2</v>
      </c>
      <c r="E652" s="6">
        <v>0.84788284436709804</v>
      </c>
      <c r="F652" s="5">
        <v>-0.344017073524716</v>
      </c>
      <c r="G652">
        <v>1.01830793160396E-2</v>
      </c>
      <c r="H652">
        <v>0.10797064125912</v>
      </c>
      <c r="I652" s="6">
        <v>0.57973087190744998</v>
      </c>
    </row>
    <row r="653" spans="1:9" x14ac:dyDescent="0.25">
      <c r="A653" t="s">
        <v>701</v>
      </c>
      <c r="B653" s="5">
        <v>0.50713915650795705</v>
      </c>
      <c r="C653" s="6">
        <v>0.999672889800996</v>
      </c>
      <c r="D653" s="5" t="s">
        <v>55</v>
      </c>
      <c r="E653" s="6" t="s">
        <v>55</v>
      </c>
      <c r="F653" s="5">
        <v>-0.191686703924734</v>
      </c>
      <c r="G653">
        <v>0.82304720390961805</v>
      </c>
      <c r="H653">
        <v>0.11515653037371699</v>
      </c>
      <c r="I653" s="6">
        <v>0.92220786143031497</v>
      </c>
    </row>
    <row r="654" spans="1:9" x14ac:dyDescent="0.25">
      <c r="A654" t="s">
        <v>702</v>
      </c>
      <c r="B654" s="5">
        <v>0.13135295960600099</v>
      </c>
      <c r="C654" s="6">
        <v>0.999672889800996</v>
      </c>
      <c r="D654" s="5" t="s">
        <v>55</v>
      </c>
      <c r="E654" s="6" t="s">
        <v>55</v>
      </c>
      <c r="F654" s="5">
        <v>0.63139605001694799</v>
      </c>
      <c r="G654">
        <v>0.27150966782517999</v>
      </c>
      <c r="H654">
        <v>0.34889100585553701</v>
      </c>
      <c r="I654" s="6">
        <v>0.59705958181617902</v>
      </c>
    </row>
    <row r="655" spans="1:9" x14ac:dyDescent="0.25">
      <c r="A655" t="s">
        <v>703</v>
      </c>
      <c r="B655" s="5">
        <v>-0.182651871649951</v>
      </c>
      <c r="C655" s="6">
        <v>0.94537619494932501</v>
      </c>
      <c r="D655" s="5">
        <v>-0.12089319782007001</v>
      </c>
      <c r="E655" s="6">
        <v>0.71632492370346101</v>
      </c>
      <c r="F655" s="5">
        <v>-0.27671226629843199</v>
      </c>
      <c r="G655">
        <v>6.2630899506432205E-2</v>
      </c>
      <c r="H655">
        <v>4.8104391148046498E-3</v>
      </c>
      <c r="I655" s="6">
        <v>0.98671992138103404</v>
      </c>
    </row>
    <row r="656" spans="1:9" x14ac:dyDescent="0.25">
      <c r="A656" t="s">
        <v>704</v>
      </c>
      <c r="B656" s="5">
        <v>-3.2746653614577702E-2</v>
      </c>
      <c r="C656" s="6">
        <v>0.999672889800996</v>
      </c>
      <c r="D656" s="5">
        <v>0.57196055095010301</v>
      </c>
      <c r="E656" s="6">
        <v>0.12855457915170301</v>
      </c>
      <c r="F656" s="5">
        <v>0.52434560936169095</v>
      </c>
      <c r="G656">
        <v>0.26163349423844001</v>
      </c>
      <c r="H656">
        <v>0.37576270991100902</v>
      </c>
      <c r="I656" s="6">
        <v>0.537690438341209</v>
      </c>
    </row>
    <row r="657" spans="1:9" x14ac:dyDescent="0.25">
      <c r="A657" t="s">
        <v>705</v>
      </c>
      <c r="B657" s="5" t="s">
        <v>55</v>
      </c>
      <c r="C657" s="6" t="s">
        <v>55</v>
      </c>
      <c r="D657" s="5" t="s">
        <v>55</v>
      </c>
      <c r="E657" s="6" t="s">
        <v>55</v>
      </c>
      <c r="F657" s="5" t="s">
        <v>55</v>
      </c>
      <c r="G657" t="s">
        <v>55</v>
      </c>
      <c r="H657" t="s">
        <v>55</v>
      </c>
      <c r="I657" s="6" t="s">
        <v>55</v>
      </c>
    </row>
    <row r="658" spans="1:9" x14ac:dyDescent="0.25">
      <c r="A658" t="s">
        <v>706</v>
      </c>
      <c r="B658" s="5">
        <v>-7.7564236533594094E-2</v>
      </c>
      <c r="C658" s="6">
        <v>0.999672889800996</v>
      </c>
      <c r="D658" s="5">
        <v>-0.102157813116136</v>
      </c>
      <c r="E658" s="6">
        <v>0.64120233070986798</v>
      </c>
      <c r="F658" s="5">
        <v>-0.33678632173276102</v>
      </c>
      <c r="G658">
        <v>3.38550059283862E-5</v>
      </c>
      <c r="H658">
        <v>5.9767222254482298E-2</v>
      </c>
      <c r="I658" s="6">
        <v>0.63668336154893801</v>
      </c>
    </row>
    <row r="659" spans="1:9" x14ac:dyDescent="0.25">
      <c r="A659" t="s">
        <v>707</v>
      </c>
      <c r="B659" s="5">
        <v>-1.15919811201522E-2</v>
      </c>
      <c r="C659" s="6">
        <v>0.999672889800996</v>
      </c>
      <c r="D659" s="5">
        <v>0.13943898797674301</v>
      </c>
      <c r="E659" s="6">
        <v>0.37211903208818597</v>
      </c>
      <c r="F659" s="5">
        <v>0.20109112239722099</v>
      </c>
      <c r="G659">
        <v>1.3062170612198E-2</v>
      </c>
      <c r="H659">
        <v>-5.4992082167906204E-3</v>
      </c>
      <c r="I659" s="6">
        <v>0.97318903540007695</v>
      </c>
    </row>
    <row r="660" spans="1:9" x14ac:dyDescent="0.25">
      <c r="A660" t="s">
        <v>708</v>
      </c>
      <c r="B660" s="5">
        <v>8.0686266031253104E-2</v>
      </c>
      <c r="C660" s="6">
        <v>0.999672889800996</v>
      </c>
      <c r="D660" s="5">
        <v>7.0307240756730005E-2</v>
      </c>
      <c r="E660" s="6">
        <v>0.88154220326299704</v>
      </c>
      <c r="F660" s="5">
        <v>0.21831242996984199</v>
      </c>
      <c r="G660">
        <v>0.33086444211684601</v>
      </c>
      <c r="H660">
        <v>0.21462530858489201</v>
      </c>
      <c r="I660" s="6">
        <v>0.39444347636423599</v>
      </c>
    </row>
    <row r="661" spans="1:9" x14ac:dyDescent="0.25">
      <c r="A661" t="s">
        <v>709</v>
      </c>
      <c r="B661" s="5">
        <v>0.25213756095890699</v>
      </c>
      <c r="C661" s="6">
        <v>0.96493130583109499</v>
      </c>
      <c r="D661" s="5">
        <v>0.179905407222479</v>
      </c>
      <c r="E661" s="6">
        <v>0.69157616333499905</v>
      </c>
      <c r="F661" s="5">
        <v>0.112836444690917</v>
      </c>
      <c r="G661">
        <v>0.75604430823308399</v>
      </c>
      <c r="H661">
        <v>0.108327370806139</v>
      </c>
      <c r="I661" s="6">
        <v>0.81796823009300401</v>
      </c>
    </row>
    <row r="662" spans="1:9" x14ac:dyDescent="0.25">
      <c r="A662" t="s">
        <v>710</v>
      </c>
      <c r="B662" s="5">
        <v>5.1872336892057301E-2</v>
      </c>
      <c r="C662" s="6">
        <v>0.999672889800996</v>
      </c>
      <c r="D662" s="5">
        <v>-5.6421671136701199E-2</v>
      </c>
      <c r="E662" s="6">
        <v>0.84437961737729506</v>
      </c>
      <c r="F662" s="5">
        <v>-7.0787954196682504E-2</v>
      </c>
      <c r="G662">
        <v>0.673260440882678</v>
      </c>
      <c r="H662">
        <v>-2.2245470426943598E-2</v>
      </c>
      <c r="I662" s="6">
        <v>0.92739569133618704</v>
      </c>
    </row>
    <row r="663" spans="1:9" x14ac:dyDescent="0.25">
      <c r="A663" t="s">
        <v>711</v>
      </c>
      <c r="B663" s="5">
        <v>-0.10219680606559001</v>
      </c>
      <c r="C663" s="6">
        <v>0.999672889800996</v>
      </c>
      <c r="D663" s="5">
        <v>-0.197622359046917</v>
      </c>
      <c r="E663" s="6">
        <v>0.38572598893306698</v>
      </c>
      <c r="F663" s="5">
        <v>-0.366754699393117</v>
      </c>
      <c r="G663">
        <v>1.71915893057896E-5</v>
      </c>
      <c r="H663">
        <v>-5.0607825058359299E-2</v>
      </c>
      <c r="I663" s="6">
        <v>0.71779380286733296</v>
      </c>
    </row>
    <row r="664" spans="1:9" x14ac:dyDescent="0.25">
      <c r="A664" t="s">
        <v>712</v>
      </c>
      <c r="B664" s="5">
        <v>-4.1428733405162697E-2</v>
      </c>
      <c r="C664" s="6">
        <v>0.999672889800996</v>
      </c>
      <c r="D664" s="5">
        <v>-0.45991804258017799</v>
      </c>
      <c r="E664" s="6">
        <v>2.3500003523706401E-5</v>
      </c>
      <c r="F664" s="5">
        <v>-0.48398854012841802</v>
      </c>
      <c r="G664">
        <v>2.64962801015518E-8</v>
      </c>
      <c r="H664">
        <v>0.15338788449910001</v>
      </c>
      <c r="I664" s="6">
        <v>0.17921740649366699</v>
      </c>
    </row>
    <row r="665" spans="1:9" x14ac:dyDescent="0.25">
      <c r="A665" t="s">
        <v>713</v>
      </c>
      <c r="B665" s="5">
        <v>0.14510723947613199</v>
      </c>
      <c r="C665" s="6">
        <v>0.999672889800996</v>
      </c>
      <c r="D665" s="5">
        <v>-2.2467804723306499E-2</v>
      </c>
      <c r="E665" s="6">
        <v>0.97243441801158603</v>
      </c>
      <c r="F665" s="5">
        <v>0.140312179037068</v>
      </c>
      <c r="G665">
        <v>0.679868022436669</v>
      </c>
      <c r="H665">
        <v>0.26554456211622801</v>
      </c>
      <c r="I665" s="6">
        <v>0.487179598277314</v>
      </c>
    </row>
    <row r="666" spans="1:9" x14ac:dyDescent="0.25">
      <c r="A666" t="s">
        <v>714</v>
      </c>
      <c r="B666" s="5" t="s">
        <v>55</v>
      </c>
      <c r="C666" s="6" t="s">
        <v>55</v>
      </c>
      <c r="D666" s="5" t="s">
        <v>55</v>
      </c>
      <c r="E666" s="6" t="s">
        <v>55</v>
      </c>
      <c r="F666" s="5" t="s">
        <v>55</v>
      </c>
      <c r="G666" t="s">
        <v>55</v>
      </c>
      <c r="H666" t="s">
        <v>55</v>
      </c>
      <c r="I666" s="6" t="s">
        <v>55</v>
      </c>
    </row>
    <row r="667" spans="1:9" x14ac:dyDescent="0.25">
      <c r="A667" t="s">
        <v>715</v>
      </c>
      <c r="B667" s="5" t="s">
        <v>55</v>
      </c>
      <c r="C667" s="6" t="s">
        <v>55</v>
      </c>
      <c r="D667" s="5" t="s">
        <v>55</v>
      </c>
      <c r="E667" s="6" t="s">
        <v>55</v>
      </c>
      <c r="F667" s="5" t="s">
        <v>55</v>
      </c>
      <c r="G667" t="s">
        <v>55</v>
      </c>
      <c r="H667" t="s">
        <v>55</v>
      </c>
      <c r="I667" s="6" t="s">
        <v>55</v>
      </c>
    </row>
    <row r="668" spans="1:9" x14ac:dyDescent="0.25">
      <c r="A668" t="s">
        <v>716</v>
      </c>
      <c r="B668" s="5">
        <v>-2.59580783781617</v>
      </c>
      <c r="C668" s="6">
        <v>0.91667247436338695</v>
      </c>
      <c r="D668" s="5">
        <v>-0.789882652449866</v>
      </c>
      <c r="E668" s="6">
        <v>5.2716052946533198E-2</v>
      </c>
      <c r="F668" s="5">
        <v>0.14843437930985601</v>
      </c>
      <c r="G668">
        <v>0.80235185313878499</v>
      </c>
      <c r="H668">
        <v>1.4673003105203</v>
      </c>
      <c r="I668" s="6">
        <v>1.2740015187664899E-3</v>
      </c>
    </row>
    <row r="669" spans="1:9" x14ac:dyDescent="0.25">
      <c r="A669" t="s">
        <v>717</v>
      </c>
      <c r="B669" s="5">
        <v>0.26636685289189899</v>
      </c>
      <c r="C669" s="6">
        <v>0.999672889800996</v>
      </c>
      <c r="D669" s="5" t="s">
        <v>55</v>
      </c>
      <c r="E669" s="6" t="s">
        <v>55</v>
      </c>
      <c r="F669" s="5" t="s">
        <v>55</v>
      </c>
      <c r="G669" t="s">
        <v>55</v>
      </c>
      <c r="H669" t="s">
        <v>55</v>
      </c>
      <c r="I669" s="6" t="s">
        <v>55</v>
      </c>
    </row>
    <row r="670" spans="1:9" x14ac:dyDescent="0.25">
      <c r="A670" t="s">
        <v>718</v>
      </c>
      <c r="B670" s="5">
        <v>1.52153834670937E-2</v>
      </c>
      <c r="C670" s="6">
        <v>0.999672889800996</v>
      </c>
      <c r="D670" s="5">
        <v>6.24248504655813E-2</v>
      </c>
      <c r="E670" s="6">
        <v>0.73824447430597295</v>
      </c>
      <c r="F670" s="5">
        <v>0.25501363100060598</v>
      </c>
      <c r="G670">
        <v>4.2534529058382703E-3</v>
      </c>
      <c r="H670">
        <v>4.7022192211948803E-2</v>
      </c>
      <c r="I670" s="6">
        <v>0.72914573902726298</v>
      </c>
    </row>
    <row r="671" spans="1:9" x14ac:dyDescent="0.25">
      <c r="A671" t="s">
        <v>719</v>
      </c>
      <c r="B671" s="5">
        <v>-1.8661954658278801E-2</v>
      </c>
      <c r="C671" s="6">
        <v>0.999672889800996</v>
      </c>
      <c r="D671" s="5">
        <v>-0.103994549534458</v>
      </c>
      <c r="E671" s="6">
        <v>0.61261009761638696</v>
      </c>
      <c r="F671" s="5">
        <v>-0.218030899498633</v>
      </c>
      <c r="G671">
        <v>6.9245823017996602E-3</v>
      </c>
      <c r="H671">
        <v>0.22802136600297301</v>
      </c>
      <c r="I671" s="6">
        <v>8.5948675265534007E-3</v>
      </c>
    </row>
    <row r="672" spans="1:9" x14ac:dyDescent="0.25">
      <c r="A672" t="s">
        <v>720</v>
      </c>
      <c r="B672" s="5">
        <v>0.192049896805839</v>
      </c>
      <c r="C672" s="6">
        <v>0.999672889800996</v>
      </c>
      <c r="D672" s="5">
        <v>0.64061306949399899</v>
      </c>
      <c r="E672" s="6">
        <v>1.43058324924714E-2</v>
      </c>
      <c r="F672" s="5">
        <v>0.39234558201745301</v>
      </c>
      <c r="G672">
        <v>8.6447605487534208E-3</v>
      </c>
      <c r="H672">
        <v>-0.20114820870913999</v>
      </c>
      <c r="I672" s="6">
        <v>0.27476309557045098</v>
      </c>
    </row>
    <row r="673" spans="1:9" x14ac:dyDescent="0.25">
      <c r="A673" t="s">
        <v>721</v>
      </c>
      <c r="B673" s="5">
        <v>-0.115194580118494</v>
      </c>
      <c r="C673" s="6">
        <v>0.999672889800996</v>
      </c>
      <c r="D673" s="5">
        <v>-6.2148886453619399E-2</v>
      </c>
      <c r="E673" s="6">
        <v>0.81706657550922401</v>
      </c>
      <c r="F673" s="5">
        <v>0.332258792307769</v>
      </c>
      <c r="G673">
        <v>8.7975877137364997E-4</v>
      </c>
      <c r="H673">
        <v>0.22121366543070001</v>
      </c>
      <c r="I673" s="6">
        <v>6.1618463558873099E-2</v>
      </c>
    </row>
    <row r="674" spans="1:9" x14ac:dyDescent="0.25">
      <c r="A674" t="s">
        <v>722</v>
      </c>
      <c r="B674" s="5">
        <v>-5.6900681744482803E-2</v>
      </c>
      <c r="C674" s="6">
        <v>0.999672889800996</v>
      </c>
      <c r="D674" s="5">
        <v>-0.17024921260447201</v>
      </c>
      <c r="E674" s="6">
        <v>0.38339460227564798</v>
      </c>
      <c r="F674" s="5">
        <v>-0.10006821865099801</v>
      </c>
      <c r="G674">
        <v>0.52778325682407701</v>
      </c>
      <c r="H674">
        <v>0.34280620371119302</v>
      </c>
      <c r="I674" s="6">
        <v>1.8642419121014098E-2</v>
      </c>
    </row>
    <row r="675" spans="1:9" x14ac:dyDescent="0.25">
      <c r="A675" t="s">
        <v>723</v>
      </c>
      <c r="B675" s="5">
        <v>-6.0706029774857499E-2</v>
      </c>
      <c r="C675" s="6">
        <v>0.999672889800996</v>
      </c>
      <c r="D675" s="5">
        <v>-0.46414361084413203</v>
      </c>
      <c r="E675" s="6">
        <v>6.80999976575746E-4</v>
      </c>
      <c r="F675" s="5">
        <v>-0.52654584698976403</v>
      </c>
      <c r="G675">
        <v>4.81917021229335E-14</v>
      </c>
      <c r="H675">
        <v>0.142343790923841</v>
      </c>
      <c r="I675" s="6">
        <v>0.115128427099259</v>
      </c>
    </row>
    <row r="676" spans="1:9" x14ac:dyDescent="0.25">
      <c r="A676" t="s">
        <v>724</v>
      </c>
      <c r="B676" s="5">
        <v>-0.13386538141006099</v>
      </c>
      <c r="C676" s="6">
        <v>0.999672889800996</v>
      </c>
      <c r="D676" s="5">
        <v>-0.28799486754250297</v>
      </c>
      <c r="E676" s="6">
        <v>3.0746887033325999E-2</v>
      </c>
      <c r="F676" s="5">
        <v>-7.8146368848403994E-2</v>
      </c>
      <c r="G676">
        <v>0.30999041510089798</v>
      </c>
      <c r="H676">
        <v>0.11038546267694201</v>
      </c>
      <c r="I676" s="6">
        <v>0.19004638081938399</v>
      </c>
    </row>
    <row r="677" spans="1:9" x14ac:dyDescent="0.25">
      <c r="A677" t="s">
        <v>725</v>
      </c>
      <c r="B677" s="5">
        <v>0.39272234455212202</v>
      </c>
      <c r="C677" s="6">
        <v>0.83705092930443403</v>
      </c>
      <c r="D677" s="5">
        <v>-3.3463525647652599E-2</v>
      </c>
      <c r="E677" s="6">
        <v>0.94267642963815601</v>
      </c>
      <c r="F677" s="5">
        <v>-0.39688600004721403</v>
      </c>
      <c r="G677">
        <v>3.3249493550590202E-3</v>
      </c>
      <c r="H677">
        <v>-1.5581491988194701E-2</v>
      </c>
      <c r="I677" s="6">
        <v>0.95154734782313699</v>
      </c>
    </row>
    <row r="678" spans="1:9" x14ac:dyDescent="0.25">
      <c r="A678" t="s">
        <v>726</v>
      </c>
      <c r="B678" s="5">
        <v>8.0902256775450002E-2</v>
      </c>
      <c r="C678" s="6">
        <v>0.999672889800996</v>
      </c>
      <c r="D678" s="5">
        <v>-1.08243363461925</v>
      </c>
      <c r="E678" s="6">
        <v>6.8092170590021804E-6</v>
      </c>
      <c r="F678" s="5">
        <v>-1.37465256253296</v>
      </c>
      <c r="G678">
        <v>1.21196128582224E-11</v>
      </c>
      <c r="H678">
        <v>0.17621965538005199</v>
      </c>
      <c r="I678" s="6">
        <v>0.59199412711946697</v>
      </c>
    </row>
    <row r="679" spans="1:9" x14ac:dyDescent="0.25">
      <c r="A679" t="s">
        <v>727</v>
      </c>
      <c r="B679" s="5">
        <v>0.49437306056531399</v>
      </c>
      <c r="C679" s="6">
        <v>0.999672889800996</v>
      </c>
      <c r="D679" s="5" t="s">
        <v>55</v>
      </c>
      <c r="E679" s="6" t="s">
        <v>55</v>
      </c>
      <c r="F679" s="5" t="s">
        <v>55</v>
      </c>
      <c r="G679" t="s">
        <v>55</v>
      </c>
      <c r="H679" t="s">
        <v>55</v>
      </c>
      <c r="I679" s="6" t="s">
        <v>55</v>
      </c>
    </row>
    <row r="680" spans="1:9" x14ac:dyDescent="0.25">
      <c r="A680" t="s">
        <v>728</v>
      </c>
      <c r="B680" s="5">
        <v>9.1758378081812697E-2</v>
      </c>
      <c r="C680" s="6">
        <v>0.999672889800996</v>
      </c>
      <c r="D680" s="5">
        <v>-0.201911235397322</v>
      </c>
      <c r="E680" s="6">
        <v>0.40004442978136601</v>
      </c>
      <c r="F680" s="5">
        <v>-0.41709001233755799</v>
      </c>
      <c r="G680">
        <v>1.11734449106638E-3</v>
      </c>
      <c r="H680">
        <v>0.14162092822134101</v>
      </c>
      <c r="I680" s="6">
        <v>0.425169442654867</v>
      </c>
    </row>
    <row r="681" spans="1:9" x14ac:dyDescent="0.25">
      <c r="A681" t="s">
        <v>729</v>
      </c>
      <c r="B681" s="5">
        <v>-6.6306139885622298E-2</v>
      </c>
      <c r="C681" s="6">
        <v>0.999672889800996</v>
      </c>
      <c r="D681" s="5">
        <v>-7.4368341459220097E-2</v>
      </c>
      <c r="E681" s="6">
        <v>0.64979938009641802</v>
      </c>
      <c r="F681" s="5">
        <v>-0.185262841312409</v>
      </c>
      <c r="G681">
        <v>3.1944322806139999E-2</v>
      </c>
      <c r="H681">
        <v>7.5422542247072594E-2</v>
      </c>
      <c r="I681" s="6">
        <v>0.53015905411032904</v>
      </c>
    </row>
    <row r="682" spans="1:9" x14ac:dyDescent="0.25">
      <c r="A682" t="s">
        <v>730</v>
      </c>
      <c r="B682" s="5">
        <v>-6.0290466688124503E-2</v>
      </c>
      <c r="C682" s="6">
        <v>0.999672889800996</v>
      </c>
      <c r="D682" s="5">
        <v>-0.27539076834926601</v>
      </c>
      <c r="E682" s="6">
        <v>0.12694334468862001</v>
      </c>
      <c r="F682" s="5">
        <v>-0.45336675472646798</v>
      </c>
      <c r="G682">
        <v>3.9751789699555702E-7</v>
      </c>
      <c r="H682">
        <v>0.18763104576259901</v>
      </c>
      <c r="I682" s="6">
        <v>9.4236993723256293E-2</v>
      </c>
    </row>
    <row r="683" spans="1:9" x14ac:dyDescent="0.25">
      <c r="A683" t="s">
        <v>731</v>
      </c>
      <c r="B683" s="5">
        <v>3.8073078254220301E-2</v>
      </c>
      <c r="C683" s="6">
        <v>0.999672889800996</v>
      </c>
      <c r="D683" s="5">
        <v>-8.8061845705920197E-2</v>
      </c>
      <c r="E683" s="6">
        <v>0.75385431223271904</v>
      </c>
      <c r="F683" s="5">
        <v>-0.48809701133043998</v>
      </c>
      <c r="G683">
        <v>3.04082851046459E-5</v>
      </c>
      <c r="H683">
        <v>7.6265686014288403E-2</v>
      </c>
      <c r="I683" s="6">
        <v>0.68455457501336303</v>
      </c>
    </row>
    <row r="684" spans="1:9" x14ac:dyDescent="0.25">
      <c r="A684" t="s">
        <v>732</v>
      </c>
      <c r="B684" s="5" t="s">
        <v>55</v>
      </c>
      <c r="C684" s="6" t="s">
        <v>55</v>
      </c>
      <c r="D684" s="5" t="s">
        <v>55</v>
      </c>
      <c r="E684" s="6" t="s">
        <v>55</v>
      </c>
      <c r="F684" s="5" t="s">
        <v>55</v>
      </c>
      <c r="G684" t="s">
        <v>55</v>
      </c>
      <c r="H684" t="s">
        <v>55</v>
      </c>
      <c r="I684" s="6" t="s">
        <v>55</v>
      </c>
    </row>
    <row r="685" spans="1:9" x14ac:dyDescent="0.25">
      <c r="A685" t="s">
        <v>733</v>
      </c>
      <c r="B685" s="5">
        <v>6.7258406462168102E-2</v>
      </c>
      <c r="C685" s="6">
        <v>0.999672889800996</v>
      </c>
      <c r="D685" s="5">
        <v>0.13405875117546001</v>
      </c>
      <c r="E685" s="6">
        <v>0.55200256718742802</v>
      </c>
      <c r="F685" s="5">
        <v>0.246348580169132</v>
      </c>
      <c r="G685">
        <v>1.7976701980779101E-2</v>
      </c>
      <c r="H685">
        <v>4.7544575210984603E-2</v>
      </c>
      <c r="I685" s="6">
        <v>0.77560467951657697</v>
      </c>
    </row>
    <row r="686" spans="1:9" x14ac:dyDescent="0.25">
      <c r="A686" t="s">
        <v>734</v>
      </c>
      <c r="B686" s="5" t="s">
        <v>55</v>
      </c>
      <c r="C686" s="6" t="s">
        <v>55</v>
      </c>
      <c r="D686" s="5" t="s">
        <v>55</v>
      </c>
      <c r="E686" s="6" t="s">
        <v>55</v>
      </c>
      <c r="F686" s="5" t="s">
        <v>55</v>
      </c>
      <c r="G686" t="s">
        <v>55</v>
      </c>
      <c r="H686" t="s">
        <v>55</v>
      </c>
      <c r="I686" s="6" t="s">
        <v>55</v>
      </c>
    </row>
    <row r="687" spans="1:9" x14ac:dyDescent="0.25">
      <c r="A687" t="s">
        <v>735</v>
      </c>
      <c r="B687" s="5">
        <v>0.225658067140559</v>
      </c>
      <c r="C687" s="6">
        <v>0.999672889800996</v>
      </c>
      <c r="D687" s="5">
        <v>0.32194176669981101</v>
      </c>
      <c r="E687" s="6">
        <v>0.44869364925279698</v>
      </c>
      <c r="F687" s="5">
        <v>0.158120572598688</v>
      </c>
      <c r="G687">
        <v>0.25071899093637501</v>
      </c>
      <c r="H687">
        <v>3.1514478910525398E-3</v>
      </c>
      <c r="I687" s="6">
        <v>0.98968968295383397</v>
      </c>
    </row>
    <row r="688" spans="1:9" x14ac:dyDescent="0.25">
      <c r="A688" t="s">
        <v>736</v>
      </c>
      <c r="B688" s="5">
        <v>0.114504890786482</v>
      </c>
      <c r="C688" s="6">
        <v>0.999672889800996</v>
      </c>
      <c r="D688" s="5">
        <v>0.29123941580267099</v>
      </c>
      <c r="E688" s="6">
        <v>0.52030233027118</v>
      </c>
      <c r="F688" s="5">
        <v>7.3729433772021E-2</v>
      </c>
      <c r="G688">
        <v>0.85163322093890503</v>
      </c>
      <c r="H688">
        <v>0.11273990320984401</v>
      </c>
      <c r="I688" s="6">
        <v>0.81369899598045003</v>
      </c>
    </row>
    <row r="689" spans="1:9" x14ac:dyDescent="0.25">
      <c r="A689" t="s">
        <v>737</v>
      </c>
      <c r="B689" s="5">
        <v>7.2145595327159306E-2</v>
      </c>
      <c r="C689" s="6">
        <v>0.999672889800996</v>
      </c>
      <c r="D689" s="5">
        <v>-7.6585070361074703E-2</v>
      </c>
      <c r="E689" s="6">
        <v>0.91575821225362197</v>
      </c>
      <c r="F689" s="5">
        <v>-0.35653234118785998</v>
      </c>
      <c r="G689">
        <v>0.347512646571216</v>
      </c>
      <c r="H689">
        <v>-7.2761149261471203E-2</v>
      </c>
      <c r="I689" s="6">
        <v>0.90561828267925004</v>
      </c>
    </row>
    <row r="690" spans="1:9" x14ac:dyDescent="0.25">
      <c r="A690" t="s">
        <v>738</v>
      </c>
      <c r="B690" s="5">
        <v>6.6378479717633193E-2</v>
      </c>
      <c r="C690" s="6">
        <v>0.999672889800996</v>
      </c>
      <c r="D690" s="5">
        <v>-6.2900436436483598E-3</v>
      </c>
      <c r="E690" s="6">
        <v>0.97020585920982605</v>
      </c>
      <c r="F690" s="5">
        <v>5.0601417351055902E-2</v>
      </c>
      <c r="G690">
        <v>0.50656163981931501</v>
      </c>
      <c r="H690">
        <v>-0.110645103767763</v>
      </c>
      <c r="I690" s="6">
        <v>0.166124494546812</v>
      </c>
    </row>
    <row r="691" spans="1:9" x14ac:dyDescent="0.25">
      <c r="A691" t="s">
        <v>739</v>
      </c>
      <c r="B691" s="5" t="s">
        <v>55</v>
      </c>
      <c r="C691" s="6" t="s">
        <v>55</v>
      </c>
      <c r="D691" s="5" t="s">
        <v>55</v>
      </c>
      <c r="E691" s="6" t="s">
        <v>55</v>
      </c>
      <c r="F691" s="5" t="s">
        <v>55</v>
      </c>
      <c r="G691" t="s">
        <v>55</v>
      </c>
      <c r="H691" t="s">
        <v>55</v>
      </c>
      <c r="I691" s="6" t="s">
        <v>55</v>
      </c>
    </row>
    <row r="692" spans="1:9" x14ac:dyDescent="0.25">
      <c r="A692" t="s">
        <v>740</v>
      </c>
      <c r="B692" s="5" t="s">
        <v>55</v>
      </c>
      <c r="C692" s="6" t="s">
        <v>55</v>
      </c>
      <c r="D692" s="5" t="s">
        <v>55</v>
      </c>
      <c r="E692" s="6" t="s">
        <v>55</v>
      </c>
      <c r="F692" s="5" t="s">
        <v>55</v>
      </c>
      <c r="G692" t="s">
        <v>55</v>
      </c>
      <c r="H692" t="s">
        <v>55</v>
      </c>
      <c r="I692" s="6" t="s">
        <v>55</v>
      </c>
    </row>
    <row r="693" spans="1:9" x14ac:dyDescent="0.25">
      <c r="A693" t="s">
        <v>741</v>
      </c>
      <c r="B693" s="5">
        <v>-0.133388120996704</v>
      </c>
      <c r="C693" s="6">
        <v>0.999672889800996</v>
      </c>
      <c r="D693" s="5">
        <v>-0.23707819720895601</v>
      </c>
      <c r="E693" s="6">
        <v>0.56896925614216598</v>
      </c>
      <c r="F693" s="5">
        <v>0.43956888378013598</v>
      </c>
      <c r="G693">
        <v>0.24611444118874201</v>
      </c>
      <c r="H693">
        <v>0.10033220694011501</v>
      </c>
      <c r="I693" s="6">
        <v>0.85805760085979499</v>
      </c>
    </row>
    <row r="694" spans="1:9" x14ac:dyDescent="0.25">
      <c r="A694" t="s">
        <v>742</v>
      </c>
      <c r="B694" s="5">
        <v>-2.3674421696352199E-2</v>
      </c>
      <c r="C694" s="6">
        <v>0.999672889800996</v>
      </c>
      <c r="D694" s="5">
        <v>-0.12773708466216399</v>
      </c>
      <c r="E694" s="6">
        <v>0.51056686058642198</v>
      </c>
      <c r="F694" s="5">
        <v>-0.30627272883495699</v>
      </c>
      <c r="G694">
        <v>6.9897949903256795E-7</v>
      </c>
      <c r="H694">
        <v>-6.7623199458574298E-2</v>
      </c>
      <c r="I694" s="6">
        <v>0.45413070875946199</v>
      </c>
    </row>
    <row r="695" spans="1:9" x14ac:dyDescent="0.25">
      <c r="A695" t="s">
        <v>743</v>
      </c>
      <c r="B695" s="5">
        <v>-8.9129492105138097E-2</v>
      </c>
      <c r="C695" s="6">
        <v>0.999672889800996</v>
      </c>
      <c r="D695" s="5">
        <v>-0.25689928116321098</v>
      </c>
      <c r="E695" s="6">
        <v>0.25631979696260099</v>
      </c>
      <c r="F695" s="5">
        <v>-0.67225710486768897</v>
      </c>
      <c r="G695">
        <v>1.3124793509481801E-6</v>
      </c>
      <c r="H695">
        <v>0.21627941846933599</v>
      </c>
      <c r="I695" s="6">
        <v>0.24687094488494299</v>
      </c>
    </row>
    <row r="696" spans="1:9" x14ac:dyDescent="0.25">
      <c r="A696" t="s">
        <v>744</v>
      </c>
      <c r="B696" s="5">
        <v>-0.121759781170849</v>
      </c>
      <c r="C696" s="6">
        <v>0.999672889800996</v>
      </c>
      <c r="D696" s="5">
        <v>-0.23029245967147899</v>
      </c>
      <c r="E696" s="6">
        <v>0.11508713984546701</v>
      </c>
      <c r="F696" s="5">
        <v>-0.13019667290221901</v>
      </c>
      <c r="G696">
        <v>0.10963506957529701</v>
      </c>
      <c r="H696">
        <v>-0.11162007103649101</v>
      </c>
      <c r="I696" s="6">
        <v>0.25809912923260903</v>
      </c>
    </row>
    <row r="697" spans="1:9" x14ac:dyDescent="0.25">
      <c r="A697" t="s">
        <v>745</v>
      </c>
      <c r="B697" s="5">
        <v>8.4391673996637301E-2</v>
      </c>
      <c r="C697" s="6">
        <v>0.999672889800996</v>
      </c>
      <c r="D697" s="5">
        <v>-0.43072572870554998</v>
      </c>
      <c r="E697" s="6">
        <v>1.8297533907135701E-2</v>
      </c>
      <c r="F697" s="5">
        <v>-0.398494948510702</v>
      </c>
      <c r="G697">
        <v>5.2319922125302201E-5</v>
      </c>
      <c r="H697">
        <v>5.7674407656602103E-2</v>
      </c>
      <c r="I697" s="6">
        <v>0.71912192063078495</v>
      </c>
    </row>
    <row r="698" spans="1:9" x14ac:dyDescent="0.25">
      <c r="A698" t="s">
        <v>746</v>
      </c>
      <c r="B698" s="5">
        <v>-0.139556098920608</v>
      </c>
      <c r="C698" s="6">
        <v>0.928497286386471</v>
      </c>
      <c r="D698" s="5">
        <v>-0.39158998881646201</v>
      </c>
      <c r="E698" s="6">
        <v>2.8407923447638598E-3</v>
      </c>
      <c r="F698" s="5">
        <v>-0.25814356356685603</v>
      </c>
      <c r="G698">
        <v>1.6170692055758901E-2</v>
      </c>
      <c r="H698">
        <v>7.9564950692116707E-2</v>
      </c>
      <c r="I698" s="6">
        <v>0.61337462161276501</v>
      </c>
    </row>
    <row r="699" spans="1:9" x14ac:dyDescent="0.25">
      <c r="A699" t="s">
        <v>747</v>
      </c>
      <c r="B699" s="5">
        <v>3.5331796186985703E-2</v>
      </c>
      <c r="C699" s="6">
        <v>0.999672889800996</v>
      </c>
      <c r="D699" s="5">
        <v>-0.43435418632436901</v>
      </c>
      <c r="E699" s="6">
        <v>2.4632991360941702E-3</v>
      </c>
      <c r="F699" s="5">
        <v>-0.549892460149221</v>
      </c>
      <c r="G699">
        <v>4.4010363888453398E-18</v>
      </c>
      <c r="H699">
        <v>0.12649154154224401</v>
      </c>
      <c r="I699" s="6">
        <v>0.12945346144909001</v>
      </c>
    </row>
    <row r="700" spans="1:9" x14ac:dyDescent="0.25">
      <c r="A700" t="s">
        <v>748</v>
      </c>
      <c r="B700" s="5">
        <v>-0.119894624275058</v>
      </c>
      <c r="C700" s="6">
        <v>0.99344156943085604</v>
      </c>
      <c r="D700" s="5">
        <v>0.13641047553764199</v>
      </c>
      <c r="E700" s="6">
        <v>0.60257973789906405</v>
      </c>
      <c r="F700" s="5">
        <v>4.2424601945039303E-2</v>
      </c>
      <c r="G700">
        <v>0.82963493193608495</v>
      </c>
      <c r="H700">
        <v>0.199703457755456</v>
      </c>
      <c r="I700" s="6">
        <v>0.31456138975988801</v>
      </c>
    </row>
    <row r="701" spans="1:9" x14ac:dyDescent="0.25">
      <c r="A701" t="s">
        <v>749</v>
      </c>
      <c r="B701" s="5">
        <v>-4.3641608113261399E-2</v>
      </c>
      <c r="C701" s="6">
        <v>0.999672889800996</v>
      </c>
      <c r="D701" s="5">
        <v>-0.21660762336165801</v>
      </c>
      <c r="E701" s="6">
        <v>0.32358740449954299</v>
      </c>
      <c r="F701" s="5">
        <v>-0.38614808650628002</v>
      </c>
      <c r="G701">
        <v>2.8211629884446303E-10</v>
      </c>
      <c r="H701">
        <v>0.12695983203047301</v>
      </c>
      <c r="I701" s="6">
        <v>0.104447024240214</v>
      </c>
    </row>
    <row r="702" spans="1:9" x14ac:dyDescent="0.25">
      <c r="A702" t="s">
        <v>750</v>
      </c>
      <c r="B702" s="5">
        <v>0.18840068989356501</v>
      </c>
      <c r="C702" s="6">
        <v>0.96493130583109499</v>
      </c>
      <c r="D702" s="5">
        <v>-0.163445396907586</v>
      </c>
      <c r="E702" s="6">
        <v>0.50302476910838301</v>
      </c>
      <c r="F702" s="5">
        <v>-0.52715349211926699</v>
      </c>
      <c r="G702">
        <v>2.7636040039261001E-5</v>
      </c>
      <c r="H702">
        <v>0.33965847472184801</v>
      </c>
      <c r="I702" s="6">
        <v>2.0933851392762999E-2</v>
      </c>
    </row>
    <row r="703" spans="1:9" x14ac:dyDescent="0.25">
      <c r="A703" t="s">
        <v>751</v>
      </c>
      <c r="B703" s="5" t="s">
        <v>55</v>
      </c>
      <c r="C703" s="6" t="s">
        <v>55</v>
      </c>
      <c r="D703" s="5" t="s">
        <v>55</v>
      </c>
      <c r="E703" s="6" t="s">
        <v>55</v>
      </c>
      <c r="F703" s="5" t="s">
        <v>55</v>
      </c>
      <c r="G703" t="s">
        <v>55</v>
      </c>
      <c r="H703" t="s">
        <v>55</v>
      </c>
      <c r="I703" s="6" t="s">
        <v>55</v>
      </c>
    </row>
    <row r="704" spans="1:9" x14ac:dyDescent="0.25">
      <c r="A704" t="s">
        <v>752</v>
      </c>
      <c r="B704" s="5">
        <v>-6.8303522148119203E-2</v>
      </c>
      <c r="C704" s="6">
        <v>0.999672889800996</v>
      </c>
      <c r="D704" s="5">
        <v>0.103552141203385</v>
      </c>
      <c r="E704" s="6">
        <v>0.83937196945749704</v>
      </c>
      <c r="F704" s="5">
        <v>0.63306003405990197</v>
      </c>
      <c r="G704">
        <v>1.55278004518887E-2</v>
      </c>
      <c r="H704">
        <v>-0.30229407438820299</v>
      </c>
      <c r="I704" s="6">
        <v>0.35753928273410202</v>
      </c>
    </row>
    <row r="705" spans="1:9" x14ac:dyDescent="0.25">
      <c r="A705" t="s">
        <v>753</v>
      </c>
      <c r="B705" s="5">
        <v>0.103067111996362</v>
      </c>
      <c r="C705" s="6">
        <v>0.999672889800996</v>
      </c>
      <c r="D705" s="5">
        <v>-0.91867829343720198</v>
      </c>
      <c r="E705" s="6">
        <v>2.8140563315387E-5</v>
      </c>
      <c r="F705" s="5">
        <v>-1.44630604452443</v>
      </c>
      <c r="G705">
        <v>7.7179341503860597E-7</v>
      </c>
      <c r="H705">
        <v>1.21491451907541</v>
      </c>
      <c r="I705" s="6">
        <v>1.6218170197588799E-4</v>
      </c>
    </row>
    <row r="706" spans="1:9" x14ac:dyDescent="0.25">
      <c r="A706" t="s">
        <v>754</v>
      </c>
      <c r="B706" s="5">
        <v>-0.11839808410691</v>
      </c>
      <c r="C706" s="6">
        <v>0.999672889800996</v>
      </c>
      <c r="D706" s="5">
        <v>4.1526871436819802E-2</v>
      </c>
      <c r="E706" s="6">
        <v>0.79328781458659103</v>
      </c>
      <c r="F706" s="5">
        <v>-7.6933850218119104E-2</v>
      </c>
      <c r="G706">
        <v>0.57038227812471098</v>
      </c>
      <c r="H706">
        <v>0.10787616376411401</v>
      </c>
      <c r="I706" s="6">
        <v>0.50516760983993103</v>
      </c>
    </row>
    <row r="707" spans="1:9" x14ac:dyDescent="0.25">
      <c r="A707" t="s">
        <v>755</v>
      </c>
      <c r="B707" s="5">
        <v>-2.09393442295043E-2</v>
      </c>
      <c r="C707" s="6">
        <v>0.999672889800996</v>
      </c>
      <c r="D707" s="5">
        <v>0.36598974129163198</v>
      </c>
      <c r="E707" s="6">
        <v>0.30398721206010298</v>
      </c>
      <c r="F707" s="5">
        <v>0.49401036505416501</v>
      </c>
      <c r="G707">
        <v>4.5669284317419803E-2</v>
      </c>
      <c r="H707">
        <v>-0.52518598496526703</v>
      </c>
      <c r="I707" s="6">
        <v>4.8948610544269001E-2</v>
      </c>
    </row>
    <row r="708" spans="1:9" x14ac:dyDescent="0.25">
      <c r="A708" t="s">
        <v>756</v>
      </c>
      <c r="B708" s="5">
        <v>-6.0793579503267497E-2</v>
      </c>
      <c r="C708" s="6">
        <v>0.999672889800996</v>
      </c>
      <c r="D708" s="5">
        <v>4.3522777920348404E-3</v>
      </c>
      <c r="E708" s="6">
        <v>0.98236854978157395</v>
      </c>
      <c r="F708" s="5">
        <v>0.223072724956282</v>
      </c>
      <c r="G708">
        <v>7.8269631440252303E-3</v>
      </c>
      <c r="H708">
        <v>-0.16936088684890199</v>
      </c>
      <c r="I708" s="6">
        <v>8.0681420695242798E-2</v>
      </c>
    </row>
    <row r="709" spans="1:9" x14ac:dyDescent="0.25">
      <c r="A709" t="s">
        <v>757</v>
      </c>
      <c r="B709" s="5">
        <v>-7.8266124720948304E-3</v>
      </c>
      <c r="C709" s="6">
        <v>0.999672889800996</v>
      </c>
      <c r="D709" s="5">
        <v>-7.1635899335345393E-2</v>
      </c>
      <c r="E709" s="6">
        <v>0.79408360587626603</v>
      </c>
      <c r="F709" s="5">
        <v>-5.6836488826724103E-2</v>
      </c>
      <c r="G709">
        <v>0.77248088158647199</v>
      </c>
      <c r="H709">
        <v>0.110647864548166</v>
      </c>
      <c r="I709" s="6">
        <v>0.62152633332736695</v>
      </c>
    </row>
    <row r="710" spans="1:9" x14ac:dyDescent="0.25">
      <c r="A710" t="s">
        <v>758</v>
      </c>
      <c r="B710" s="5">
        <v>5.0756617518300302E-2</v>
      </c>
      <c r="C710" s="6">
        <v>0.999672889800996</v>
      </c>
      <c r="D710" s="5">
        <v>0.31594968067492701</v>
      </c>
      <c r="E710" s="6">
        <v>0.47802434827608897</v>
      </c>
      <c r="F710" s="5">
        <v>-9.7303227413557999E-2</v>
      </c>
      <c r="G710">
        <v>0.62037973198930896</v>
      </c>
      <c r="H710">
        <v>0.24889068118066901</v>
      </c>
      <c r="I710" s="6">
        <v>0.22391337729244801</v>
      </c>
    </row>
    <row r="711" spans="1:9" x14ac:dyDescent="0.25">
      <c r="A711" t="s">
        <v>759</v>
      </c>
      <c r="B711" s="5">
        <v>0.55242325859561203</v>
      </c>
      <c r="C711" s="6">
        <v>0.96493130583109499</v>
      </c>
      <c r="D711" s="5">
        <v>0.796155410141278</v>
      </c>
      <c r="E711" s="6">
        <v>0.43430911862633897</v>
      </c>
      <c r="F711" s="5">
        <v>-0.30624194091314999</v>
      </c>
      <c r="G711">
        <v>0.59374594478322096</v>
      </c>
      <c r="H711">
        <v>-0.53736956462062202</v>
      </c>
      <c r="I711" s="6">
        <v>0.42695807173868799</v>
      </c>
    </row>
    <row r="712" spans="1:9" x14ac:dyDescent="0.25">
      <c r="A712" t="s">
        <v>760</v>
      </c>
      <c r="B712" s="5">
        <v>-1.6475816519915799E-2</v>
      </c>
      <c r="C712" s="6">
        <v>0.999672889800996</v>
      </c>
      <c r="D712" s="5">
        <v>0.112283558241696</v>
      </c>
      <c r="E712" s="6">
        <v>0.50669968824504397</v>
      </c>
      <c r="F712" s="5">
        <v>0.24350420108828399</v>
      </c>
      <c r="G712">
        <v>4.1200190383758399E-5</v>
      </c>
      <c r="H712">
        <v>-0.25255255730426401</v>
      </c>
      <c r="I712" s="6">
        <v>6.4362794058574703E-5</v>
      </c>
    </row>
    <row r="713" spans="1:9" x14ac:dyDescent="0.25">
      <c r="A713" t="s">
        <v>761</v>
      </c>
      <c r="B713" s="5">
        <v>-5.2447755113379298E-2</v>
      </c>
      <c r="C713" s="6">
        <v>0.999672889800996</v>
      </c>
      <c r="D713" s="5" t="s">
        <v>55</v>
      </c>
      <c r="E713" s="6" t="s">
        <v>55</v>
      </c>
      <c r="F713" s="5" t="s">
        <v>55</v>
      </c>
      <c r="G713" t="s">
        <v>55</v>
      </c>
      <c r="H713" t="s">
        <v>55</v>
      </c>
      <c r="I713" s="6" t="s">
        <v>55</v>
      </c>
    </row>
    <row r="714" spans="1:9" x14ac:dyDescent="0.25">
      <c r="A714" t="s">
        <v>762</v>
      </c>
      <c r="B714" s="5">
        <v>0.12337985103602001</v>
      </c>
      <c r="C714" s="6">
        <v>0.999672889800996</v>
      </c>
      <c r="D714" s="5">
        <v>0.62254019422072904</v>
      </c>
      <c r="E714" s="6">
        <v>5.4861573026526597E-2</v>
      </c>
      <c r="F714" s="5">
        <v>0.215976247357127</v>
      </c>
      <c r="G714">
        <v>0.184271271678426</v>
      </c>
      <c r="H714">
        <v>-0.31463884684167698</v>
      </c>
      <c r="I714" s="6">
        <v>7.5319791920435503E-2</v>
      </c>
    </row>
    <row r="715" spans="1:9" x14ac:dyDescent="0.25">
      <c r="A715" t="s">
        <v>763</v>
      </c>
      <c r="B715" s="5">
        <v>0.206509883091991</v>
      </c>
      <c r="C715" s="6">
        <v>0.999672889800996</v>
      </c>
      <c r="D715" s="5">
        <v>0.87228460306992495</v>
      </c>
      <c r="E715" s="6">
        <v>8.7491768850184504E-2</v>
      </c>
      <c r="F715" s="5">
        <v>1.06544083292387</v>
      </c>
      <c r="G715">
        <v>1.5356916531056E-3</v>
      </c>
      <c r="H715">
        <v>-0.40760049843183299</v>
      </c>
      <c r="I715" s="6">
        <v>0.32699131983278601</v>
      </c>
    </row>
    <row r="716" spans="1:9" x14ac:dyDescent="0.25">
      <c r="A716" t="s">
        <v>764</v>
      </c>
      <c r="B716" s="5" t="s">
        <v>55</v>
      </c>
      <c r="C716" s="6" t="s">
        <v>55</v>
      </c>
      <c r="D716" s="5" t="s">
        <v>55</v>
      </c>
      <c r="E716" s="6" t="s">
        <v>55</v>
      </c>
      <c r="F716" s="5" t="s">
        <v>55</v>
      </c>
      <c r="G716" t="s">
        <v>55</v>
      </c>
      <c r="H716" t="s">
        <v>55</v>
      </c>
      <c r="I716" s="6" t="s">
        <v>55</v>
      </c>
    </row>
    <row r="717" spans="1:9" x14ac:dyDescent="0.25">
      <c r="A717" t="s">
        <v>765</v>
      </c>
      <c r="B717" s="5">
        <v>-8.9635179619997701E-2</v>
      </c>
      <c r="C717" s="6">
        <v>0.999672889800996</v>
      </c>
      <c r="D717" s="5">
        <v>-0.24215401706509099</v>
      </c>
      <c r="E717" s="6">
        <v>9.9421655416399607E-2</v>
      </c>
      <c r="F717" s="5">
        <v>-0.26743637728953101</v>
      </c>
      <c r="G717">
        <v>3.4551361265696199E-3</v>
      </c>
      <c r="H717">
        <v>9.7859105850964995E-2</v>
      </c>
      <c r="I717" s="6">
        <v>0.43374795236468699</v>
      </c>
    </row>
    <row r="718" spans="1:9" x14ac:dyDescent="0.25">
      <c r="A718" t="s">
        <v>766</v>
      </c>
      <c r="B718" s="5">
        <v>-4.6680291317241197E-2</v>
      </c>
      <c r="C718" s="6">
        <v>0.999672889800996</v>
      </c>
      <c r="D718" s="5">
        <v>0.29922933514227401</v>
      </c>
      <c r="E718" s="6">
        <v>0.24077602160609499</v>
      </c>
      <c r="F718" s="5">
        <v>0.72825542336786198</v>
      </c>
      <c r="G718">
        <v>1.0271567292125601E-6</v>
      </c>
      <c r="H718">
        <v>-0.35156360583808599</v>
      </c>
      <c r="I718" s="6">
        <v>3.9600906936352501E-2</v>
      </c>
    </row>
    <row r="719" spans="1:9" x14ac:dyDescent="0.25">
      <c r="A719" t="s">
        <v>767</v>
      </c>
      <c r="B719" s="5">
        <v>6.5034027246870907E-2</v>
      </c>
      <c r="C719" s="6">
        <v>0.999672889800996</v>
      </c>
      <c r="D719" s="5">
        <v>0.25642295986330998</v>
      </c>
      <c r="E719" s="6">
        <v>0.12928778853146899</v>
      </c>
      <c r="F719" s="5">
        <v>3.8486962207726599E-2</v>
      </c>
      <c r="G719">
        <v>0.78054908312944604</v>
      </c>
      <c r="H719">
        <v>-0.10025556302022</v>
      </c>
      <c r="I719" s="6">
        <v>0.506112950799119</v>
      </c>
    </row>
    <row r="720" spans="1:9" x14ac:dyDescent="0.25">
      <c r="A720" t="s">
        <v>768</v>
      </c>
      <c r="B720" s="5">
        <v>0.18217634480312001</v>
      </c>
      <c r="C720" s="6">
        <v>0.96493130583109499</v>
      </c>
      <c r="D720" s="5">
        <v>-2.91353412213281E-2</v>
      </c>
      <c r="E720" s="6">
        <v>0.93328456805849402</v>
      </c>
      <c r="F720" s="5">
        <v>0.247891257360037</v>
      </c>
      <c r="G720">
        <v>0.122169776056248</v>
      </c>
      <c r="H720">
        <v>-0.51225135744166195</v>
      </c>
      <c r="I720" s="6">
        <v>1.4936420847901999E-3</v>
      </c>
    </row>
    <row r="721" spans="1:9" x14ac:dyDescent="0.25">
      <c r="A721" t="s">
        <v>769</v>
      </c>
      <c r="B721" s="5">
        <v>-4.6344415762693499E-2</v>
      </c>
      <c r="C721" s="6">
        <v>0.999672889800996</v>
      </c>
      <c r="D721" s="5">
        <v>-1.66934929083641E-2</v>
      </c>
      <c r="E721" s="6">
        <v>0.94196604584155397</v>
      </c>
      <c r="F721" s="5">
        <v>0.23485315709976101</v>
      </c>
      <c r="G721">
        <v>7.8433302512212495E-3</v>
      </c>
      <c r="H721">
        <v>0.14095101055376699</v>
      </c>
      <c r="I721" s="6">
        <v>0.20360525988209199</v>
      </c>
    </row>
    <row r="722" spans="1:9" x14ac:dyDescent="0.25">
      <c r="A722" t="s">
        <v>770</v>
      </c>
      <c r="B722" s="5">
        <v>-1.19292547777889E-2</v>
      </c>
      <c r="C722" s="6">
        <v>0.999672889800996</v>
      </c>
      <c r="D722" s="5">
        <v>-5.1559404915470598E-2</v>
      </c>
      <c r="E722" s="6">
        <v>0.82602029807436195</v>
      </c>
      <c r="F722" s="5">
        <v>0.21629007975074799</v>
      </c>
      <c r="G722">
        <v>0.23596047711193799</v>
      </c>
      <c r="H722">
        <v>-0.248003167094592</v>
      </c>
      <c r="I722" s="6">
        <v>0.23517100462918</v>
      </c>
    </row>
    <row r="723" spans="1:9" x14ac:dyDescent="0.25">
      <c r="A723" t="s">
        <v>771</v>
      </c>
      <c r="B723" s="5">
        <v>-3.75918358374061E-2</v>
      </c>
      <c r="C723" s="6">
        <v>0.999672889800996</v>
      </c>
      <c r="D723" s="5">
        <v>0.39955869502900898</v>
      </c>
      <c r="E723" s="6">
        <v>0.33956773228908399</v>
      </c>
      <c r="F723" s="5">
        <v>0.242450259635107</v>
      </c>
      <c r="G723">
        <v>0.35672159981458601</v>
      </c>
      <c r="H723">
        <v>-7.7316744160734502E-2</v>
      </c>
      <c r="I723" s="6">
        <v>0.84010769998006596</v>
      </c>
    </row>
    <row r="724" spans="1:9" x14ac:dyDescent="0.25">
      <c r="A724" t="s">
        <v>772</v>
      </c>
      <c r="B724" s="5">
        <v>4.6654020762450198E-2</v>
      </c>
      <c r="C724" s="6">
        <v>0.999672889800996</v>
      </c>
      <c r="D724" s="5">
        <v>0.111821481749508</v>
      </c>
      <c r="E724" s="6">
        <v>0.701380848206685</v>
      </c>
      <c r="F724" s="5">
        <v>0.167046934383458</v>
      </c>
      <c r="G724">
        <v>0.222049550742797</v>
      </c>
      <c r="H724">
        <v>-0.12023839432672501</v>
      </c>
      <c r="I724" s="6">
        <v>0.48040086893254402</v>
      </c>
    </row>
    <row r="725" spans="1:9" x14ac:dyDescent="0.25">
      <c r="A725" t="s">
        <v>773</v>
      </c>
      <c r="B725" s="5">
        <v>-2.5886766250636802E-2</v>
      </c>
      <c r="C725" s="6">
        <v>0.999672889800996</v>
      </c>
      <c r="D725" s="5">
        <v>0.54453083032067096</v>
      </c>
      <c r="E725" s="6">
        <v>5.3219603587467397E-4</v>
      </c>
      <c r="F725" s="5">
        <v>0.246713046998463</v>
      </c>
      <c r="G725">
        <v>5.2465499883126598E-5</v>
      </c>
      <c r="H725">
        <v>2.49505665381668E-2</v>
      </c>
      <c r="I725" s="6">
        <v>0.81151656707379505</v>
      </c>
    </row>
    <row r="726" spans="1:9" x14ac:dyDescent="0.25">
      <c r="A726" t="s">
        <v>774</v>
      </c>
      <c r="B726" s="5" t="s">
        <v>55</v>
      </c>
      <c r="C726" s="6" t="s">
        <v>55</v>
      </c>
      <c r="D726" s="5" t="s">
        <v>55</v>
      </c>
      <c r="E726" s="6" t="s">
        <v>55</v>
      </c>
      <c r="F726" s="5" t="s">
        <v>55</v>
      </c>
      <c r="G726" t="s">
        <v>55</v>
      </c>
      <c r="H726" t="s">
        <v>55</v>
      </c>
      <c r="I726" s="6" t="s">
        <v>55</v>
      </c>
    </row>
    <row r="727" spans="1:9" x14ac:dyDescent="0.25">
      <c r="A727" t="s">
        <v>775</v>
      </c>
      <c r="B727" s="5">
        <v>5.5676188044411403E-3</v>
      </c>
      <c r="C727" s="6">
        <v>0.999672889800996</v>
      </c>
      <c r="D727" s="5">
        <v>-0.112719902712824</v>
      </c>
      <c r="E727" s="6">
        <v>0.60324102630108101</v>
      </c>
      <c r="F727" s="5">
        <v>-0.35919809453381701</v>
      </c>
      <c r="G727">
        <v>3.41226225546993E-4</v>
      </c>
      <c r="H727">
        <v>0.161434320743401</v>
      </c>
      <c r="I727" s="6">
        <v>0.21310320409272601</v>
      </c>
    </row>
    <row r="728" spans="1:9" x14ac:dyDescent="0.25">
      <c r="A728" t="s">
        <v>776</v>
      </c>
      <c r="B728" s="5">
        <v>1.4859408791417801</v>
      </c>
      <c r="C728" s="6">
        <v>0.78449159697453996</v>
      </c>
      <c r="D728" s="5" t="s">
        <v>55</v>
      </c>
      <c r="E728" s="6" t="s">
        <v>55</v>
      </c>
      <c r="F728" s="5" t="s">
        <v>55</v>
      </c>
      <c r="G728" t="s">
        <v>55</v>
      </c>
      <c r="H728" t="s">
        <v>55</v>
      </c>
      <c r="I728" s="6" t="s">
        <v>55</v>
      </c>
    </row>
    <row r="729" spans="1:9" x14ac:dyDescent="0.25">
      <c r="A729" t="s">
        <v>777</v>
      </c>
      <c r="B729" s="5">
        <v>3.8479571550858099E-2</v>
      </c>
      <c r="C729" s="6">
        <v>0.999672889800996</v>
      </c>
      <c r="D729" s="5">
        <v>0.28062059058972799</v>
      </c>
      <c r="E729" s="6">
        <v>0.10831228569805899</v>
      </c>
      <c r="F729" s="5">
        <v>0.24520755539248101</v>
      </c>
      <c r="G729">
        <v>3.5074701427114099E-3</v>
      </c>
      <c r="H729">
        <v>0.47076995053402798</v>
      </c>
      <c r="I729" s="6">
        <v>3.66105329652347E-9</v>
      </c>
    </row>
    <row r="730" spans="1:9" x14ac:dyDescent="0.25">
      <c r="A730" t="s">
        <v>778</v>
      </c>
      <c r="B730" s="5">
        <v>-9.0832118871096906E-2</v>
      </c>
      <c r="C730" s="6">
        <v>0.999672889800996</v>
      </c>
      <c r="D730" s="5">
        <v>0.53519068829292904</v>
      </c>
      <c r="E730" s="6">
        <v>0.290127830960138</v>
      </c>
      <c r="F730" s="5">
        <v>-0.41374428315134099</v>
      </c>
      <c r="G730">
        <v>2.3235836324947499E-2</v>
      </c>
      <c r="H730">
        <v>6.70418737327311E-2</v>
      </c>
      <c r="I730" s="6">
        <v>0.82466857074946498</v>
      </c>
    </row>
    <row r="731" spans="1:9" x14ac:dyDescent="0.25">
      <c r="A731" t="s">
        <v>779</v>
      </c>
      <c r="B731" s="5">
        <v>-0.25121077516045998</v>
      </c>
      <c r="C731" s="6">
        <v>0.91667247436338695</v>
      </c>
      <c r="D731" s="5">
        <v>0.199824054052024</v>
      </c>
      <c r="E731" s="6">
        <v>0.27545474156549099</v>
      </c>
      <c r="F731" s="5">
        <v>0.22196973853395999</v>
      </c>
      <c r="G731">
        <v>0.13361828463619199</v>
      </c>
      <c r="H731">
        <v>9.6143967686184106E-2</v>
      </c>
      <c r="I731" s="6">
        <v>0.62783158348805101</v>
      </c>
    </row>
    <row r="732" spans="1:9" x14ac:dyDescent="0.25">
      <c r="A732" t="s">
        <v>780</v>
      </c>
      <c r="B732" s="5">
        <v>-4.4215248326996297E-2</v>
      </c>
      <c r="C732" s="6">
        <v>0.999672889800996</v>
      </c>
      <c r="D732" s="5">
        <v>-0.192239431860104</v>
      </c>
      <c r="E732" s="6">
        <v>6.7647712953913502E-2</v>
      </c>
      <c r="F732" s="5">
        <v>-0.35837100683629602</v>
      </c>
      <c r="G732">
        <v>1.85131734639876E-6</v>
      </c>
      <c r="H732">
        <v>8.3412752993179004E-2</v>
      </c>
      <c r="I732" s="6">
        <v>0.44427966530574098</v>
      </c>
    </row>
    <row r="733" spans="1:9" x14ac:dyDescent="0.25">
      <c r="A733" t="s">
        <v>781</v>
      </c>
      <c r="B733" s="5">
        <v>-0.15365305147789701</v>
      </c>
      <c r="C733" s="6">
        <v>0.94327605954224703</v>
      </c>
      <c r="D733" s="5">
        <v>2.6527193779466801E-2</v>
      </c>
      <c r="E733" s="6">
        <v>0.88935729691614496</v>
      </c>
      <c r="F733" s="5">
        <v>0.26622798046900598</v>
      </c>
      <c r="G733">
        <v>1.3418209192072599E-4</v>
      </c>
      <c r="H733">
        <v>1.1266161260711499E-2</v>
      </c>
      <c r="I733" s="6">
        <v>0.92986206894413903</v>
      </c>
    </row>
    <row r="734" spans="1:9" x14ac:dyDescent="0.25">
      <c r="A734" t="s">
        <v>782</v>
      </c>
      <c r="B734" s="5">
        <v>-6.8656713047792098E-2</v>
      </c>
      <c r="C734" s="6">
        <v>0.999672889800996</v>
      </c>
      <c r="D734" s="5">
        <v>-0.43151536131082302</v>
      </c>
      <c r="E734" s="6">
        <v>0.72496690969436905</v>
      </c>
      <c r="F734" s="5">
        <v>-0.53891701931227898</v>
      </c>
      <c r="G734">
        <v>8.4017982116992698E-2</v>
      </c>
      <c r="H734">
        <v>2.7530839100013499E-2</v>
      </c>
      <c r="I734" s="6">
        <v>0.96235151681631304</v>
      </c>
    </row>
    <row r="735" spans="1:9" x14ac:dyDescent="0.25">
      <c r="A735" t="s">
        <v>783</v>
      </c>
      <c r="B735" s="5">
        <v>0.41003346062215901</v>
      </c>
      <c r="C735" s="6">
        <v>0.70557096010041298</v>
      </c>
      <c r="D735" s="5">
        <v>0.105094747828038</v>
      </c>
      <c r="E735" s="6">
        <v>0.90353274736466305</v>
      </c>
      <c r="F735" s="5">
        <v>-0.357239766279003</v>
      </c>
      <c r="G735">
        <v>0.29435782239008301</v>
      </c>
      <c r="H735">
        <v>0.119047740046825</v>
      </c>
      <c r="I735" s="6">
        <v>0.81641741612789998</v>
      </c>
    </row>
    <row r="736" spans="1:9" x14ac:dyDescent="0.25">
      <c r="A736" t="s">
        <v>784</v>
      </c>
      <c r="B736" s="5">
        <v>-0.15470019364586199</v>
      </c>
      <c r="C736" s="6">
        <v>0.999672889800996</v>
      </c>
      <c r="D736" s="5">
        <v>0.28657198351304303</v>
      </c>
      <c r="E736" s="6">
        <v>0.42948639661633597</v>
      </c>
      <c r="F736" s="5">
        <v>0.29983054715094798</v>
      </c>
      <c r="G736">
        <v>0.28940333933053303</v>
      </c>
      <c r="H736">
        <v>-0.33092402259084502</v>
      </c>
      <c r="I736" s="6">
        <v>0.30426338628342497</v>
      </c>
    </row>
    <row r="737" spans="1:9" x14ac:dyDescent="0.25">
      <c r="A737" t="s">
        <v>785</v>
      </c>
      <c r="B737" s="5">
        <v>-0.100544029627887</v>
      </c>
      <c r="C737" s="6">
        <v>0.999672889800996</v>
      </c>
      <c r="D737" s="5">
        <v>0.65511798842320601</v>
      </c>
      <c r="E737" s="6">
        <v>1.51100216427734E-3</v>
      </c>
      <c r="F737" s="5">
        <v>0.46437563307441698</v>
      </c>
      <c r="G737">
        <v>7.7733454397623894E-5</v>
      </c>
      <c r="H737">
        <v>-0.33888791016359798</v>
      </c>
      <c r="I737" s="6">
        <v>1.21092006491494E-2</v>
      </c>
    </row>
    <row r="738" spans="1:9" x14ac:dyDescent="0.25">
      <c r="A738" t="s">
        <v>786</v>
      </c>
      <c r="B738" s="5" t="s">
        <v>55</v>
      </c>
      <c r="C738" s="6" t="s">
        <v>55</v>
      </c>
      <c r="D738" s="5" t="s">
        <v>55</v>
      </c>
      <c r="E738" s="6" t="s">
        <v>55</v>
      </c>
      <c r="F738" s="5" t="s">
        <v>55</v>
      </c>
      <c r="G738" t="s">
        <v>55</v>
      </c>
      <c r="H738" t="s">
        <v>55</v>
      </c>
      <c r="I738" s="6" t="s">
        <v>55</v>
      </c>
    </row>
    <row r="739" spans="1:9" x14ac:dyDescent="0.25">
      <c r="A739" t="s">
        <v>787</v>
      </c>
      <c r="B739" s="5">
        <v>1.73309836275942E-2</v>
      </c>
      <c r="C739" s="6">
        <v>0.999672889800996</v>
      </c>
      <c r="D739" s="5">
        <v>-0.37105997717810502</v>
      </c>
      <c r="E739" s="6">
        <v>2.4116668003266801E-2</v>
      </c>
      <c r="F739" s="5">
        <v>-0.58342719582759806</v>
      </c>
      <c r="G739">
        <v>2.72236160007614E-12</v>
      </c>
      <c r="H739">
        <v>0.13077526607456499</v>
      </c>
      <c r="I739" s="6">
        <v>0.25684923966387901</v>
      </c>
    </row>
    <row r="740" spans="1:9" x14ac:dyDescent="0.25">
      <c r="A740" t="s">
        <v>788</v>
      </c>
      <c r="B740" s="5">
        <v>3.0257293489991899E-2</v>
      </c>
      <c r="C740" s="6">
        <v>0.999672889800996</v>
      </c>
      <c r="D740" s="5">
        <v>0.181949780311805</v>
      </c>
      <c r="E740" s="6">
        <v>0.21576460283844501</v>
      </c>
      <c r="F740" s="5">
        <v>0.18693356719203599</v>
      </c>
      <c r="G740">
        <v>4.3673726568256598E-2</v>
      </c>
      <c r="H740">
        <v>-0.324752069078596</v>
      </c>
      <c r="I740" s="6">
        <v>5.0928487542196499E-4</v>
      </c>
    </row>
    <row r="741" spans="1:9" x14ac:dyDescent="0.25">
      <c r="A741" t="s">
        <v>789</v>
      </c>
      <c r="B741" s="5">
        <v>-9.32501397769889E-2</v>
      </c>
      <c r="C741" s="6">
        <v>0.999672889800996</v>
      </c>
      <c r="D741" s="5">
        <v>-0.46627339185833899</v>
      </c>
      <c r="E741" s="6">
        <v>3.8231943871041202E-5</v>
      </c>
      <c r="F741" s="5">
        <v>-0.57957527656377295</v>
      </c>
      <c r="G741">
        <v>1.4445509011271101E-14</v>
      </c>
      <c r="H741">
        <v>0.20446097372316099</v>
      </c>
      <c r="I741" s="6">
        <v>2.6624882505682599E-2</v>
      </c>
    </row>
    <row r="742" spans="1:9" x14ac:dyDescent="0.25">
      <c r="A742" t="s">
        <v>790</v>
      </c>
      <c r="B742" s="5">
        <v>0.153757832229097</v>
      </c>
      <c r="C742" s="6">
        <v>0.94875815097356098</v>
      </c>
      <c r="D742" s="5">
        <v>0.21428629133817001</v>
      </c>
      <c r="E742" s="6">
        <v>0.32617778746131798</v>
      </c>
      <c r="F742" s="5">
        <v>0.22428736431919499</v>
      </c>
      <c r="G742">
        <v>1.7838863258278E-2</v>
      </c>
      <c r="H742">
        <v>-0.33574320790402901</v>
      </c>
      <c r="I742" s="6">
        <v>6.3323012486744595E-4</v>
      </c>
    </row>
    <row r="743" spans="1:9" x14ac:dyDescent="0.25">
      <c r="A743" t="s">
        <v>791</v>
      </c>
      <c r="B743" s="5">
        <v>-8.5937294192829305E-2</v>
      </c>
      <c r="C743" s="6">
        <v>0.999672889800996</v>
      </c>
      <c r="D743" s="5">
        <v>-0.488564902932622</v>
      </c>
      <c r="E743" s="6">
        <v>2.5634527813630999E-4</v>
      </c>
      <c r="F743" s="5">
        <v>-0.32880554376150001</v>
      </c>
      <c r="G743">
        <v>2.0539504899681001E-5</v>
      </c>
      <c r="H743">
        <v>0.166429913579033</v>
      </c>
      <c r="I743" s="6">
        <v>7.4418107482720694E-2</v>
      </c>
    </row>
    <row r="744" spans="1:9" x14ac:dyDescent="0.25">
      <c r="A744" t="s">
        <v>792</v>
      </c>
      <c r="B744" s="5">
        <v>-0.11486336970463</v>
      </c>
      <c r="C744" s="6">
        <v>0.999672889800996</v>
      </c>
      <c r="D744" s="5">
        <v>0.12772043679640799</v>
      </c>
      <c r="E744" s="6">
        <v>0.57112385024687695</v>
      </c>
      <c r="F744" s="5">
        <v>0.16511868544469299</v>
      </c>
      <c r="G744">
        <v>5.2318820119030801E-2</v>
      </c>
      <c r="H744">
        <v>-0.283499665372765</v>
      </c>
      <c r="I744" s="6">
        <v>1.14761002286557E-3</v>
      </c>
    </row>
    <row r="745" spans="1:9" x14ac:dyDescent="0.25">
      <c r="A745" t="s">
        <v>793</v>
      </c>
      <c r="B745" s="5">
        <v>-9.5796070390225599E-2</v>
      </c>
      <c r="C745" s="6">
        <v>0.999672889800996</v>
      </c>
      <c r="D745" s="5">
        <v>4.4956045447062602E-2</v>
      </c>
      <c r="E745" s="6">
        <v>0.86818044569548802</v>
      </c>
      <c r="F745" s="5">
        <v>-0.38097608715561199</v>
      </c>
      <c r="G745">
        <v>1.30345016318515E-8</v>
      </c>
      <c r="H745">
        <v>8.9435643202393805E-2</v>
      </c>
      <c r="I745" s="6">
        <v>0.34515847062849397</v>
      </c>
    </row>
    <row r="746" spans="1:9" x14ac:dyDescent="0.25">
      <c r="A746" t="s">
        <v>794</v>
      </c>
      <c r="B746" s="5">
        <v>-5.5546896642584803E-2</v>
      </c>
      <c r="C746" s="6">
        <v>0.999672889800996</v>
      </c>
      <c r="D746" s="5">
        <v>0.50574703683137601</v>
      </c>
      <c r="E746" s="6">
        <v>7.1337766762409098E-5</v>
      </c>
      <c r="F746" s="5">
        <v>0.404556001288853</v>
      </c>
      <c r="G746">
        <v>1.7708535756262299E-5</v>
      </c>
      <c r="H746">
        <v>4.5927817620304498E-2</v>
      </c>
      <c r="I746" s="6">
        <v>0.75988202857645004</v>
      </c>
    </row>
    <row r="747" spans="1:9" x14ac:dyDescent="0.25">
      <c r="A747" t="s">
        <v>795</v>
      </c>
      <c r="B747" s="5">
        <v>-8.7545997301267803E-2</v>
      </c>
      <c r="C747" s="6">
        <v>0.999672889800996</v>
      </c>
      <c r="D747" s="5">
        <v>0.35623087969274497</v>
      </c>
      <c r="E747" s="6">
        <v>1.91999077959536E-2</v>
      </c>
      <c r="F747" s="5">
        <v>0.376342761169423</v>
      </c>
      <c r="G747">
        <v>1.9954781765316001E-5</v>
      </c>
      <c r="H747">
        <v>0.121884265259531</v>
      </c>
      <c r="I747" s="6">
        <v>0.28893830722956698</v>
      </c>
    </row>
    <row r="748" spans="1:9" x14ac:dyDescent="0.25">
      <c r="A748" t="s">
        <v>796</v>
      </c>
      <c r="B748" s="5">
        <v>0.154264743070709</v>
      </c>
      <c r="C748" s="6">
        <v>0.999672889800996</v>
      </c>
      <c r="D748" s="5">
        <v>-6.2456154669937897E-2</v>
      </c>
      <c r="E748" s="6">
        <v>0.89537190322847904</v>
      </c>
      <c r="F748" s="5">
        <v>0.121472164844074</v>
      </c>
      <c r="G748">
        <v>0.37922694996199202</v>
      </c>
      <c r="H748">
        <v>-0.474825480248874</v>
      </c>
      <c r="I748" s="6">
        <v>1.6630945529955799E-4</v>
      </c>
    </row>
    <row r="749" spans="1:9" x14ac:dyDescent="0.25">
      <c r="A749" t="s">
        <v>797</v>
      </c>
      <c r="B749" s="5">
        <v>-1.5926155887266501E-2</v>
      </c>
      <c r="C749" s="6">
        <v>0.999672889800996</v>
      </c>
      <c r="D749" s="5">
        <v>0.148839086178994</v>
      </c>
      <c r="E749" s="6">
        <v>0.54149319671382401</v>
      </c>
      <c r="F749" s="5">
        <v>0.43847808567483698</v>
      </c>
      <c r="G749">
        <v>1.88311887752767E-6</v>
      </c>
      <c r="H749">
        <v>-0.101483961947496</v>
      </c>
      <c r="I749" s="6">
        <v>0.414161945378485</v>
      </c>
    </row>
    <row r="750" spans="1:9" x14ac:dyDescent="0.25">
      <c r="A750" t="s">
        <v>798</v>
      </c>
      <c r="B750" s="5">
        <v>3.7269465625282799E-2</v>
      </c>
      <c r="C750" s="6">
        <v>0.999672889800996</v>
      </c>
      <c r="D750" s="5">
        <v>-0.313488160781902</v>
      </c>
      <c r="E750" s="6">
        <v>0.23360077143185101</v>
      </c>
      <c r="F750" s="5">
        <v>0.12797225032430701</v>
      </c>
      <c r="G750">
        <v>0.15433703551928599</v>
      </c>
      <c r="H750">
        <v>0.186283031606859</v>
      </c>
      <c r="I750" s="6">
        <v>5.2990685236561801E-2</v>
      </c>
    </row>
    <row r="751" spans="1:9" x14ac:dyDescent="0.25">
      <c r="A751" t="s">
        <v>799</v>
      </c>
      <c r="B751" s="5">
        <v>4.9135125425420999E-2</v>
      </c>
      <c r="C751" s="6">
        <v>0.999672889800996</v>
      </c>
      <c r="D751" s="5">
        <v>7.3400191644865803E-2</v>
      </c>
      <c r="E751" s="6">
        <v>0.75478888136842304</v>
      </c>
      <c r="F751" s="5">
        <v>-0.120383401773502</v>
      </c>
      <c r="G751">
        <v>0.21095771192612101</v>
      </c>
      <c r="H751">
        <v>-9.0920322991492594E-2</v>
      </c>
      <c r="I751" s="6">
        <v>0.46029403821376103</v>
      </c>
    </row>
    <row r="752" spans="1:9" x14ac:dyDescent="0.25">
      <c r="A752" t="s">
        <v>800</v>
      </c>
      <c r="B752" s="5" t="s">
        <v>55</v>
      </c>
      <c r="C752" s="6" t="s">
        <v>55</v>
      </c>
      <c r="D752" s="5" t="s">
        <v>55</v>
      </c>
      <c r="E752" s="6" t="s">
        <v>55</v>
      </c>
      <c r="F752" s="5" t="s">
        <v>55</v>
      </c>
      <c r="G752" t="s">
        <v>55</v>
      </c>
      <c r="H752" t="s">
        <v>55</v>
      </c>
      <c r="I752" s="6" t="s">
        <v>55</v>
      </c>
    </row>
    <row r="753" spans="1:9" x14ac:dyDescent="0.25">
      <c r="A753" t="s">
        <v>801</v>
      </c>
      <c r="B753" s="5">
        <v>-0.103954474980624</v>
      </c>
      <c r="C753" s="6">
        <v>0.999672889800996</v>
      </c>
      <c r="D753" s="5">
        <v>-0.41146621773214298</v>
      </c>
      <c r="E753" s="6">
        <v>1.7960420502869199E-2</v>
      </c>
      <c r="F753" s="5">
        <v>-0.31146697367283699</v>
      </c>
      <c r="G753">
        <v>7.7091840754410799E-7</v>
      </c>
      <c r="H753">
        <v>0.118889488314754</v>
      </c>
      <c r="I753" s="6">
        <v>0.13965609793952299</v>
      </c>
    </row>
    <row r="754" spans="1:9" x14ac:dyDescent="0.25">
      <c r="A754" t="s">
        <v>802</v>
      </c>
      <c r="B754" s="5" t="s">
        <v>55</v>
      </c>
      <c r="C754" s="6" t="s">
        <v>55</v>
      </c>
      <c r="D754" s="5" t="s">
        <v>55</v>
      </c>
      <c r="E754" s="6" t="s">
        <v>55</v>
      </c>
      <c r="F754" s="5" t="s">
        <v>55</v>
      </c>
      <c r="G754" t="s">
        <v>55</v>
      </c>
      <c r="H754" t="s">
        <v>55</v>
      </c>
      <c r="I754" s="6" t="s">
        <v>55</v>
      </c>
    </row>
    <row r="755" spans="1:9" x14ac:dyDescent="0.25">
      <c r="A755" t="s">
        <v>803</v>
      </c>
      <c r="B755" s="5">
        <v>1.3905192083012901E-2</v>
      </c>
      <c r="C755" s="6">
        <v>0.999672889800996</v>
      </c>
      <c r="D755" s="5">
        <v>-0.39649211088138098</v>
      </c>
      <c r="E755" s="6">
        <v>3.1891979127915198E-4</v>
      </c>
      <c r="F755" s="5">
        <v>-0.35233317375822798</v>
      </c>
      <c r="G755">
        <v>1.1086465216429001E-5</v>
      </c>
      <c r="H755">
        <v>0.14337617698404301</v>
      </c>
      <c r="I755" s="6">
        <v>0.16127688038291699</v>
      </c>
    </row>
    <row r="756" spans="1:9" x14ac:dyDescent="0.25">
      <c r="A756" t="s">
        <v>804</v>
      </c>
      <c r="B756" s="5">
        <v>7.0359368403608305E-2</v>
      </c>
      <c r="C756" s="6">
        <v>0.999672889800996</v>
      </c>
      <c r="D756" s="5">
        <v>-0.38207621538480002</v>
      </c>
      <c r="E756" s="6">
        <v>0.1068680226849</v>
      </c>
      <c r="F756" s="5">
        <v>-0.752996366060948</v>
      </c>
      <c r="G756">
        <v>4.2312250201591304E-3</v>
      </c>
      <c r="H756">
        <v>0.94316292487003905</v>
      </c>
      <c r="I756" s="6">
        <v>8.1361459054682503E-4</v>
      </c>
    </row>
    <row r="757" spans="1:9" x14ac:dyDescent="0.25">
      <c r="A757" t="s">
        <v>805</v>
      </c>
      <c r="B757" s="5">
        <v>-0.12971527573972799</v>
      </c>
      <c r="C757" s="6">
        <v>0.999672889800996</v>
      </c>
      <c r="D757" s="5">
        <v>0.11705359127196099</v>
      </c>
      <c r="E757" s="6">
        <v>0.66230633683200402</v>
      </c>
      <c r="F757" s="5">
        <v>0.728216461648306</v>
      </c>
      <c r="G757">
        <v>4.1510529287182702E-19</v>
      </c>
      <c r="H757">
        <v>-0.39357970042785101</v>
      </c>
      <c r="I757" s="6">
        <v>1.12468229985531E-5</v>
      </c>
    </row>
    <row r="758" spans="1:9" x14ac:dyDescent="0.25">
      <c r="A758" t="s">
        <v>806</v>
      </c>
      <c r="B758" s="5" t="s">
        <v>55</v>
      </c>
      <c r="C758" s="6" t="s">
        <v>55</v>
      </c>
      <c r="D758" s="5" t="s">
        <v>55</v>
      </c>
      <c r="E758" s="6" t="s">
        <v>55</v>
      </c>
      <c r="F758" s="5" t="s">
        <v>55</v>
      </c>
      <c r="G758" t="s">
        <v>55</v>
      </c>
      <c r="H758" t="s">
        <v>55</v>
      </c>
      <c r="I758" s="6" t="s">
        <v>55</v>
      </c>
    </row>
    <row r="759" spans="1:9" x14ac:dyDescent="0.25">
      <c r="A759" t="s">
        <v>807</v>
      </c>
      <c r="B759" s="5">
        <v>0.30254469407026602</v>
      </c>
      <c r="C759" s="6">
        <v>0.999672889800996</v>
      </c>
      <c r="D759" s="5">
        <v>0.38681039065789502</v>
      </c>
      <c r="E759" s="6">
        <v>0.35652428508552297</v>
      </c>
      <c r="F759" s="5">
        <v>0.33315532922726998</v>
      </c>
      <c r="G759">
        <v>0.48613849364695799</v>
      </c>
      <c r="H759">
        <v>-0.61654800281955102</v>
      </c>
      <c r="I759" s="6">
        <v>0.23350769141498001</v>
      </c>
    </row>
    <row r="760" spans="1:9" x14ac:dyDescent="0.25">
      <c r="A760" t="s">
        <v>808</v>
      </c>
      <c r="B760" s="5">
        <v>7.0282825474803995E-2</v>
      </c>
      <c r="C760" s="6">
        <v>0.999672889800996</v>
      </c>
      <c r="D760" s="5">
        <v>-0.37616660256902401</v>
      </c>
      <c r="E760" s="6">
        <v>2.4218525548314399E-2</v>
      </c>
      <c r="F760" s="5">
        <v>-0.38786221285299599</v>
      </c>
      <c r="G760">
        <v>4.7064712866078401E-7</v>
      </c>
      <c r="H760">
        <v>0.111490074385569</v>
      </c>
      <c r="I760" s="6">
        <v>0.29158305993730399</v>
      </c>
    </row>
    <row r="761" spans="1:9" x14ac:dyDescent="0.25">
      <c r="A761" t="s">
        <v>809</v>
      </c>
      <c r="B761" s="5" t="s">
        <v>55</v>
      </c>
      <c r="C761" s="6" t="s">
        <v>55</v>
      </c>
      <c r="D761" s="5" t="s">
        <v>55</v>
      </c>
      <c r="E761" s="6" t="s">
        <v>55</v>
      </c>
      <c r="F761" s="5" t="s">
        <v>55</v>
      </c>
      <c r="G761" t="s">
        <v>55</v>
      </c>
      <c r="H761" t="s">
        <v>55</v>
      </c>
      <c r="I761" s="6" t="s">
        <v>55</v>
      </c>
    </row>
    <row r="762" spans="1:9" x14ac:dyDescent="0.25">
      <c r="A762" t="s">
        <v>810</v>
      </c>
      <c r="B762" s="5">
        <v>0.178657967510048</v>
      </c>
      <c r="C762" s="6">
        <v>0.999672889800996</v>
      </c>
      <c r="D762" s="5" t="s">
        <v>55</v>
      </c>
      <c r="E762" s="6" t="s">
        <v>55</v>
      </c>
      <c r="F762" s="5">
        <v>0.76878184055572796</v>
      </c>
      <c r="G762">
        <v>0.20423727816850801</v>
      </c>
      <c r="H762">
        <v>-4.1514121372583498E-3</v>
      </c>
      <c r="I762" s="6">
        <v>0.997349031944051</v>
      </c>
    </row>
    <row r="763" spans="1:9" x14ac:dyDescent="0.25">
      <c r="A763" t="s">
        <v>811</v>
      </c>
      <c r="B763" s="5">
        <v>-0.114684331777306</v>
      </c>
      <c r="C763" s="6">
        <v>0.93085735618019005</v>
      </c>
      <c r="D763" s="5">
        <v>-0.31143774917610401</v>
      </c>
      <c r="E763" s="6">
        <v>5.1129399989046601E-2</v>
      </c>
      <c r="F763" s="5">
        <v>-0.62184237339008097</v>
      </c>
      <c r="G763">
        <v>1.2349617982037599E-21</v>
      </c>
      <c r="H763">
        <v>0.17212784669174799</v>
      </c>
      <c r="I763" s="6">
        <v>3.3568575974314098E-2</v>
      </c>
    </row>
    <row r="764" spans="1:9" x14ac:dyDescent="0.25">
      <c r="A764" t="s">
        <v>812</v>
      </c>
      <c r="B764" s="5">
        <v>0.210089979101035</v>
      </c>
      <c r="C764" s="6">
        <v>0.999672889800996</v>
      </c>
      <c r="D764" s="5">
        <v>0.57541922864072603</v>
      </c>
      <c r="E764" s="6">
        <v>6.82620825856151E-2</v>
      </c>
      <c r="F764" s="5">
        <v>-0.31242211806536202</v>
      </c>
      <c r="G764">
        <v>0.12849299127060701</v>
      </c>
      <c r="H764">
        <v>0.15620835290615401</v>
      </c>
      <c r="I764" s="6">
        <v>0.58085693195649701</v>
      </c>
    </row>
    <row r="765" spans="1:9" x14ac:dyDescent="0.25">
      <c r="A765" t="s">
        <v>813</v>
      </c>
      <c r="B765" s="5">
        <v>-8.2870894086542093E-2</v>
      </c>
      <c r="C765" s="6">
        <v>0.999672889800996</v>
      </c>
      <c r="D765" s="5">
        <v>0.31171540734807801</v>
      </c>
      <c r="E765" s="6">
        <v>9.0298689553063097E-2</v>
      </c>
      <c r="F765" s="5">
        <v>0.21519027672379501</v>
      </c>
      <c r="G765">
        <v>5.0712286550122099E-3</v>
      </c>
      <c r="H765">
        <v>-2.9225014817295E-2</v>
      </c>
      <c r="I765" s="6">
        <v>0.82342630999479605</v>
      </c>
    </row>
    <row r="766" spans="1:9" x14ac:dyDescent="0.25">
      <c r="A766" t="s">
        <v>814</v>
      </c>
      <c r="B766" s="5" t="s">
        <v>55</v>
      </c>
      <c r="C766" s="6" t="s">
        <v>55</v>
      </c>
      <c r="D766" s="5" t="s">
        <v>55</v>
      </c>
      <c r="E766" s="6" t="s">
        <v>55</v>
      </c>
      <c r="F766" s="5" t="s">
        <v>55</v>
      </c>
      <c r="G766" t="s">
        <v>55</v>
      </c>
      <c r="H766" t="s">
        <v>55</v>
      </c>
      <c r="I766" s="6" t="s">
        <v>55</v>
      </c>
    </row>
    <row r="767" spans="1:9" x14ac:dyDescent="0.25">
      <c r="A767" t="s">
        <v>815</v>
      </c>
      <c r="B767" s="5">
        <v>-0.18113878927850299</v>
      </c>
      <c r="C767" s="6">
        <v>0.94537619494932501</v>
      </c>
      <c r="D767" s="5">
        <v>-8.2024517943975903E-2</v>
      </c>
      <c r="E767" s="6">
        <v>0.75273799697959798</v>
      </c>
      <c r="F767" s="5">
        <v>-0.18526209116599199</v>
      </c>
      <c r="G767">
        <v>0.17293382007157099</v>
      </c>
      <c r="H767">
        <v>8.8650569035212901E-2</v>
      </c>
      <c r="I767" s="6">
        <v>0.631329404357862</v>
      </c>
    </row>
    <row r="768" spans="1:9" x14ac:dyDescent="0.25">
      <c r="A768" t="s">
        <v>816</v>
      </c>
      <c r="B768" s="5">
        <v>-4.2451704955020597E-2</v>
      </c>
      <c r="C768" s="6">
        <v>0.999672889800996</v>
      </c>
      <c r="D768" s="5">
        <v>-0.15491049562995499</v>
      </c>
      <c r="E768" s="6">
        <v>0.31523962076276402</v>
      </c>
      <c r="F768" s="5">
        <v>1.89090381783679E-2</v>
      </c>
      <c r="G768">
        <v>0.85188087886149699</v>
      </c>
      <c r="H768">
        <v>6.9204517421922795E-2</v>
      </c>
      <c r="I768" s="6">
        <v>0.52939086180593997</v>
      </c>
    </row>
    <row r="769" spans="1:9" x14ac:dyDescent="0.25">
      <c r="A769" t="s">
        <v>817</v>
      </c>
      <c r="B769" s="5">
        <v>0.31320164507466097</v>
      </c>
      <c r="C769" s="6">
        <v>0.999672889800996</v>
      </c>
      <c r="D769" s="5">
        <v>-0.59399065148744501</v>
      </c>
      <c r="E769" s="6">
        <v>0.62568108431997105</v>
      </c>
      <c r="F769" s="5">
        <v>0.32065497996208098</v>
      </c>
      <c r="G769">
        <v>0.50475123214951501</v>
      </c>
      <c r="H769">
        <v>0.74636498218455205</v>
      </c>
      <c r="I769" s="6">
        <v>0.129714957446038</v>
      </c>
    </row>
    <row r="770" spans="1:9" x14ac:dyDescent="0.25">
      <c r="A770" t="s">
        <v>818</v>
      </c>
      <c r="B770" s="5">
        <v>-0.16063780913147899</v>
      </c>
      <c r="C770" s="6">
        <v>0.99292566446084796</v>
      </c>
      <c r="D770" s="5">
        <v>-0.13769509664032001</v>
      </c>
      <c r="E770" s="6">
        <v>0.30845825210741001</v>
      </c>
      <c r="F770" s="5">
        <v>-0.30010757050030201</v>
      </c>
      <c r="G770">
        <v>3.2199486073687101E-7</v>
      </c>
      <c r="H770">
        <v>0.11843282957743299</v>
      </c>
      <c r="I770" s="6">
        <v>0.110023827162677</v>
      </c>
    </row>
    <row r="771" spans="1:9" x14ac:dyDescent="0.25">
      <c r="A771" t="s">
        <v>819</v>
      </c>
      <c r="B771" s="5">
        <v>5.80880696560373E-2</v>
      </c>
      <c r="C771" s="6">
        <v>0.999672889800996</v>
      </c>
      <c r="D771" s="5">
        <v>0.40709021556644598</v>
      </c>
      <c r="E771" s="6">
        <v>0.14979398035006899</v>
      </c>
      <c r="F771" s="5">
        <v>0.22559030709122799</v>
      </c>
      <c r="G771">
        <v>1.47027880037051E-2</v>
      </c>
      <c r="H771">
        <v>1.4937644576377401E-2</v>
      </c>
      <c r="I771" s="6">
        <v>0.92611270146498004</v>
      </c>
    </row>
    <row r="772" spans="1:9" x14ac:dyDescent="0.25">
      <c r="A772" t="s">
        <v>820</v>
      </c>
      <c r="B772" s="5">
        <v>-2.7473944960415501E-2</v>
      </c>
      <c r="C772" s="6">
        <v>0.999672889800996</v>
      </c>
      <c r="D772" s="5">
        <v>-0.38356610441626099</v>
      </c>
      <c r="E772" s="6">
        <v>1.8343522807746999E-2</v>
      </c>
      <c r="F772" s="5">
        <v>-0.620135137868293</v>
      </c>
      <c r="G772">
        <v>8.0097798158835603E-14</v>
      </c>
      <c r="H772">
        <v>0.17276259592297999</v>
      </c>
      <c r="I772" s="6">
        <v>0.10778871779600201</v>
      </c>
    </row>
    <row r="773" spans="1:9" x14ac:dyDescent="0.25">
      <c r="A773" t="s">
        <v>821</v>
      </c>
      <c r="B773" s="5">
        <v>4.5371774853824001E-2</v>
      </c>
      <c r="C773" s="6">
        <v>0.999672889800996</v>
      </c>
      <c r="D773" s="5">
        <v>-8.2126226791995896E-2</v>
      </c>
      <c r="E773" s="6">
        <v>0.63656823973871202</v>
      </c>
      <c r="F773" s="5">
        <v>-8.8612107712492699E-2</v>
      </c>
      <c r="G773">
        <v>0.48726561579147798</v>
      </c>
      <c r="H773">
        <v>2.9050968382364099E-2</v>
      </c>
      <c r="I773" s="6">
        <v>0.88038152551251803</v>
      </c>
    </row>
    <row r="774" spans="1:9" x14ac:dyDescent="0.25">
      <c r="A774" t="s">
        <v>822</v>
      </c>
      <c r="B774" s="5">
        <v>2.72863299966924E-2</v>
      </c>
      <c r="C774" s="6">
        <v>0.999672889800996</v>
      </c>
      <c r="D774" s="5">
        <v>-0.20099171223947801</v>
      </c>
      <c r="E774" s="6">
        <v>0.239575233402534</v>
      </c>
      <c r="F774" s="5">
        <v>-0.235413044748502</v>
      </c>
      <c r="G774">
        <v>8.5800796156768598E-4</v>
      </c>
      <c r="H774">
        <v>2.6608387282015099E-2</v>
      </c>
      <c r="I774" s="6">
        <v>0.82578799136164904</v>
      </c>
    </row>
    <row r="775" spans="1:9" x14ac:dyDescent="0.25">
      <c r="A775" t="s">
        <v>823</v>
      </c>
      <c r="B775" s="5">
        <v>-5.7593727242013101E-2</v>
      </c>
      <c r="C775" s="6">
        <v>0.999672889800996</v>
      </c>
      <c r="D775" s="5">
        <v>7.1264552881368797E-4</v>
      </c>
      <c r="E775" s="6">
        <v>0.99705462307267401</v>
      </c>
      <c r="F775" s="5">
        <v>6.4014688126927594E-2</v>
      </c>
      <c r="G775">
        <v>0.51953033729013698</v>
      </c>
      <c r="H775">
        <v>-1.5539274976728801E-2</v>
      </c>
      <c r="I775" s="6">
        <v>0.91936447609784999</v>
      </c>
    </row>
    <row r="776" spans="1:9" x14ac:dyDescent="0.25">
      <c r="A776" t="s">
        <v>824</v>
      </c>
      <c r="B776" s="5">
        <v>-7.12210638424145E-2</v>
      </c>
      <c r="C776" s="6">
        <v>0.999672889800996</v>
      </c>
      <c r="D776" s="5">
        <v>-0.100479098860321</v>
      </c>
      <c r="E776" s="6">
        <v>0.67724997905859097</v>
      </c>
      <c r="F776" s="5">
        <v>-0.18784466032900701</v>
      </c>
      <c r="G776">
        <v>0.127133461714794</v>
      </c>
      <c r="H776">
        <v>0.264329872987632</v>
      </c>
      <c r="I776" s="6">
        <v>3.9578544572097703E-2</v>
      </c>
    </row>
    <row r="777" spans="1:9" x14ac:dyDescent="0.25">
      <c r="A777" t="s">
        <v>825</v>
      </c>
      <c r="B777" s="5" t="s">
        <v>55</v>
      </c>
      <c r="C777" s="6" t="s">
        <v>55</v>
      </c>
      <c r="D777" s="5" t="s">
        <v>55</v>
      </c>
      <c r="E777" s="6" t="s">
        <v>55</v>
      </c>
      <c r="F777" s="5" t="s">
        <v>55</v>
      </c>
      <c r="G777" t="s">
        <v>55</v>
      </c>
      <c r="H777" t="s">
        <v>55</v>
      </c>
      <c r="I777" s="6" t="s">
        <v>55</v>
      </c>
    </row>
    <row r="778" spans="1:9" x14ac:dyDescent="0.25">
      <c r="A778" t="s">
        <v>826</v>
      </c>
      <c r="B778" s="5">
        <v>-4.3427724525366203E-2</v>
      </c>
      <c r="C778" s="6">
        <v>0.999672889800996</v>
      </c>
      <c r="D778" s="5">
        <v>-0.41048590695803</v>
      </c>
      <c r="E778" s="6">
        <v>7.9533636769827304E-2</v>
      </c>
      <c r="F778" s="5">
        <v>-0.31427303946575902</v>
      </c>
      <c r="G778">
        <v>1.13205380773476E-3</v>
      </c>
      <c r="H778">
        <v>-0.113642204987199</v>
      </c>
      <c r="I778" s="6">
        <v>0.39463817717185001</v>
      </c>
    </row>
    <row r="779" spans="1:9" x14ac:dyDescent="0.25">
      <c r="A779" t="s">
        <v>827</v>
      </c>
      <c r="B779" s="5">
        <v>5.7771942170449501E-2</v>
      </c>
      <c r="C779" s="6">
        <v>0.999672889800996</v>
      </c>
      <c r="D779" s="5">
        <v>0.55930011688103498</v>
      </c>
      <c r="E779" s="6">
        <v>1.6857002679504299E-2</v>
      </c>
      <c r="F779" s="5">
        <v>0.17670974957697599</v>
      </c>
      <c r="G779">
        <v>0.35739735531554201</v>
      </c>
      <c r="H779">
        <v>-0.19896273342948301</v>
      </c>
      <c r="I779" s="6">
        <v>0.37288947091400698</v>
      </c>
    </row>
    <row r="780" spans="1:9" x14ac:dyDescent="0.25">
      <c r="A780" t="s">
        <v>828</v>
      </c>
      <c r="B780" s="5">
        <v>1.86653402921725E-2</v>
      </c>
      <c r="C780" s="6">
        <v>0.999672889800996</v>
      </c>
      <c r="D780" s="5">
        <v>-0.21243149329823499</v>
      </c>
      <c r="E780" s="6">
        <v>0.313526317532138</v>
      </c>
      <c r="F780" s="5">
        <v>1.3911089436993899E-2</v>
      </c>
      <c r="G780">
        <v>0.90193995332223598</v>
      </c>
      <c r="H780">
        <v>2.32707549799696E-2</v>
      </c>
      <c r="I780" s="6">
        <v>0.87331979719596398</v>
      </c>
    </row>
    <row r="781" spans="1:9" x14ac:dyDescent="0.25">
      <c r="A781" t="s">
        <v>829</v>
      </c>
      <c r="B781" s="5" t="s">
        <v>55</v>
      </c>
      <c r="C781" s="6" t="s">
        <v>55</v>
      </c>
      <c r="D781" s="5" t="s">
        <v>55</v>
      </c>
      <c r="E781" s="6" t="s">
        <v>55</v>
      </c>
      <c r="F781" s="5" t="s">
        <v>55</v>
      </c>
      <c r="G781" t="s">
        <v>55</v>
      </c>
      <c r="H781" t="s">
        <v>55</v>
      </c>
      <c r="I781" s="6" t="s">
        <v>55</v>
      </c>
    </row>
    <row r="782" spans="1:9" x14ac:dyDescent="0.25">
      <c r="A782" t="s">
        <v>830</v>
      </c>
      <c r="B782" s="5">
        <v>0.116385946911857</v>
      </c>
      <c r="C782" s="6">
        <v>0.999672889800996</v>
      </c>
      <c r="D782" s="5">
        <v>0.49383908002400301</v>
      </c>
      <c r="E782" s="6">
        <v>0.22829660321143799</v>
      </c>
      <c r="F782" s="5">
        <v>1.0686453365558</v>
      </c>
      <c r="G782">
        <v>6.8811785556840405E-5</v>
      </c>
      <c r="H782">
        <v>-0.71241290393651902</v>
      </c>
      <c r="I782" s="6">
        <v>1.23158092866348E-2</v>
      </c>
    </row>
    <row r="783" spans="1:9" x14ac:dyDescent="0.25">
      <c r="A783" t="s">
        <v>831</v>
      </c>
      <c r="B783" s="5" t="s">
        <v>55</v>
      </c>
      <c r="C783" s="6" t="s">
        <v>55</v>
      </c>
      <c r="D783" s="5" t="s">
        <v>55</v>
      </c>
      <c r="E783" s="6" t="s">
        <v>55</v>
      </c>
      <c r="F783" s="5" t="s">
        <v>55</v>
      </c>
      <c r="G783" t="s">
        <v>55</v>
      </c>
      <c r="H783" t="s">
        <v>55</v>
      </c>
      <c r="I783" s="6" t="s">
        <v>55</v>
      </c>
    </row>
    <row r="784" spans="1:9" x14ac:dyDescent="0.25">
      <c r="A784" t="s">
        <v>832</v>
      </c>
      <c r="B784" s="5">
        <v>-6.4619243716036001E-2</v>
      </c>
      <c r="C784" s="6">
        <v>0.999672889800996</v>
      </c>
      <c r="D784" s="5">
        <v>0.11968331100674701</v>
      </c>
      <c r="E784" s="6">
        <v>0.548640171359146</v>
      </c>
      <c r="F784" s="5">
        <v>0.19111662227584</v>
      </c>
      <c r="G784">
        <v>1.9801376984088601E-2</v>
      </c>
      <c r="H784">
        <v>-9.4158175609911104E-2</v>
      </c>
      <c r="I784" s="6">
        <v>0.38411001160689801</v>
      </c>
    </row>
    <row r="785" spans="1:9" x14ac:dyDescent="0.25">
      <c r="A785" t="s">
        <v>833</v>
      </c>
      <c r="B785" s="5">
        <v>-0.116320538790644</v>
      </c>
      <c r="C785" s="6">
        <v>0.999672889800996</v>
      </c>
      <c r="D785" s="5">
        <v>5.6250964735412596E-3</v>
      </c>
      <c r="E785" s="6">
        <v>0.98404553742907896</v>
      </c>
      <c r="F785" s="5">
        <v>0.127911118583207</v>
      </c>
      <c r="G785">
        <v>0.122505771067927</v>
      </c>
      <c r="H785">
        <v>-0.21401257519715</v>
      </c>
      <c r="I785" s="6">
        <v>1.35587450788385E-2</v>
      </c>
    </row>
    <row r="786" spans="1:9" x14ac:dyDescent="0.25">
      <c r="A786" t="s">
        <v>834</v>
      </c>
      <c r="B786" s="5">
        <v>3.6450298194323001E-2</v>
      </c>
      <c r="C786" s="6">
        <v>0.999672889800996</v>
      </c>
      <c r="D786" s="5">
        <v>4.3974085665228597E-2</v>
      </c>
      <c r="E786" s="6">
        <v>0.72149395215799295</v>
      </c>
      <c r="F786" s="5">
        <v>-0.120185672597385</v>
      </c>
      <c r="G786">
        <v>0.109617598101711</v>
      </c>
      <c r="H786">
        <v>-2.46919784962219E-2</v>
      </c>
      <c r="I786" s="6">
        <v>0.83926895415928304</v>
      </c>
    </row>
    <row r="787" spans="1:9" x14ac:dyDescent="0.25">
      <c r="A787" t="s">
        <v>835</v>
      </c>
      <c r="B787" s="5">
        <v>-0.14977302854696001</v>
      </c>
      <c r="C787" s="6">
        <v>0.999672889800996</v>
      </c>
      <c r="D787" s="5">
        <v>0.14580908368840401</v>
      </c>
      <c r="E787" s="6">
        <v>0.75633777164623195</v>
      </c>
      <c r="F787" s="5">
        <v>4.0539252901963301E-2</v>
      </c>
      <c r="G787">
        <v>0.91329630487850499</v>
      </c>
      <c r="H787">
        <v>0.28076932222384898</v>
      </c>
      <c r="I787" s="6">
        <v>0.43536244891484999</v>
      </c>
    </row>
    <row r="788" spans="1:9" x14ac:dyDescent="0.25">
      <c r="A788" t="s">
        <v>836</v>
      </c>
      <c r="B788" s="5">
        <v>-5.4065643883064902E-2</v>
      </c>
      <c r="C788" s="6">
        <v>0.999672889800996</v>
      </c>
      <c r="D788" s="5">
        <v>-0.136393460855257</v>
      </c>
      <c r="E788" s="6">
        <v>0.49599455897865102</v>
      </c>
      <c r="F788" s="5">
        <v>8.3223776888754E-2</v>
      </c>
      <c r="G788">
        <v>0.48492048480497002</v>
      </c>
      <c r="H788">
        <v>-0.101193742222498</v>
      </c>
      <c r="I788" s="6">
        <v>0.46698197247227202</v>
      </c>
    </row>
    <row r="789" spans="1:9" x14ac:dyDescent="0.25">
      <c r="A789" t="s">
        <v>837</v>
      </c>
      <c r="B789" s="5">
        <v>-0.172990337987146</v>
      </c>
      <c r="C789" s="6">
        <v>0.99586791976794797</v>
      </c>
      <c r="D789" s="5">
        <v>-0.69552329531673096</v>
      </c>
      <c r="E789" s="6">
        <v>2.4640003812115101E-5</v>
      </c>
      <c r="F789" s="5">
        <v>-0.16311723364549799</v>
      </c>
      <c r="G789">
        <v>0.15244662540624801</v>
      </c>
      <c r="H789">
        <v>0.35019910068239302</v>
      </c>
      <c r="I789" s="6">
        <v>1.8654652933653101E-3</v>
      </c>
    </row>
    <row r="790" spans="1:9" x14ac:dyDescent="0.25">
      <c r="A790" t="s">
        <v>838</v>
      </c>
      <c r="B790" s="5">
        <v>0.13263590994999</v>
      </c>
      <c r="C790" s="6">
        <v>0.999672889800996</v>
      </c>
      <c r="D790" s="5">
        <v>0.221590258647024</v>
      </c>
      <c r="E790" s="6">
        <v>0.601181552510763</v>
      </c>
      <c r="F790" s="5">
        <v>0.23491415259190199</v>
      </c>
      <c r="G790">
        <v>0.39125335045769599</v>
      </c>
      <c r="H790">
        <v>-8.3571317660777703E-2</v>
      </c>
      <c r="I790" s="6">
        <v>0.831788619804958</v>
      </c>
    </row>
    <row r="791" spans="1:9" x14ac:dyDescent="0.25">
      <c r="A791" t="s">
        <v>839</v>
      </c>
      <c r="B791" s="5">
        <v>-0.32114538789098201</v>
      </c>
      <c r="C791" s="6">
        <v>0.91667247436338695</v>
      </c>
      <c r="D791" s="5">
        <v>-0.38779624119027101</v>
      </c>
      <c r="E791" s="6">
        <v>0.13217405625136899</v>
      </c>
      <c r="F791" s="5">
        <v>-8.0979597993677994E-3</v>
      </c>
      <c r="G791">
        <v>0.97138050293454803</v>
      </c>
      <c r="H791">
        <v>0.48654688348724401</v>
      </c>
      <c r="I791" s="6">
        <v>4.5592854059603796E-3</v>
      </c>
    </row>
    <row r="792" spans="1:9" x14ac:dyDescent="0.25">
      <c r="A792" t="s">
        <v>840</v>
      </c>
      <c r="B792" s="5">
        <v>-4.2861203587625997E-2</v>
      </c>
      <c r="C792" s="6">
        <v>0.999672889800996</v>
      </c>
      <c r="D792" s="5">
        <v>-3.2863197603389203E-2</v>
      </c>
      <c r="E792" s="6">
        <v>0.83724725453372795</v>
      </c>
      <c r="F792" s="5">
        <v>-1.4116604297413101E-2</v>
      </c>
      <c r="G792">
        <v>0.89168814114484596</v>
      </c>
      <c r="H792">
        <v>0.14488157443643301</v>
      </c>
      <c r="I792" s="6">
        <v>0.11666665321771801</v>
      </c>
    </row>
    <row r="793" spans="1:9" x14ac:dyDescent="0.25">
      <c r="A793" t="s">
        <v>841</v>
      </c>
      <c r="B793" s="5" t="s">
        <v>55</v>
      </c>
      <c r="C793" s="6" t="s">
        <v>55</v>
      </c>
      <c r="D793" s="5" t="s">
        <v>55</v>
      </c>
      <c r="E793" s="6" t="s">
        <v>55</v>
      </c>
      <c r="F793" s="5" t="s">
        <v>55</v>
      </c>
      <c r="G793" t="s">
        <v>55</v>
      </c>
      <c r="H793" t="s">
        <v>55</v>
      </c>
      <c r="I793" s="6" t="s">
        <v>55</v>
      </c>
    </row>
    <row r="794" spans="1:9" x14ac:dyDescent="0.25">
      <c r="A794" t="s">
        <v>842</v>
      </c>
      <c r="B794" s="5">
        <v>-2.9905768760227999E-3</v>
      </c>
      <c r="C794" s="6">
        <v>0.999672889800996</v>
      </c>
      <c r="D794" s="5">
        <v>0.19653109740198599</v>
      </c>
      <c r="E794" s="6">
        <v>0.24527992379375299</v>
      </c>
      <c r="F794" s="5">
        <v>0.12832007022276101</v>
      </c>
      <c r="G794">
        <v>1.3223448237531899E-2</v>
      </c>
      <c r="H794">
        <v>-0.27791357072533301</v>
      </c>
      <c r="I794" s="6">
        <v>4.5845404210128599E-8</v>
      </c>
    </row>
    <row r="795" spans="1:9" x14ac:dyDescent="0.25">
      <c r="A795" t="s">
        <v>843</v>
      </c>
      <c r="B795" s="5">
        <v>-3.1124896590206601E-2</v>
      </c>
      <c r="C795" s="6">
        <v>0.999672889800996</v>
      </c>
      <c r="D795" s="5">
        <v>-0.27176666178026199</v>
      </c>
      <c r="E795" s="6">
        <v>0.12730703657522099</v>
      </c>
      <c r="F795" s="5">
        <v>-4.3642818579969402E-3</v>
      </c>
      <c r="G795">
        <v>0.97906327061281295</v>
      </c>
      <c r="H795">
        <v>2.7045473465278799E-2</v>
      </c>
      <c r="I795" s="6">
        <v>0.89682229792659995</v>
      </c>
    </row>
    <row r="796" spans="1:9" x14ac:dyDescent="0.25">
      <c r="A796" t="s">
        <v>844</v>
      </c>
      <c r="B796" s="5">
        <v>-0.13091705956096</v>
      </c>
      <c r="C796" s="6">
        <v>0.999672889800996</v>
      </c>
      <c r="D796" s="5">
        <v>-0.240995323920009</v>
      </c>
      <c r="E796" s="6">
        <v>8.1800325741093305E-2</v>
      </c>
      <c r="F796" s="5">
        <v>-5.7894309975958298E-2</v>
      </c>
      <c r="G796">
        <v>0.59073628480251295</v>
      </c>
      <c r="H796">
        <v>4.3814196465612201E-2</v>
      </c>
      <c r="I796" s="6">
        <v>0.75768413061965101</v>
      </c>
    </row>
    <row r="797" spans="1:9" x14ac:dyDescent="0.25">
      <c r="A797" t="s">
        <v>845</v>
      </c>
      <c r="B797" s="5">
        <v>-8.0581921695063605E-2</v>
      </c>
      <c r="C797" s="6">
        <v>0.999672889800996</v>
      </c>
      <c r="D797" s="5">
        <v>-3.5432887445974399E-2</v>
      </c>
      <c r="E797" s="6">
        <v>0.86949954210795699</v>
      </c>
      <c r="F797" s="5">
        <v>0.149098965101848</v>
      </c>
      <c r="G797">
        <v>0.100868470273315</v>
      </c>
      <c r="H797">
        <v>3.6697607820782199E-2</v>
      </c>
      <c r="I797" s="6">
        <v>0.79272481168278197</v>
      </c>
    </row>
    <row r="798" spans="1:9" x14ac:dyDescent="0.25">
      <c r="A798" t="s">
        <v>846</v>
      </c>
      <c r="B798" s="5">
        <v>-0.31681157280134897</v>
      </c>
      <c r="C798" s="6">
        <v>0.85421561424912495</v>
      </c>
      <c r="D798" s="5">
        <v>-0.17863836262095001</v>
      </c>
      <c r="E798" s="6">
        <v>0.30453424209936297</v>
      </c>
      <c r="F798" s="5">
        <v>-0.66928973157095495</v>
      </c>
      <c r="G798">
        <v>2.6318737512619802E-13</v>
      </c>
      <c r="H798">
        <v>0.178775180436577</v>
      </c>
      <c r="I798" s="6">
        <v>0.13671548674414399</v>
      </c>
    </row>
    <row r="799" spans="1:9" x14ac:dyDescent="0.25">
      <c r="A799" t="s">
        <v>847</v>
      </c>
      <c r="B799" s="5">
        <v>-0.22465571856191599</v>
      </c>
      <c r="C799" s="6">
        <v>0.999672889800996</v>
      </c>
      <c r="D799" s="5">
        <v>0.172481484664783</v>
      </c>
      <c r="E799" s="6">
        <v>0.65743983631278402</v>
      </c>
      <c r="F799" s="5">
        <v>0.30679213571604103</v>
      </c>
      <c r="G799">
        <v>0.13887211301562</v>
      </c>
      <c r="H799">
        <v>6.2310052109025002E-2</v>
      </c>
      <c r="I799" s="6">
        <v>0.85263003055306397</v>
      </c>
    </row>
    <row r="800" spans="1:9" x14ac:dyDescent="0.25">
      <c r="A800" t="s">
        <v>848</v>
      </c>
      <c r="B800" s="5">
        <v>-0.339600219517665</v>
      </c>
      <c r="C800" s="6">
        <v>0.999672889800996</v>
      </c>
      <c r="D800" s="5">
        <v>-0.40794112286341699</v>
      </c>
      <c r="E800" s="6">
        <v>0.59017922324398997</v>
      </c>
      <c r="F800" s="5">
        <v>0.48682592697480098</v>
      </c>
      <c r="G800">
        <v>0.39359994595678599</v>
      </c>
      <c r="H800">
        <v>-0.36556936461517298</v>
      </c>
      <c r="I800" s="6">
        <v>0.61935586400319698</v>
      </c>
    </row>
    <row r="801" spans="1:9" x14ac:dyDescent="0.25">
      <c r="A801" t="s">
        <v>849</v>
      </c>
      <c r="B801" s="5">
        <v>-2.3554494605533199E-2</v>
      </c>
      <c r="C801" s="6">
        <v>0.999672889800996</v>
      </c>
      <c r="D801" s="5">
        <v>-0.32139897562079001</v>
      </c>
      <c r="E801" s="6">
        <v>2.28764855846045E-3</v>
      </c>
      <c r="F801" s="5">
        <v>-0.25591969173173601</v>
      </c>
      <c r="G801">
        <v>4.5080976752018701E-3</v>
      </c>
      <c r="H801">
        <v>0.24247742944490799</v>
      </c>
      <c r="I801" s="6">
        <v>1.6443147535396399E-2</v>
      </c>
    </row>
    <row r="802" spans="1:9" x14ac:dyDescent="0.25">
      <c r="A802" t="s">
        <v>850</v>
      </c>
      <c r="B802" s="5">
        <v>-1.9941642915961701E-2</v>
      </c>
      <c r="C802" s="6">
        <v>0.999672889800996</v>
      </c>
      <c r="D802" s="5">
        <v>-0.36739916028485697</v>
      </c>
      <c r="E802" s="6">
        <v>3.22964549270238E-2</v>
      </c>
      <c r="F802" s="5">
        <v>-0.64779228014121604</v>
      </c>
      <c r="G802">
        <v>2.6738632229645202E-11</v>
      </c>
      <c r="H802">
        <v>0.293964334554839</v>
      </c>
      <c r="I802" s="6">
        <v>1.07411742339558E-2</v>
      </c>
    </row>
    <row r="803" spans="1:9" x14ac:dyDescent="0.25">
      <c r="A803" t="s">
        <v>851</v>
      </c>
      <c r="B803" s="5">
        <v>-1.29014798291173E-2</v>
      </c>
      <c r="C803" s="6">
        <v>0.999672889800996</v>
      </c>
      <c r="D803" s="5">
        <v>0.110904594129351</v>
      </c>
      <c r="E803" s="6">
        <v>0.48254036455694999</v>
      </c>
      <c r="F803" s="5">
        <v>0.224664915468787</v>
      </c>
      <c r="G803">
        <v>1.33292899159954E-2</v>
      </c>
      <c r="H803">
        <v>-0.109469908407132</v>
      </c>
      <c r="I803" s="6">
        <v>0.34879348532484</v>
      </c>
    </row>
    <row r="804" spans="1:9" x14ac:dyDescent="0.25">
      <c r="A804" t="s">
        <v>852</v>
      </c>
      <c r="B804" s="5">
        <v>0.17381437851832701</v>
      </c>
      <c r="C804" s="6">
        <v>0.999672889800996</v>
      </c>
      <c r="D804" s="5">
        <v>-0.111699061343651</v>
      </c>
      <c r="E804" s="6">
        <v>0.66493448486114404</v>
      </c>
      <c r="F804" s="5">
        <v>-0.19952914998907301</v>
      </c>
      <c r="G804">
        <v>0.165008022354631</v>
      </c>
      <c r="H804">
        <v>0.300670034983123</v>
      </c>
      <c r="I804" s="6">
        <v>4.6616849497358302E-2</v>
      </c>
    </row>
    <row r="805" spans="1:9" x14ac:dyDescent="0.25">
      <c r="A805" t="s">
        <v>853</v>
      </c>
      <c r="B805" s="5">
        <v>-1.6669955683438899E-2</v>
      </c>
      <c r="C805" s="6">
        <v>0.999672889800996</v>
      </c>
      <c r="D805" s="5">
        <v>-0.12677108453951599</v>
      </c>
      <c r="E805" s="6">
        <v>0.72944936578071295</v>
      </c>
      <c r="F805" s="5">
        <v>0.249613235215111</v>
      </c>
      <c r="G805">
        <v>4.27059658207724E-2</v>
      </c>
      <c r="H805">
        <v>5.3076277848768401E-2</v>
      </c>
      <c r="I805" s="6">
        <v>0.78103294646982402</v>
      </c>
    </row>
    <row r="806" spans="1:9" x14ac:dyDescent="0.25">
      <c r="A806" t="s">
        <v>854</v>
      </c>
      <c r="B806" s="5" t="s">
        <v>55</v>
      </c>
      <c r="C806" s="6" t="s">
        <v>55</v>
      </c>
      <c r="D806" s="5" t="s">
        <v>55</v>
      </c>
      <c r="E806" s="6" t="s">
        <v>55</v>
      </c>
      <c r="F806" s="5" t="s">
        <v>55</v>
      </c>
      <c r="G806" t="s">
        <v>55</v>
      </c>
      <c r="H806" t="s">
        <v>55</v>
      </c>
      <c r="I806" s="6" t="s">
        <v>55</v>
      </c>
    </row>
    <row r="807" spans="1:9" x14ac:dyDescent="0.25">
      <c r="A807" t="s">
        <v>855</v>
      </c>
      <c r="B807" s="5">
        <v>-0.190047617609753</v>
      </c>
      <c r="C807" s="6">
        <v>0.93007961231899805</v>
      </c>
      <c r="D807" s="5">
        <v>-0.61355390105874097</v>
      </c>
      <c r="E807" s="6">
        <v>9.5275733187334796E-4</v>
      </c>
      <c r="F807" s="5">
        <v>-0.46815442761164799</v>
      </c>
      <c r="G807">
        <v>4.7084360248516099E-9</v>
      </c>
      <c r="H807">
        <v>9.3347139495190995E-2</v>
      </c>
      <c r="I807" s="6">
        <v>0.42371255186270901</v>
      </c>
    </row>
    <row r="808" spans="1:9" x14ac:dyDescent="0.25">
      <c r="A808" t="s">
        <v>856</v>
      </c>
      <c r="B808" s="5">
        <v>-0.33792319505412799</v>
      </c>
      <c r="C808" s="6">
        <v>0.44547120315945399</v>
      </c>
      <c r="D808" s="5">
        <v>-0.22416233457425599</v>
      </c>
      <c r="E808" s="6">
        <v>0.57654909426411105</v>
      </c>
      <c r="F808" s="5">
        <v>0.50935244559602999</v>
      </c>
      <c r="G808">
        <v>8.4968306389493394E-6</v>
      </c>
      <c r="H808">
        <v>-0.14294523522826499</v>
      </c>
      <c r="I808" s="6">
        <v>0.36478030796476302</v>
      </c>
    </row>
    <row r="809" spans="1:9" x14ac:dyDescent="0.25">
      <c r="A809" t="s">
        <v>857</v>
      </c>
      <c r="B809" s="5">
        <v>8.2658883027990696E-2</v>
      </c>
      <c r="C809" s="6">
        <v>0.999672889800996</v>
      </c>
      <c r="D809" s="5">
        <v>0.13860859815103299</v>
      </c>
      <c r="E809" s="6">
        <v>0.67149768312949998</v>
      </c>
      <c r="F809" s="5">
        <v>0.413619708898399</v>
      </c>
      <c r="G809">
        <v>4.9468063406814401E-2</v>
      </c>
      <c r="H809">
        <v>0.20416498970764399</v>
      </c>
      <c r="I809" s="6">
        <v>0.42371255186270901</v>
      </c>
    </row>
    <row r="810" spans="1:9" x14ac:dyDescent="0.25">
      <c r="A810" t="s">
        <v>858</v>
      </c>
      <c r="B810" s="5">
        <v>-6.8934047035342894E-2</v>
      </c>
      <c r="C810" s="6">
        <v>0.999672889800996</v>
      </c>
      <c r="D810" s="5">
        <v>-0.25879664446824302</v>
      </c>
      <c r="E810" s="6">
        <v>3.8098990048180403E-2</v>
      </c>
      <c r="F810" s="5">
        <v>-0.14967789914094901</v>
      </c>
      <c r="G810">
        <v>0.224636864237482</v>
      </c>
      <c r="H810">
        <v>0.16144517512391601</v>
      </c>
      <c r="I810" s="6">
        <v>0.26257829477987299</v>
      </c>
    </row>
    <row r="811" spans="1:9" x14ac:dyDescent="0.25">
      <c r="A811" t="s">
        <v>859</v>
      </c>
      <c r="B811" s="5">
        <v>-3.9483006015912897E-2</v>
      </c>
      <c r="C811" s="6">
        <v>0.999672889800996</v>
      </c>
      <c r="D811" s="5">
        <v>-0.36363406174910701</v>
      </c>
      <c r="E811" s="6">
        <v>2.6593891409794198E-3</v>
      </c>
      <c r="F811" s="5">
        <v>-0.67647755245422003</v>
      </c>
      <c r="G811">
        <v>6.7367098778109799E-30</v>
      </c>
      <c r="H811">
        <v>0.120519183503054</v>
      </c>
      <c r="I811" s="6">
        <v>0.12945346144909001</v>
      </c>
    </row>
    <row r="812" spans="1:9" x14ac:dyDescent="0.25">
      <c r="A812" t="s">
        <v>860</v>
      </c>
      <c r="B812" s="5">
        <v>5.3113447038785802E-2</v>
      </c>
      <c r="C812" s="6">
        <v>0.999672889800996</v>
      </c>
      <c r="D812" s="5">
        <v>6.9054345332379405E-2</v>
      </c>
      <c r="E812" s="6">
        <v>0.70053267077422199</v>
      </c>
      <c r="F812" s="5">
        <v>1.03886563803213E-2</v>
      </c>
      <c r="G812">
        <v>0.90304714794284902</v>
      </c>
      <c r="H812">
        <v>-1.3238206512685299E-2</v>
      </c>
      <c r="I812" s="6">
        <v>0.90820745661805102</v>
      </c>
    </row>
    <row r="813" spans="1:9" x14ac:dyDescent="0.25">
      <c r="A813" t="s">
        <v>861</v>
      </c>
      <c r="B813" s="5">
        <v>-0.16368607316394701</v>
      </c>
      <c r="C813" s="6">
        <v>0.999672889800996</v>
      </c>
      <c r="D813" s="5">
        <v>-0.68968438080310501</v>
      </c>
      <c r="E813" s="6">
        <v>2.5653809836785999E-3</v>
      </c>
      <c r="F813" s="5">
        <v>-0.53336678144928595</v>
      </c>
      <c r="G813">
        <v>4.7769531174827896E-18</v>
      </c>
      <c r="H813">
        <v>0.40024944453435901</v>
      </c>
      <c r="I813" s="6">
        <v>7.59318428274279E-10</v>
      </c>
    </row>
    <row r="814" spans="1:9" x14ac:dyDescent="0.25">
      <c r="A814" t="s">
        <v>862</v>
      </c>
      <c r="B814" s="5">
        <v>-1.0606167081112301E-2</v>
      </c>
      <c r="C814" s="6">
        <v>0.999672889800996</v>
      </c>
      <c r="D814" s="5">
        <v>7.7333299604747496E-2</v>
      </c>
      <c r="E814" s="6">
        <v>0.84331906104273702</v>
      </c>
      <c r="F814" s="5">
        <v>-0.17014915862946101</v>
      </c>
      <c r="G814">
        <v>0.34216527546083803</v>
      </c>
      <c r="H814">
        <v>-0.35561958961630302</v>
      </c>
      <c r="I814" s="6">
        <v>5.4820936011172702E-2</v>
      </c>
    </row>
    <row r="815" spans="1:9" x14ac:dyDescent="0.25">
      <c r="A815" t="s">
        <v>863</v>
      </c>
      <c r="B815" s="5">
        <v>1.7878884167731399E-2</v>
      </c>
      <c r="C815" s="6">
        <v>0.999672889800996</v>
      </c>
      <c r="D815" s="5">
        <v>-0.17421311843305001</v>
      </c>
      <c r="E815" s="6">
        <v>0.342460234694623</v>
      </c>
      <c r="F815" s="5">
        <v>-0.14812169010971599</v>
      </c>
      <c r="G815">
        <v>3.09314229951561E-2</v>
      </c>
      <c r="H815">
        <v>3.3769838422544399E-2</v>
      </c>
      <c r="I815" s="6">
        <v>0.75101600538803004</v>
      </c>
    </row>
    <row r="816" spans="1:9" x14ac:dyDescent="0.25">
      <c r="A816" t="s">
        <v>864</v>
      </c>
      <c r="B816" s="5">
        <v>-0.10076029405732601</v>
      </c>
      <c r="C816" s="6">
        <v>0.999672889800996</v>
      </c>
      <c r="D816" s="5">
        <v>-2.2132175189580701E-3</v>
      </c>
      <c r="E816" s="6">
        <v>0.99299346702528002</v>
      </c>
      <c r="F816" s="5">
        <v>0.23555706752378899</v>
      </c>
      <c r="G816">
        <v>2.1927445780441901E-3</v>
      </c>
      <c r="H816">
        <v>-0.19469340702083199</v>
      </c>
      <c r="I816" s="6">
        <v>2.1528898089019099E-2</v>
      </c>
    </row>
    <row r="817" spans="1:9" x14ac:dyDescent="0.25">
      <c r="A817" t="s">
        <v>865</v>
      </c>
      <c r="B817" s="5">
        <v>-2.8243325244947E-2</v>
      </c>
      <c r="C817" s="6">
        <v>0.999672889800996</v>
      </c>
      <c r="D817" s="5">
        <v>0.34716279427371699</v>
      </c>
      <c r="E817" s="6">
        <v>1.0475314744112301E-2</v>
      </c>
      <c r="F817" s="5">
        <v>0.26334441136199799</v>
      </c>
      <c r="G817">
        <v>7.4665674954587898E-5</v>
      </c>
      <c r="H817">
        <v>-0.14573635114566699</v>
      </c>
      <c r="I817" s="6">
        <v>6.4483356515991394E-2</v>
      </c>
    </row>
    <row r="818" spans="1:9" x14ac:dyDescent="0.25">
      <c r="A818" t="s">
        <v>866</v>
      </c>
      <c r="B818" s="5">
        <v>0.14411422041111299</v>
      </c>
      <c r="C818" s="6">
        <v>0.999672889800996</v>
      </c>
      <c r="D818" s="5">
        <v>0.217319772112092</v>
      </c>
      <c r="E818" s="6">
        <v>0.51586928577263702</v>
      </c>
      <c r="F818" s="5">
        <v>6.5202142869440899E-2</v>
      </c>
      <c r="G818">
        <v>0.70076777136370005</v>
      </c>
      <c r="H818">
        <v>-0.26358301659476702</v>
      </c>
      <c r="I818" s="6">
        <v>9.8433162125365598E-2</v>
      </c>
    </row>
    <row r="819" spans="1:9" x14ac:dyDescent="0.25">
      <c r="A819" t="s">
        <v>867</v>
      </c>
      <c r="B819" s="5">
        <v>0.317101360082157</v>
      </c>
      <c r="C819" s="6">
        <v>0.87515666503520295</v>
      </c>
      <c r="D819" s="5">
        <v>0.37389470107755202</v>
      </c>
      <c r="E819" s="6">
        <v>0.70690738999323399</v>
      </c>
      <c r="F819" s="5">
        <v>0.18735409490117999</v>
      </c>
      <c r="G819">
        <v>0.36073077826008998</v>
      </c>
      <c r="H819">
        <v>-2.9965485959878899E-2</v>
      </c>
      <c r="I819" s="6">
        <v>0.92545866532554499</v>
      </c>
    </row>
    <row r="820" spans="1:9" x14ac:dyDescent="0.25">
      <c r="A820" t="s">
        <v>868</v>
      </c>
      <c r="B820" s="5">
        <v>-4.4905098682889298E-2</v>
      </c>
      <c r="C820" s="6">
        <v>0.999672889800996</v>
      </c>
      <c r="D820" s="5">
        <v>-0.136859927513615</v>
      </c>
      <c r="E820" s="6">
        <v>0.51529910174827998</v>
      </c>
      <c r="F820" s="5">
        <v>2.12839562898305E-2</v>
      </c>
      <c r="G820">
        <v>0.88522510304826096</v>
      </c>
      <c r="H820">
        <v>0.17861418978917701</v>
      </c>
      <c r="I820" s="6">
        <v>0.180246721793964</v>
      </c>
    </row>
    <row r="821" spans="1:9" x14ac:dyDescent="0.25">
      <c r="A821" t="s">
        <v>869</v>
      </c>
      <c r="B821" s="5">
        <v>4.3195822751049301E-2</v>
      </c>
      <c r="C821" s="6">
        <v>0.999672889800996</v>
      </c>
      <c r="D821" s="5">
        <v>2.2606884417452702E-2</v>
      </c>
      <c r="E821" s="6">
        <v>0.90887887416604596</v>
      </c>
      <c r="F821" s="5">
        <v>-4.6213078812888601E-2</v>
      </c>
      <c r="G821">
        <v>0.660089716802996</v>
      </c>
      <c r="H821">
        <v>-3.9003910134417501E-2</v>
      </c>
      <c r="I821" s="6">
        <v>0.77654243625255504</v>
      </c>
    </row>
    <row r="822" spans="1:9" x14ac:dyDescent="0.25">
      <c r="A822" t="s">
        <v>870</v>
      </c>
      <c r="B822" s="5">
        <v>6.0490339518215697E-2</v>
      </c>
      <c r="C822" s="6">
        <v>0.999672889800996</v>
      </c>
      <c r="D822" s="5">
        <v>0.108789083734674</v>
      </c>
      <c r="E822" s="6">
        <v>0.56679267932344701</v>
      </c>
      <c r="F822" s="5">
        <v>4.58894057682291E-2</v>
      </c>
      <c r="G822">
        <v>0.71806896068247905</v>
      </c>
      <c r="H822">
        <v>-1.7383549976064199E-3</v>
      </c>
      <c r="I822" s="6">
        <v>0.99257218774837697</v>
      </c>
    </row>
    <row r="823" spans="1:9" x14ac:dyDescent="0.25">
      <c r="A823" t="s">
        <v>871</v>
      </c>
      <c r="B823" s="5">
        <v>2.2253239149555501E-2</v>
      </c>
      <c r="C823" s="6">
        <v>0.999672889800996</v>
      </c>
      <c r="D823" s="5">
        <v>-0.16964061843517</v>
      </c>
      <c r="E823" s="6">
        <v>0.32283130109175401</v>
      </c>
      <c r="F823" s="5">
        <v>-0.23497005153914099</v>
      </c>
      <c r="G823">
        <v>8.1110232458354303E-2</v>
      </c>
      <c r="H823">
        <v>-0.111437188405069</v>
      </c>
      <c r="I823" s="6">
        <v>0.54758669820231198</v>
      </c>
    </row>
    <row r="824" spans="1:9" x14ac:dyDescent="0.25">
      <c r="A824" t="s">
        <v>872</v>
      </c>
      <c r="B824" s="5">
        <v>-2.9227766423735101E-2</v>
      </c>
      <c r="C824" s="6">
        <v>0.999672889800996</v>
      </c>
      <c r="D824" s="5">
        <v>0.38314047393282502</v>
      </c>
      <c r="E824" s="6">
        <v>2.9713356955749501E-4</v>
      </c>
      <c r="F824" s="5">
        <v>0.317104766834791</v>
      </c>
      <c r="G824">
        <v>1.5789034273506E-3</v>
      </c>
      <c r="H824">
        <v>3.7155699309028803E-2</v>
      </c>
      <c r="I824" s="6">
        <v>0.83048214554381705</v>
      </c>
    </row>
    <row r="825" spans="1:9" x14ac:dyDescent="0.25">
      <c r="A825" t="s">
        <v>873</v>
      </c>
      <c r="B825" s="5">
        <v>-5.60474481813516E-2</v>
      </c>
      <c r="C825" s="6">
        <v>0.999672889800996</v>
      </c>
      <c r="D825" s="5">
        <v>-0.269823726740262</v>
      </c>
      <c r="E825" s="6">
        <v>0.22834335239376</v>
      </c>
      <c r="F825" s="5">
        <v>-0.13347659184702099</v>
      </c>
      <c r="G825">
        <v>0.37290109817181599</v>
      </c>
      <c r="H825">
        <v>-5.6376225630183699E-3</v>
      </c>
      <c r="I825" s="6">
        <v>0.98275145022699095</v>
      </c>
    </row>
    <row r="826" spans="1:9" x14ac:dyDescent="0.25">
      <c r="A826" t="s">
        <v>874</v>
      </c>
      <c r="B826" s="5">
        <v>0.31211643273779499</v>
      </c>
      <c r="C826" s="6">
        <v>0.999672889800996</v>
      </c>
      <c r="D826" s="5">
        <v>0.12259684028843799</v>
      </c>
      <c r="E826" s="6">
        <v>0.70909342662806596</v>
      </c>
      <c r="F826" s="5">
        <v>0.45308819346815699</v>
      </c>
      <c r="G826">
        <v>0.15307302739583101</v>
      </c>
      <c r="H826">
        <v>0.53798521286396095</v>
      </c>
      <c r="I826" s="6">
        <v>0.13550606432347501</v>
      </c>
    </row>
    <row r="827" spans="1:9" x14ac:dyDescent="0.25">
      <c r="A827" t="s">
        <v>875</v>
      </c>
      <c r="B827" s="5">
        <v>-4.1486167069936901E-2</v>
      </c>
      <c r="C827" s="6">
        <v>0.999672889800996</v>
      </c>
      <c r="D827" s="5">
        <v>-0.28458032744724898</v>
      </c>
      <c r="E827" s="6">
        <v>4.9247315838950499E-2</v>
      </c>
      <c r="F827" s="5">
        <v>-0.24955291260093199</v>
      </c>
      <c r="G827">
        <v>4.74883366269134E-5</v>
      </c>
      <c r="H827">
        <v>0.11957285999593301</v>
      </c>
      <c r="I827" s="6">
        <v>0.113162029476856</v>
      </c>
    </row>
    <row r="828" spans="1:9" x14ac:dyDescent="0.25">
      <c r="A828" t="s">
        <v>876</v>
      </c>
      <c r="B828" s="5">
        <v>2.4975469385844301E-2</v>
      </c>
      <c r="C828" s="6">
        <v>0.999672889800996</v>
      </c>
      <c r="D828" s="5">
        <v>0.16993758784295401</v>
      </c>
      <c r="E828" s="6">
        <v>0.16883684863346601</v>
      </c>
      <c r="F828" s="5">
        <v>0.22323748139483099</v>
      </c>
      <c r="G828">
        <v>1.24902431542693E-4</v>
      </c>
      <c r="H828">
        <v>9.7071454622301004E-2</v>
      </c>
      <c r="I828" s="6">
        <v>0.18300800005440299</v>
      </c>
    </row>
    <row r="829" spans="1:9" x14ac:dyDescent="0.25">
      <c r="A829" t="s">
        <v>877</v>
      </c>
      <c r="B829" s="5">
        <v>8.8798720625614599E-2</v>
      </c>
      <c r="C829" s="6">
        <v>0.999672889800996</v>
      </c>
      <c r="D829" s="5">
        <v>-0.17833595124200799</v>
      </c>
      <c r="E829" s="6">
        <v>0.25209249557798502</v>
      </c>
      <c r="F829" s="5">
        <v>4.7178498748499997E-2</v>
      </c>
      <c r="G829">
        <v>0.67418968877408603</v>
      </c>
      <c r="H829">
        <v>0.115435462442257</v>
      </c>
      <c r="I829" s="6">
        <v>0.31298483439540797</v>
      </c>
    </row>
    <row r="830" spans="1:9" x14ac:dyDescent="0.25">
      <c r="A830" t="s">
        <v>878</v>
      </c>
      <c r="B830" s="5">
        <v>-7.9077414170653101E-2</v>
      </c>
      <c r="C830" s="6">
        <v>0.999672889800996</v>
      </c>
      <c r="D830" s="5">
        <v>0.12649763450502099</v>
      </c>
      <c r="E830" s="6">
        <v>0.61637506179766999</v>
      </c>
      <c r="F830" s="5">
        <v>0.432050594109046</v>
      </c>
      <c r="G830">
        <v>3.8033285390712799E-4</v>
      </c>
      <c r="H830">
        <v>-0.101096299285226</v>
      </c>
      <c r="I830" s="6">
        <v>0.55474201533693002</v>
      </c>
    </row>
    <row r="831" spans="1:9" x14ac:dyDescent="0.25">
      <c r="A831" t="s">
        <v>879</v>
      </c>
      <c r="B831" s="5">
        <v>8.9391607222572902E-2</v>
      </c>
      <c r="C831" s="6">
        <v>0.999672889800996</v>
      </c>
      <c r="D831" s="5">
        <v>0.24918682154358299</v>
      </c>
      <c r="E831" s="6">
        <v>0.16430522669915701</v>
      </c>
      <c r="F831" s="5">
        <v>0.19072095603567099</v>
      </c>
      <c r="G831">
        <v>0.103366933144974</v>
      </c>
      <c r="H831">
        <v>-0.118094677243072</v>
      </c>
      <c r="I831" s="6">
        <v>0.426228250544257</v>
      </c>
    </row>
    <row r="832" spans="1:9" x14ac:dyDescent="0.25">
      <c r="A832" t="s">
        <v>880</v>
      </c>
      <c r="B832" s="5" t="s">
        <v>55</v>
      </c>
      <c r="C832" s="6" t="s">
        <v>55</v>
      </c>
      <c r="D832" s="5" t="s">
        <v>55</v>
      </c>
      <c r="E832" s="6" t="s">
        <v>55</v>
      </c>
      <c r="F832" s="5" t="s">
        <v>55</v>
      </c>
      <c r="G832" t="s">
        <v>55</v>
      </c>
      <c r="H832" t="s">
        <v>55</v>
      </c>
      <c r="I832" s="6" t="s">
        <v>55</v>
      </c>
    </row>
    <row r="833" spans="1:9" x14ac:dyDescent="0.25">
      <c r="A833" t="s">
        <v>881</v>
      </c>
      <c r="B833" s="5">
        <v>-4.9923780588731603E-3</v>
      </c>
      <c r="C833" s="6">
        <v>0.999672889800996</v>
      </c>
      <c r="D833" s="5">
        <v>-0.40650542286151298</v>
      </c>
      <c r="E833" s="6">
        <v>2.2277562695871E-3</v>
      </c>
      <c r="F833" s="5">
        <v>-0.50363811894076405</v>
      </c>
      <c r="G833">
        <v>7.0744215889461799E-24</v>
      </c>
      <c r="H833">
        <v>0.164215363732782</v>
      </c>
      <c r="I833" s="6">
        <v>5.8273425538252401E-3</v>
      </c>
    </row>
    <row r="834" spans="1:9" x14ac:dyDescent="0.25">
      <c r="A834" t="s">
        <v>882</v>
      </c>
      <c r="B834" s="5">
        <v>4.0673336610365103E-2</v>
      </c>
      <c r="C834" s="6">
        <v>0.999672889800996</v>
      </c>
      <c r="D834" s="5">
        <v>-0.206572962851998</v>
      </c>
      <c r="E834" s="6">
        <v>3.22964549270238E-2</v>
      </c>
      <c r="F834" s="5">
        <v>-0.247877848573753</v>
      </c>
      <c r="G834">
        <v>1.1976543697867401E-4</v>
      </c>
      <c r="H834">
        <v>8.9364367198811703E-2</v>
      </c>
      <c r="I834" s="6">
        <v>0.303340215423965</v>
      </c>
    </row>
    <row r="835" spans="1:9" x14ac:dyDescent="0.25">
      <c r="A835" t="s">
        <v>883</v>
      </c>
      <c r="B835" s="5">
        <v>-0.11720448695675199</v>
      </c>
      <c r="C835" s="6">
        <v>0.999672889800996</v>
      </c>
      <c r="D835" s="5">
        <v>-0.114496875016235</v>
      </c>
      <c r="E835" s="6">
        <v>0.75478888136842304</v>
      </c>
      <c r="F835" s="5">
        <v>-0.255883366926619</v>
      </c>
      <c r="G835">
        <v>0.10119039023503899</v>
      </c>
      <c r="H835">
        <v>-2.24384631830205E-2</v>
      </c>
      <c r="I835" s="6">
        <v>0.93261230311537102</v>
      </c>
    </row>
    <row r="836" spans="1:9" x14ac:dyDescent="0.25">
      <c r="A836" t="s">
        <v>884</v>
      </c>
      <c r="B836" s="5">
        <v>-9.4667963284937304E-2</v>
      </c>
      <c r="C836" s="6">
        <v>0.999672889800996</v>
      </c>
      <c r="D836" s="5">
        <v>-0.34802784839974099</v>
      </c>
      <c r="E836" s="6">
        <v>7.4463177860064095E-2</v>
      </c>
      <c r="F836" s="5">
        <v>-6.65971165174261E-2</v>
      </c>
      <c r="G836">
        <v>0.54847966423285899</v>
      </c>
      <c r="H836">
        <v>-0.117020293348003</v>
      </c>
      <c r="I836" s="6">
        <v>0.349046100088934</v>
      </c>
    </row>
    <row r="837" spans="1:9" x14ac:dyDescent="0.25">
      <c r="A837" t="s">
        <v>885</v>
      </c>
      <c r="B837" s="5">
        <v>0.29645530404787401</v>
      </c>
      <c r="C837" s="6">
        <v>0.33195383151319702</v>
      </c>
      <c r="D837" s="5">
        <v>0.143944869464502</v>
      </c>
      <c r="E837" s="6">
        <v>0.57906721117559001</v>
      </c>
      <c r="F837" s="5">
        <v>9.4161213242993799E-2</v>
      </c>
      <c r="G837">
        <v>0.57397897425415201</v>
      </c>
      <c r="H837">
        <v>-0.18151398695038701</v>
      </c>
      <c r="I837" s="6">
        <v>0.32621615717574998</v>
      </c>
    </row>
    <row r="838" spans="1:9" x14ac:dyDescent="0.25">
      <c r="A838" t="s">
        <v>886</v>
      </c>
      <c r="B838" s="5">
        <v>6.7845462632703399E-2</v>
      </c>
      <c r="C838" s="6">
        <v>0.999672889800996</v>
      </c>
      <c r="D838" s="5">
        <v>-7.0049219087654199E-2</v>
      </c>
      <c r="E838" s="6">
        <v>0.73162909269843301</v>
      </c>
      <c r="F838" s="5">
        <v>-6.5373119914221896E-3</v>
      </c>
      <c r="G838">
        <v>0.94658934609058598</v>
      </c>
      <c r="H838">
        <v>-7.6916274705312995E-2</v>
      </c>
      <c r="I838" s="6">
        <v>0.41105880585274601</v>
      </c>
    </row>
    <row r="839" spans="1:9" x14ac:dyDescent="0.25">
      <c r="A839" t="s">
        <v>887</v>
      </c>
      <c r="B839" s="5">
        <v>-2.28409659447237E-3</v>
      </c>
      <c r="C839" s="6">
        <v>0.999672889800996</v>
      </c>
      <c r="D839" s="5">
        <v>-2.02930873482489E-2</v>
      </c>
      <c r="E839" s="6">
        <v>0.93338251116458504</v>
      </c>
      <c r="F839" s="5">
        <v>-0.28328768860623299</v>
      </c>
      <c r="G839">
        <v>6.7639650055669202E-4</v>
      </c>
      <c r="H839">
        <v>7.4241988085567603E-2</v>
      </c>
      <c r="I839" s="6">
        <v>0.54478641995432897</v>
      </c>
    </row>
    <row r="840" spans="1:9" x14ac:dyDescent="0.25">
      <c r="A840" t="s">
        <v>888</v>
      </c>
      <c r="B840" s="5">
        <v>7.6310241355498701E-2</v>
      </c>
      <c r="C840" s="6">
        <v>0.999672889800996</v>
      </c>
      <c r="D840" s="5">
        <v>0.112179329069481</v>
      </c>
      <c r="E840" s="6">
        <v>0.58911608660238501</v>
      </c>
      <c r="F840" s="5">
        <v>-0.163656536988638</v>
      </c>
      <c r="G840">
        <v>5.39003802150246E-2</v>
      </c>
      <c r="H840">
        <v>-0.12617750405657699</v>
      </c>
      <c r="I840" s="6">
        <v>0.220064322652893</v>
      </c>
    </row>
    <row r="841" spans="1:9" x14ac:dyDescent="0.25">
      <c r="A841" t="s">
        <v>889</v>
      </c>
      <c r="B841" s="5">
        <v>-2.9203904430880698E-2</v>
      </c>
      <c r="C841" s="6">
        <v>0.999672889800996</v>
      </c>
      <c r="D841" s="5">
        <v>-0.54871632235441203</v>
      </c>
      <c r="E841" s="6">
        <v>2.16410022436942E-6</v>
      </c>
      <c r="F841" s="5">
        <v>-0.83964015831197603</v>
      </c>
      <c r="G841">
        <v>8.7267335951643802E-22</v>
      </c>
      <c r="H841">
        <v>0.19456232828532499</v>
      </c>
      <c r="I841" s="6">
        <v>8.5863184601767006E-2</v>
      </c>
    </row>
    <row r="842" spans="1:9" x14ac:dyDescent="0.25">
      <c r="A842" t="s">
        <v>890</v>
      </c>
      <c r="B842" s="5">
        <v>-0.148343985542705</v>
      </c>
      <c r="C842" s="6">
        <v>0.939351012155758</v>
      </c>
      <c r="D842" s="5">
        <v>-9.1901362553137397E-2</v>
      </c>
      <c r="E842" s="6">
        <v>0.62250282922906397</v>
      </c>
      <c r="F842" s="5">
        <v>-0.28246755603231499</v>
      </c>
      <c r="G842">
        <v>3.1497496510727099E-3</v>
      </c>
      <c r="H842">
        <v>0.14709305090042499</v>
      </c>
      <c r="I842" s="6">
        <v>0.22479170837045501</v>
      </c>
    </row>
    <row r="843" spans="1:9" x14ac:dyDescent="0.25">
      <c r="A843" t="s">
        <v>891</v>
      </c>
      <c r="B843" s="5">
        <v>2.4594318206975201E-2</v>
      </c>
      <c r="C843" s="6">
        <v>0.999672889800996</v>
      </c>
      <c r="D843" s="5">
        <v>-0.172301398240955</v>
      </c>
      <c r="E843" s="6">
        <v>0.45020193387554203</v>
      </c>
      <c r="F843" s="5">
        <v>-0.42351825333827697</v>
      </c>
      <c r="G843">
        <v>9.0110875400927801E-7</v>
      </c>
      <c r="H843">
        <v>0.19205104341357301</v>
      </c>
      <c r="I843" s="6">
        <v>7.0669881493914094E-2</v>
      </c>
    </row>
    <row r="844" spans="1:9" x14ac:dyDescent="0.25">
      <c r="A844" t="s">
        <v>892</v>
      </c>
      <c r="B844" s="5">
        <v>1.48594694667921E-2</v>
      </c>
      <c r="C844" s="6">
        <v>0.999672889800996</v>
      </c>
      <c r="D844" s="5">
        <v>0.58499922172176</v>
      </c>
      <c r="E844" s="6">
        <v>6.2769571459027201E-2</v>
      </c>
      <c r="F844" s="5">
        <v>0.203404234314986</v>
      </c>
      <c r="G844">
        <v>0.26232532263227398</v>
      </c>
      <c r="H844">
        <v>-0.224538922803448</v>
      </c>
      <c r="I844" s="6">
        <v>0.26829671716415998</v>
      </c>
    </row>
    <row r="845" spans="1:9" x14ac:dyDescent="0.25">
      <c r="A845" t="s">
        <v>893</v>
      </c>
      <c r="B845" s="5" t="s">
        <v>55</v>
      </c>
      <c r="C845" s="6" t="s">
        <v>55</v>
      </c>
      <c r="D845" s="5" t="s">
        <v>55</v>
      </c>
      <c r="E845" s="6" t="s">
        <v>55</v>
      </c>
      <c r="F845" s="5" t="s">
        <v>55</v>
      </c>
      <c r="G845" t="s">
        <v>55</v>
      </c>
      <c r="H845" t="s">
        <v>55</v>
      </c>
      <c r="I845" s="6" t="s">
        <v>55</v>
      </c>
    </row>
    <row r="846" spans="1:9" x14ac:dyDescent="0.25">
      <c r="A846" t="s">
        <v>894</v>
      </c>
      <c r="B846" s="5">
        <v>-4.29695669582906E-2</v>
      </c>
      <c r="C846" s="6">
        <v>0.999672889800996</v>
      </c>
      <c r="D846" s="5">
        <v>0.20460970417361499</v>
      </c>
      <c r="E846" s="6">
        <v>0.52331334595803702</v>
      </c>
      <c r="F846" s="5">
        <v>0.80233431652654597</v>
      </c>
      <c r="G846">
        <v>5.1840546641880902E-5</v>
      </c>
      <c r="H846">
        <v>-0.35157479647569301</v>
      </c>
      <c r="I846" s="6">
        <v>0.120407587101338</v>
      </c>
    </row>
    <row r="847" spans="1:9" x14ac:dyDescent="0.25">
      <c r="A847" t="s">
        <v>895</v>
      </c>
      <c r="B847" s="5" t="s">
        <v>55</v>
      </c>
      <c r="C847" s="6" t="s">
        <v>55</v>
      </c>
      <c r="D847" s="5" t="s">
        <v>55</v>
      </c>
      <c r="E847" s="6" t="s">
        <v>55</v>
      </c>
      <c r="F847" s="5" t="s">
        <v>55</v>
      </c>
      <c r="G847" t="s">
        <v>55</v>
      </c>
      <c r="H847" t="s">
        <v>55</v>
      </c>
      <c r="I847" s="6" t="s">
        <v>55</v>
      </c>
    </row>
    <row r="848" spans="1:9" x14ac:dyDescent="0.25">
      <c r="A848" t="s">
        <v>896</v>
      </c>
      <c r="B848" s="5">
        <v>-3.5197832794203798E-2</v>
      </c>
      <c r="C848" s="6">
        <v>0.999672889800996</v>
      </c>
      <c r="D848" s="5">
        <v>0.157971124257858</v>
      </c>
      <c r="E848" s="6">
        <v>0.25597377918099501</v>
      </c>
      <c r="F848" s="5">
        <v>0.23720237583468601</v>
      </c>
      <c r="G848">
        <v>3.6704295088926601E-5</v>
      </c>
      <c r="H848">
        <v>-6.2815150951479506E-2</v>
      </c>
      <c r="I848" s="6">
        <v>0.42818094928113798</v>
      </c>
    </row>
    <row r="849" spans="1:9" x14ac:dyDescent="0.25">
      <c r="A849" t="s">
        <v>897</v>
      </c>
      <c r="B849" s="5">
        <v>4.6933624728694098E-3</v>
      </c>
      <c r="C849" s="6">
        <v>0.999672889800996</v>
      </c>
      <c r="D849" s="5">
        <v>-7.0268424962913897E-2</v>
      </c>
      <c r="E849" s="6">
        <v>0.69591563045001703</v>
      </c>
      <c r="F849" s="5">
        <v>-0.20063156227669399</v>
      </c>
      <c r="G849">
        <v>7.9828136265849406E-2</v>
      </c>
      <c r="H849">
        <v>-7.1933205997408295E-2</v>
      </c>
      <c r="I849" s="6">
        <v>0.66516262080545097</v>
      </c>
    </row>
    <row r="850" spans="1:9" x14ac:dyDescent="0.25">
      <c r="A850" t="s">
        <v>898</v>
      </c>
      <c r="B850" s="5">
        <v>0.25125495684288801</v>
      </c>
      <c r="C850" s="6">
        <v>0.96493130583109499</v>
      </c>
      <c r="D850" s="5">
        <v>0.46127704440601403</v>
      </c>
      <c r="E850" s="6">
        <v>2.4939049547689E-2</v>
      </c>
      <c r="F850" s="5">
        <v>1.9141461857435298E-2</v>
      </c>
      <c r="G850">
        <v>0.91209555363123895</v>
      </c>
      <c r="H850">
        <v>-0.740142485070451</v>
      </c>
      <c r="I850" s="6">
        <v>1.01136315187314E-8</v>
      </c>
    </row>
    <row r="851" spans="1:9" x14ac:dyDescent="0.25">
      <c r="A851" t="s">
        <v>899</v>
      </c>
      <c r="B851" s="5" t="s">
        <v>55</v>
      </c>
      <c r="C851" s="6" t="s">
        <v>55</v>
      </c>
      <c r="D851" s="5" t="s">
        <v>55</v>
      </c>
      <c r="E851" s="6" t="s">
        <v>55</v>
      </c>
      <c r="F851" s="5">
        <v>1.5507691653269999</v>
      </c>
      <c r="G851">
        <v>0.1047759774912</v>
      </c>
      <c r="H851">
        <v>-0.22905305037172199</v>
      </c>
      <c r="I851" s="6">
        <v>0.86792606176230502</v>
      </c>
    </row>
    <row r="852" spans="1:9" x14ac:dyDescent="0.25">
      <c r="A852" t="s">
        <v>900</v>
      </c>
      <c r="B852" s="5">
        <v>-9.3576821592972398E-2</v>
      </c>
      <c r="C852" s="6">
        <v>0.999672889800996</v>
      </c>
      <c r="D852" s="5">
        <v>5.6441274224720603E-2</v>
      </c>
      <c r="E852" s="6">
        <v>0.78478977959396301</v>
      </c>
      <c r="F852" s="5">
        <v>0.112681916724178</v>
      </c>
      <c r="G852">
        <v>0.15209167417417299</v>
      </c>
      <c r="H852">
        <v>2.53556543789187E-2</v>
      </c>
      <c r="I852" s="6">
        <v>0.83801432323696701</v>
      </c>
    </row>
    <row r="853" spans="1:9" x14ac:dyDescent="0.25">
      <c r="A853" t="s">
        <v>901</v>
      </c>
      <c r="B853" s="5">
        <v>3.1119095533958499E-3</v>
      </c>
      <c r="C853" s="6">
        <v>0.999672889800996</v>
      </c>
      <c r="D853" s="5">
        <v>-1.1113664616866499E-2</v>
      </c>
      <c r="E853" s="6">
        <v>0.948154662011506</v>
      </c>
      <c r="F853" s="5">
        <v>5.50597711923725E-2</v>
      </c>
      <c r="G853">
        <v>0.43886636817048802</v>
      </c>
      <c r="H853">
        <v>0.11128403549796501</v>
      </c>
      <c r="I853" s="6">
        <v>0.13748827945556499</v>
      </c>
    </row>
    <row r="854" spans="1:9" x14ac:dyDescent="0.25">
      <c r="A854" t="s">
        <v>902</v>
      </c>
      <c r="B854" s="5">
        <v>-3.5848886583528801E-3</v>
      </c>
      <c r="C854" s="6">
        <v>0.999672889800996</v>
      </c>
      <c r="D854" s="5">
        <v>0.48880429217482002</v>
      </c>
      <c r="E854" s="6">
        <v>0.18738599702228501</v>
      </c>
      <c r="F854" s="5">
        <v>0.447935052752234</v>
      </c>
      <c r="G854">
        <v>6.1511009263226996E-3</v>
      </c>
      <c r="H854">
        <v>-0.151757269074238</v>
      </c>
      <c r="I854" s="6">
        <v>0.490932810908911</v>
      </c>
    </row>
    <row r="855" spans="1:9" x14ac:dyDescent="0.25">
      <c r="A855" t="s">
        <v>903</v>
      </c>
      <c r="B855" s="5" t="s">
        <v>55</v>
      </c>
      <c r="C855" s="6" t="s">
        <v>55</v>
      </c>
      <c r="D855" s="5" t="s">
        <v>55</v>
      </c>
      <c r="E855" s="6" t="s">
        <v>55</v>
      </c>
      <c r="F855" s="5" t="s">
        <v>55</v>
      </c>
      <c r="G855" t="s">
        <v>55</v>
      </c>
      <c r="H855" t="s">
        <v>55</v>
      </c>
      <c r="I855" s="6" t="s">
        <v>55</v>
      </c>
    </row>
    <row r="856" spans="1:9" x14ac:dyDescent="0.25">
      <c r="A856" t="s">
        <v>904</v>
      </c>
      <c r="B856" s="5">
        <v>-7.5522059761422594E-2</v>
      </c>
      <c r="C856" s="6">
        <v>0.999672889800996</v>
      </c>
      <c r="D856" s="5">
        <v>0.78059058681100801</v>
      </c>
      <c r="E856" s="6">
        <v>4.3002532117284203E-6</v>
      </c>
      <c r="F856" s="5">
        <v>0.22714811384989</v>
      </c>
      <c r="G856">
        <v>5.60740188434369E-2</v>
      </c>
      <c r="H856">
        <v>-0.65757730237814804</v>
      </c>
      <c r="I856" s="6">
        <v>7.3801736411763202E-9</v>
      </c>
    </row>
    <row r="857" spans="1:9" x14ac:dyDescent="0.25">
      <c r="A857" t="s">
        <v>905</v>
      </c>
      <c r="B857" s="5">
        <v>3.70728771902228E-2</v>
      </c>
      <c r="C857" s="6">
        <v>0.999672889800996</v>
      </c>
      <c r="D857" s="5">
        <v>3.8048455650277299E-2</v>
      </c>
      <c r="E857" s="6">
        <v>0.88098700928733797</v>
      </c>
      <c r="F857" s="5">
        <v>0.17000574109840799</v>
      </c>
      <c r="G857">
        <v>0.15847280956047199</v>
      </c>
      <c r="H857">
        <v>-0.15573449980750401</v>
      </c>
      <c r="I857" s="6">
        <v>0.26709094779174702</v>
      </c>
    </row>
    <row r="858" spans="1:9" x14ac:dyDescent="0.25">
      <c r="A858" t="s">
        <v>906</v>
      </c>
      <c r="B858" s="5">
        <v>-0.120733827153003</v>
      </c>
      <c r="C858" s="6">
        <v>0.999672889800996</v>
      </c>
      <c r="D858" s="5">
        <v>-0.65712151192354795</v>
      </c>
      <c r="E858" s="6">
        <v>3.1959266156092002E-5</v>
      </c>
      <c r="F858" s="5">
        <v>-0.76606984387923005</v>
      </c>
      <c r="G858">
        <v>2.5599157485959799E-39</v>
      </c>
      <c r="H858">
        <v>0.27831575859532898</v>
      </c>
      <c r="I858" s="6">
        <v>2.6601534522410398E-5</v>
      </c>
    </row>
    <row r="859" spans="1:9" x14ac:dyDescent="0.25">
      <c r="A859" t="s">
        <v>907</v>
      </c>
      <c r="B859" s="5">
        <v>-9.6952035716943802E-2</v>
      </c>
      <c r="C859" s="6">
        <v>0.999672889800996</v>
      </c>
      <c r="D859" s="5">
        <v>-0.87769673751214905</v>
      </c>
      <c r="E859" s="6">
        <v>2.24671404489915E-2</v>
      </c>
      <c r="F859" s="5">
        <v>-1.1145884786396201</v>
      </c>
      <c r="G859">
        <v>3.1315019097213E-7</v>
      </c>
      <c r="H859">
        <v>0.744197612778283</v>
      </c>
      <c r="I859" s="6">
        <v>2.5712918862219598E-3</v>
      </c>
    </row>
    <row r="860" spans="1:9" x14ac:dyDescent="0.25">
      <c r="A860" t="s">
        <v>908</v>
      </c>
      <c r="B860" s="5">
        <v>0.116424832888238</v>
      </c>
      <c r="C860" s="6">
        <v>0.999672889800996</v>
      </c>
      <c r="D860" s="5">
        <v>0.220419665806457</v>
      </c>
      <c r="E860" s="6">
        <v>0.788917913845115</v>
      </c>
      <c r="F860" s="5">
        <v>2.7523092662895599E-2</v>
      </c>
      <c r="G860">
        <v>0.96478600343169396</v>
      </c>
      <c r="H860">
        <v>-5.4173856631242197E-2</v>
      </c>
      <c r="I860" s="6">
        <v>0.94435073086446497</v>
      </c>
    </row>
    <row r="861" spans="1:9" x14ac:dyDescent="0.25">
      <c r="A861" t="s">
        <v>909</v>
      </c>
      <c r="B861" s="5">
        <v>2.98075502756559E-2</v>
      </c>
      <c r="C861" s="6">
        <v>0.999672889800996</v>
      </c>
      <c r="D861" s="5">
        <v>-0.13893166503269599</v>
      </c>
      <c r="E861" s="6">
        <v>0.59993289395490901</v>
      </c>
      <c r="F861" s="5">
        <v>0.16572394751238501</v>
      </c>
      <c r="G861">
        <v>0.39359994595678599</v>
      </c>
      <c r="H861">
        <v>0.108692048447145</v>
      </c>
      <c r="I861" s="6">
        <v>0.66830901398738596</v>
      </c>
    </row>
    <row r="862" spans="1:9" x14ac:dyDescent="0.25">
      <c r="A862" t="s">
        <v>910</v>
      </c>
      <c r="B862" s="5">
        <v>-9.2682974763515502E-2</v>
      </c>
      <c r="C862" s="6">
        <v>0.999672889800996</v>
      </c>
      <c r="D862" s="5">
        <v>-0.37727660747111602</v>
      </c>
      <c r="E862" s="6">
        <v>6.8864577586375698E-3</v>
      </c>
      <c r="F862" s="5">
        <v>-0.22980846921795001</v>
      </c>
      <c r="G862">
        <v>1.51163128213675E-2</v>
      </c>
      <c r="H862">
        <v>6.0597032008747004E-4</v>
      </c>
      <c r="I862" s="6">
        <v>0.997721407947742</v>
      </c>
    </row>
    <row r="863" spans="1:9" x14ac:dyDescent="0.25">
      <c r="A863" t="s">
        <v>911</v>
      </c>
      <c r="B863" s="5">
        <v>-0.114856290484026</v>
      </c>
      <c r="C863" s="6">
        <v>0.999672889800996</v>
      </c>
      <c r="D863" s="5">
        <v>-0.26193398657311501</v>
      </c>
      <c r="E863" s="6">
        <v>0.24396661004124101</v>
      </c>
      <c r="F863" s="5">
        <v>-0.24073627470089301</v>
      </c>
      <c r="G863">
        <v>3.09159020329005E-2</v>
      </c>
      <c r="H863">
        <v>0.23476331996149499</v>
      </c>
      <c r="I863" s="6">
        <v>5.97817870714532E-2</v>
      </c>
    </row>
    <row r="864" spans="1:9" x14ac:dyDescent="0.25">
      <c r="A864" t="s">
        <v>912</v>
      </c>
      <c r="B864" s="5">
        <v>0.19832462474101301</v>
      </c>
      <c r="C864" s="6">
        <v>0.98313757752064201</v>
      </c>
      <c r="D864" s="5">
        <v>0.65184503184988596</v>
      </c>
      <c r="E864" s="6">
        <v>1.9558552513583101E-7</v>
      </c>
      <c r="F864" s="5">
        <v>0.46339885646027301</v>
      </c>
      <c r="G864">
        <v>4.1271253656312199E-7</v>
      </c>
      <c r="H864">
        <v>-0.16513807823475499</v>
      </c>
      <c r="I864" s="6">
        <v>0.14622331845179701</v>
      </c>
    </row>
    <row r="865" spans="1:9" x14ac:dyDescent="0.25">
      <c r="A865" t="s">
        <v>913</v>
      </c>
      <c r="B865" s="5">
        <v>0.200634012183735</v>
      </c>
      <c r="C865" s="6">
        <v>0.999672889800996</v>
      </c>
      <c r="D865" s="5">
        <v>0.123517727060989</v>
      </c>
      <c r="E865" s="6">
        <v>0.68906819726984103</v>
      </c>
      <c r="F865" s="5">
        <v>0.10474102022131999</v>
      </c>
      <c r="G865">
        <v>0.55741585784421099</v>
      </c>
      <c r="H865">
        <v>0.21638172772731601</v>
      </c>
      <c r="I865" s="6">
        <v>0.23311948312536901</v>
      </c>
    </row>
    <row r="866" spans="1:9" x14ac:dyDescent="0.25">
      <c r="A866" t="s">
        <v>914</v>
      </c>
      <c r="B866" s="5">
        <v>-0.18169218440349499</v>
      </c>
      <c r="C866" s="6">
        <v>0.999672889800996</v>
      </c>
      <c r="D866" s="5">
        <v>0.63579927256881197</v>
      </c>
      <c r="E866" s="6">
        <v>7.1894828501294899E-3</v>
      </c>
      <c r="F866" s="5">
        <v>0.130561904235687</v>
      </c>
      <c r="G866">
        <v>0.63732774664547798</v>
      </c>
      <c r="H866">
        <v>-6.6165970013095807E-2</v>
      </c>
      <c r="I866" s="6">
        <v>0.866328439020562</v>
      </c>
    </row>
    <row r="867" spans="1:9" x14ac:dyDescent="0.25">
      <c r="A867" t="s">
        <v>915</v>
      </c>
      <c r="B867" s="5">
        <v>-1.97774278552139E-2</v>
      </c>
      <c r="C867" s="6">
        <v>0.999672889800996</v>
      </c>
      <c r="D867" s="5">
        <v>-6.7379318060149296E-2</v>
      </c>
      <c r="E867" s="6">
        <v>0.62260077361606103</v>
      </c>
      <c r="F867" s="5">
        <v>-0.10658652825415101</v>
      </c>
      <c r="G867">
        <v>0.16967092440996601</v>
      </c>
      <c r="H867">
        <v>6.1424407060993599E-2</v>
      </c>
      <c r="I867" s="6">
        <v>0.552427584019894</v>
      </c>
    </row>
    <row r="868" spans="1:9" x14ac:dyDescent="0.25">
      <c r="A868" t="s">
        <v>916</v>
      </c>
      <c r="B868" s="5">
        <v>-7.6205742485736694E-2</v>
      </c>
      <c r="C868" s="6">
        <v>0.999672889800996</v>
      </c>
      <c r="D868" s="5">
        <v>-0.26266014863252701</v>
      </c>
      <c r="E868" s="6">
        <v>0.18696058892852299</v>
      </c>
      <c r="F868" s="5">
        <v>-0.19246551321036201</v>
      </c>
      <c r="G868">
        <v>0.107581035335509</v>
      </c>
      <c r="H868">
        <v>0.230364961186211</v>
      </c>
      <c r="I868" s="6">
        <v>7.3128652032725894E-2</v>
      </c>
    </row>
    <row r="869" spans="1:9" x14ac:dyDescent="0.25">
      <c r="A869" t="s">
        <v>917</v>
      </c>
      <c r="B869" s="5">
        <v>-2.4968876749388602E-4</v>
      </c>
      <c r="C869" s="6">
        <v>0.99986626288623104</v>
      </c>
      <c r="D869" s="5">
        <v>0.50309165794469801</v>
      </c>
      <c r="E869" s="6">
        <v>3.4377956171445299E-3</v>
      </c>
      <c r="F869" s="5">
        <v>0.78828866673244702</v>
      </c>
      <c r="G869">
        <v>3.7606987153608404E-9</v>
      </c>
      <c r="H869">
        <v>-0.49508079735861199</v>
      </c>
      <c r="I869" s="6">
        <v>7.7545927252955604E-4</v>
      </c>
    </row>
    <row r="870" spans="1:9" x14ac:dyDescent="0.25">
      <c r="A870" t="s">
        <v>918</v>
      </c>
      <c r="B870" s="5" t="s">
        <v>55</v>
      </c>
      <c r="C870" s="6" t="s">
        <v>55</v>
      </c>
      <c r="D870" s="5" t="s">
        <v>55</v>
      </c>
      <c r="E870" s="6" t="s">
        <v>55</v>
      </c>
      <c r="F870" s="5" t="s">
        <v>55</v>
      </c>
      <c r="G870" t="s">
        <v>55</v>
      </c>
      <c r="H870" t="s">
        <v>55</v>
      </c>
      <c r="I870" s="6" t="s">
        <v>55</v>
      </c>
    </row>
    <row r="871" spans="1:9" x14ac:dyDescent="0.25">
      <c r="A871" t="s">
        <v>919</v>
      </c>
      <c r="B871" s="5">
        <v>7.8082819697911393E-2</v>
      </c>
      <c r="C871" s="6">
        <v>0.999672889800996</v>
      </c>
      <c r="D871" s="5">
        <v>-9.8170984513755999E-3</v>
      </c>
      <c r="E871" s="6">
        <v>0.97290657674094205</v>
      </c>
      <c r="F871" s="5">
        <v>0.112413292570751</v>
      </c>
      <c r="G871">
        <v>0.30417145052479699</v>
      </c>
      <c r="H871">
        <v>0.14304006975990399</v>
      </c>
      <c r="I871" s="6">
        <v>0.232884049545483</v>
      </c>
    </row>
    <row r="872" spans="1:9" x14ac:dyDescent="0.25">
      <c r="A872" t="s">
        <v>920</v>
      </c>
      <c r="B872" s="5">
        <v>2.0261152540143601E-2</v>
      </c>
      <c r="C872" s="6">
        <v>0.999672889800996</v>
      </c>
      <c r="D872" s="5">
        <v>-0.105251566194152</v>
      </c>
      <c r="E872" s="6">
        <v>0.55236221255407902</v>
      </c>
      <c r="F872" s="5">
        <v>0.158392494958429</v>
      </c>
      <c r="G872">
        <v>7.4665024587490497E-2</v>
      </c>
      <c r="H872">
        <v>2.68003216186668E-2</v>
      </c>
      <c r="I872" s="6">
        <v>0.85018417427441695</v>
      </c>
    </row>
    <row r="873" spans="1:9" x14ac:dyDescent="0.25">
      <c r="A873" t="s">
        <v>921</v>
      </c>
      <c r="B873" s="5">
        <v>-5.20371701675107E-2</v>
      </c>
      <c r="C873" s="6">
        <v>0.999672889800996</v>
      </c>
      <c r="D873" s="5">
        <v>1.61136869984765</v>
      </c>
      <c r="E873" s="6">
        <v>2.8253430045507698E-7</v>
      </c>
      <c r="F873" s="5">
        <v>0.76491335573541497</v>
      </c>
      <c r="G873">
        <v>8.1363330882369305E-6</v>
      </c>
      <c r="H873">
        <v>-0.42419096834905701</v>
      </c>
      <c r="I873" s="6">
        <v>3.1195779030607999E-2</v>
      </c>
    </row>
    <row r="874" spans="1:9" x14ac:dyDescent="0.25">
      <c r="A874" t="s">
        <v>922</v>
      </c>
      <c r="B874" s="5">
        <v>1.21478113345392E-2</v>
      </c>
      <c r="C874" s="6">
        <v>0.999672889800996</v>
      </c>
      <c r="D874" s="5">
        <v>-0.36944656303171203</v>
      </c>
      <c r="E874" s="6">
        <v>4.3787957358893898E-3</v>
      </c>
      <c r="F874" s="5">
        <v>-0.64340424792626405</v>
      </c>
      <c r="G874">
        <v>2.87142275828752E-30</v>
      </c>
      <c r="H874">
        <v>0.23226642291192701</v>
      </c>
      <c r="I874" s="6">
        <v>3.5482052282199099E-4</v>
      </c>
    </row>
    <row r="875" spans="1:9" x14ac:dyDescent="0.25">
      <c r="A875" t="s">
        <v>923</v>
      </c>
      <c r="B875" s="5">
        <v>0.110367836788278</v>
      </c>
      <c r="C875" s="6">
        <v>0.999672889800996</v>
      </c>
      <c r="D875" s="5">
        <v>0.32719068114511102</v>
      </c>
      <c r="E875" s="6">
        <v>0.23185981394206001</v>
      </c>
      <c r="F875" s="5">
        <v>0.25552510153719399</v>
      </c>
      <c r="G875">
        <v>4.7517160896435401E-2</v>
      </c>
      <c r="H875">
        <v>-9.4310270772444804E-2</v>
      </c>
      <c r="I875" s="6">
        <v>0.593889355254132</v>
      </c>
    </row>
    <row r="876" spans="1:9" x14ac:dyDescent="0.25">
      <c r="A876" t="s">
        <v>924</v>
      </c>
      <c r="B876" s="5">
        <v>-1.02680392902312E-2</v>
      </c>
      <c r="C876" s="6">
        <v>0.999672889800996</v>
      </c>
      <c r="D876" s="5">
        <v>0.162121309151492</v>
      </c>
      <c r="E876" s="6">
        <v>0.322023734973088</v>
      </c>
      <c r="F876" s="5">
        <v>0.20053853129687099</v>
      </c>
      <c r="G876">
        <v>1.23931648362664E-2</v>
      </c>
      <c r="H876">
        <v>-8.6313350801791394E-2</v>
      </c>
      <c r="I876" s="6">
        <v>0.421515314075186</v>
      </c>
    </row>
    <row r="877" spans="1:9" x14ac:dyDescent="0.25">
      <c r="A877" t="s">
        <v>925</v>
      </c>
      <c r="B877" s="5">
        <v>-0.14562343554667601</v>
      </c>
      <c r="C877" s="6">
        <v>0.999672889800996</v>
      </c>
      <c r="D877" s="5">
        <v>-0.532143556070511</v>
      </c>
      <c r="E877" s="6">
        <v>1.10406825785577E-2</v>
      </c>
      <c r="F877" s="5">
        <v>-0.34561328123151602</v>
      </c>
      <c r="G877">
        <v>5.2985570845750303E-4</v>
      </c>
      <c r="H877">
        <v>-0.149857311808199</v>
      </c>
      <c r="I877" s="6">
        <v>0.25359276989471002</v>
      </c>
    </row>
    <row r="878" spans="1:9" x14ac:dyDescent="0.25">
      <c r="A878" t="s">
        <v>926</v>
      </c>
      <c r="B878" s="5">
        <v>-0.38345386178722601</v>
      </c>
      <c r="C878" s="6">
        <v>0.157932359947831</v>
      </c>
      <c r="D878" s="5">
        <v>-0.235646451116024</v>
      </c>
      <c r="E878" s="6">
        <v>3.4479601470929197E-2</v>
      </c>
      <c r="F878" s="5">
        <v>0.23586466997449401</v>
      </c>
      <c r="G878">
        <v>5.9346405326879903E-2</v>
      </c>
      <c r="H878">
        <v>2.8988405058345799E-2</v>
      </c>
      <c r="I878" s="6">
        <v>0.89450067287840795</v>
      </c>
    </row>
    <row r="879" spans="1:9" x14ac:dyDescent="0.25">
      <c r="A879" t="s">
        <v>927</v>
      </c>
      <c r="B879" s="5">
        <v>2.7953589738141701E-2</v>
      </c>
      <c r="C879" s="6">
        <v>0.999672889800996</v>
      </c>
      <c r="D879" s="5">
        <v>0.21790128567877301</v>
      </c>
      <c r="E879" s="6">
        <v>0.148142791037565</v>
      </c>
      <c r="F879" s="5">
        <v>0.13396636378872701</v>
      </c>
      <c r="G879">
        <v>0.23503642820227799</v>
      </c>
      <c r="H879">
        <v>-2.94564726950549E-2</v>
      </c>
      <c r="I879" s="6">
        <v>0.87142414563076698</v>
      </c>
    </row>
    <row r="880" spans="1:9" x14ac:dyDescent="0.25">
      <c r="A880" t="s">
        <v>928</v>
      </c>
      <c r="B880" s="5">
        <v>-0.14190248448721501</v>
      </c>
      <c r="C880" s="6">
        <v>0.999672889800996</v>
      </c>
      <c r="D880" s="5">
        <v>-5.7825864477166401E-2</v>
      </c>
      <c r="E880" s="6">
        <v>0.80744783562114597</v>
      </c>
      <c r="F880" s="5">
        <v>1.18843385216669E-2</v>
      </c>
      <c r="G880">
        <v>0.94512539078278401</v>
      </c>
      <c r="H880">
        <v>3.1338170913165403E-2</v>
      </c>
      <c r="I880" s="6">
        <v>0.88355311374253498</v>
      </c>
    </row>
    <row r="881" spans="1:9" x14ac:dyDescent="0.25">
      <c r="A881" t="s">
        <v>929</v>
      </c>
      <c r="B881" s="5">
        <v>-0.183466769762862</v>
      </c>
      <c r="C881" s="6">
        <v>0.999672889800996</v>
      </c>
      <c r="D881" s="5">
        <v>0.18237148576145101</v>
      </c>
      <c r="E881" s="6">
        <v>0.36844200074931999</v>
      </c>
      <c r="F881" s="5">
        <v>0.35674427380601598</v>
      </c>
      <c r="G881">
        <v>7.1090993361722304E-7</v>
      </c>
      <c r="H881">
        <v>0.245260656834625</v>
      </c>
      <c r="I881" s="6">
        <v>1.76863825931319E-3</v>
      </c>
    </row>
    <row r="882" spans="1:9" x14ac:dyDescent="0.25">
      <c r="A882" t="s">
        <v>930</v>
      </c>
      <c r="B882" s="5">
        <v>0.57833879818635003</v>
      </c>
      <c r="C882" s="6">
        <v>0.999672889800996</v>
      </c>
      <c r="D882" s="5" t="s">
        <v>55</v>
      </c>
      <c r="E882" s="6" t="s">
        <v>55</v>
      </c>
      <c r="F882" s="5">
        <v>1.1245793259307399</v>
      </c>
      <c r="G882">
        <v>0.101822639709426</v>
      </c>
      <c r="H882">
        <v>-0.41854015832981001</v>
      </c>
      <c r="I882" s="6">
        <v>0.63935989879038801</v>
      </c>
    </row>
    <row r="883" spans="1:9" x14ac:dyDescent="0.25">
      <c r="A883" t="s">
        <v>931</v>
      </c>
      <c r="B883" s="5">
        <v>2.7342966856224601E-2</v>
      </c>
      <c r="C883" s="6">
        <v>0.999672889800996</v>
      </c>
      <c r="D883" s="5">
        <v>1.0095274064495501E-2</v>
      </c>
      <c r="E883" s="6">
        <v>0.96724938184500497</v>
      </c>
      <c r="F883" s="5">
        <v>-3.2399445248192597E-2</v>
      </c>
      <c r="G883">
        <v>0.80568854682618496</v>
      </c>
      <c r="H883">
        <v>2.3921476075058099E-2</v>
      </c>
      <c r="I883" s="6">
        <v>0.89636156206412698</v>
      </c>
    </row>
    <row r="884" spans="1:9" x14ac:dyDescent="0.25">
      <c r="A884" t="s">
        <v>932</v>
      </c>
      <c r="B884" s="5">
        <v>0.110693744779502</v>
      </c>
      <c r="C884" s="6">
        <v>0.999672889800996</v>
      </c>
      <c r="D884" s="5">
        <v>5.8505066609819602E-3</v>
      </c>
      <c r="E884" s="6">
        <v>0.98357454690392898</v>
      </c>
      <c r="F884" s="5">
        <v>-0.14887242674110901</v>
      </c>
      <c r="G884">
        <v>0.32219818225595398</v>
      </c>
      <c r="H884">
        <v>0.182184823338473</v>
      </c>
      <c r="I884" s="6">
        <v>0.28205746730416198</v>
      </c>
    </row>
    <row r="885" spans="1:9" x14ac:dyDescent="0.25">
      <c r="A885" t="s">
        <v>933</v>
      </c>
      <c r="B885" s="5">
        <v>1.6559482385309798E-2</v>
      </c>
      <c r="C885" s="6">
        <v>0.999672889800996</v>
      </c>
      <c r="D885" s="5">
        <v>-0.96051225322565603</v>
      </c>
      <c r="E885" s="6">
        <v>7.4108177171538003E-2</v>
      </c>
      <c r="F885" s="5">
        <v>-1.7322254410081399</v>
      </c>
      <c r="G885">
        <v>7.3166571729949196E-47</v>
      </c>
      <c r="H885">
        <v>0.52662716180265501</v>
      </c>
      <c r="I885" s="6">
        <v>1.53430090330013E-4</v>
      </c>
    </row>
    <row r="886" spans="1:9" x14ac:dyDescent="0.25">
      <c r="A886" t="s">
        <v>934</v>
      </c>
      <c r="B886" s="5">
        <v>-0.39551847703182602</v>
      </c>
      <c r="C886" s="6">
        <v>0.89938828932682502</v>
      </c>
      <c r="D886" s="5">
        <v>-0.59650996458918404</v>
      </c>
      <c r="E886" s="6">
        <v>0.16063714213507199</v>
      </c>
      <c r="F886" s="5">
        <v>-0.54768616254106695</v>
      </c>
      <c r="G886">
        <v>0.14356081503879201</v>
      </c>
      <c r="H886">
        <v>0.31914448394565198</v>
      </c>
      <c r="I886" s="6">
        <v>0.51708319867183905</v>
      </c>
    </row>
    <row r="887" spans="1:9" x14ac:dyDescent="0.25">
      <c r="A887" t="s">
        <v>935</v>
      </c>
      <c r="B887" s="5">
        <v>-6.4003973577961004E-2</v>
      </c>
      <c r="C887" s="6">
        <v>0.999672889800996</v>
      </c>
      <c r="D887" s="5">
        <v>0.267415662615618</v>
      </c>
      <c r="E887" s="6">
        <v>0.23185981394206001</v>
      </c>
      <c r="F887" s="5">
        <v>0.23269601824066799</v>
      </c>
      <c r="G887">
        <v>0.16746449133278701</v>
      </c>
      <c r="H887">
        <v>0.28252923926901002</v>
      </c>
      <c r="I887" s="6">
        <v>0.135645092466252</v>
      </c>
    </row>
    <row r="888" spans="1:9" x14ac:dyDescent="0.25">
      <c r="A888" t="s">
        <v>936</v>
      </c>
      <c r="B888" s="5" t="s">
        <v>55</v>
      </c>
      <c r="C888" s="6" t="s">
        <v>55</v>
      </c>
      <c r="D888" s="5" t="s">
        <v>55</v>
      </c>
      <c r="E888" s="6" t="s">
        <v>55</v>
      </c>
      <c r="F888" s="5" t="s">
        <v>55</v>
      </c>
      <c r="G888" t="s">
        <v>55</v>
      </c>
      <c r="H888" t="s">
        <v>55</v>
      </c>
      <c r="I888" s="6" t="s">
        <v>55</v>
      </c>
    </row>
    <row r="889" spans="1:9" x14ac:dyDescent="0.25">
      <c r="A889" t="s">
        <v>937</v>
      </c>
      <c r="B889" s="5">
        <v>-8.6474689497065705E-3</v>
      </c>
      <c r="C889" s="6">
        <v>0.999672889800996</v>
      </c>
      <c r="D889" s="5">
        <v>0.33717176418827099</v>
      </c>
      <c r="E889" s="6">
        <v>5.3324571591902299E-2</v>
      </c>
      <c r="F889" s="5">
        <v>0.18707793684560101</v>
      </c>
      <c r="G889">
        <v>1.7744178172040801E-2</v>
      </c>
      <c r="H889">
        <v>4.3948131941426204E-3</v>
      </c>
      <c r="I889" s="6">
        <v>0.97783860755140395</v>
      </c>
    </row>
    <row r="890" spans="1:9" x14ac:dyDescent="0.25">
      <c r="A890" t="s">
        <v>938</v>
      </c>
      <c r="B890" s="5" t="s">
        <v>55</v>
      </c>
      <c r="C890" s="6" t="s">
        <v>55</v>
      </c>
      <c r="D890" s="5" t="s">
        <v>55</v>
      </c>
      <c r="E890" s="6" t="s">
        <v>55</v>
      </c>
      <c r="F890" s="5" t="s">
        <v>55</v>
      </c>
      <c r="G890" t="s">
        <v>55</v>
      </c>
      <c r="H890" t="s">
        <v>55</v>
      </c>
      <c r="I890" s="6" t="s">
        <v>55</v>
      </c>
    </row>
    <row r="891" spans="1:9" x14ac:dyDescent="0.25">
      <c r="A891" t="s">
        <v>939</v>
      </c>
      <c r="B891" s="5">
        <v>-0.11635046604096699</v>
      </c>
      <c r="C891" s="6">
        <v>0.999672889800996</v>
      </c>
      <c r="D891" s="5">
        <v>-2.97921173158112E-2</v>
      </c>
      <c r="E891" s="6">
        <v>0.95305416484604</v>
      </c>
      <c r="F891" s="5">
        <v>1.9734684482174698E-2</v>
      </c>
      <c r="G891">
        <v>0.95108308353278503</v>
      </c>
      <c r="H891">
        <v>-4.0607626694571797E-2</v>
      </c>
      <c r="I891" s="6">
        <v>0.92021481094943802</v>
      </c>
    </row>
    <row r="892" spans="1:9" x14ac:dyDescent="0.25">
      <c r="A892" t="s">
        <v>940</v>
      </c>
      <c r="B892" s="5">
        <v>-5.3510479243284698E-2</v>
      </c>
      <c r="C892" s="6">
        <v>0.999672889800996</v>
      </c>
      <c r="D892" s="5">
        <v>-0.54829629479910202</v>
      </c>
      <c r="E892" s="6">
        <v>1.54088290558975E-4</v>
      </c>
      <c r="F892" s="5">
        <v>-0.45328292287592598</v>
      </c>
      <c r="G892">
        <v>1.7298416529869399E-5</v>
      </c>
      <c r="H892">
        <v>0.15635362896917601</v>
      </c>
      <c r="I892" s="6">
        <v>0.26452903077960499</v>
      </c>
    </row>
    <row r="893" spans="1:9" x14ac:dyDescent="0.25">
      <c r="A893" t="s">
        <v>941</v>
      </c>
      <c r="B893" s="5">
        <v>-3.77321320573328E-2</v>
      </c>
      <c r="C893" s="6">
        <v>0.999672889800996</v>
      </c>
      <c r="D893" s="5">
        <v>0.16252892958277401</v>
      </c>
      <c r="E893" s="6">
        <v>0.41325241148847602</v>
      </c>
      <c r="F893" s="5">
        <v>0.320558848185172</v>
      </c>
      <c r="G893">
        <v>2.53202600391998E-5</v>
      </c>
      <c r="H893">
        <v>-0.23504306833345601</v>
      </c>
      <c r="I893" s="6">
        <v>5.7269422930925204E-3</v>
      </c>
    </row>
    <row r="894" spans="1:9" x14ac:dyDescent="0.25">
      <c r="A894" t="s">
        <v>942</v>
      </c>
      <c r="B894" s="5">
        <v>2.0865644828692901E-3</v>
      </c>
      <c r="C894" s="6">
        <v>0.999672889800996</v>
      </c>
      <c r="D894" s="5">
        <v>-4.0414172126444201E-2</v>
      </c>
      <c r="E894" s="6">
        <v>0.88657003602197204</v>
      </c>
      <c r="F894" s="5">
        <v>0.31817606734632697</v>
      </c>
      <c r="G894">
        <v>3.5519151550043697E-2</v>
      </c>
      <c r="H894">
        <v>0.471821929690113</v>
      </c>
      <c r="I894" s="6">
        <v>1.8811606644591099E-3</v>
      </c>
    </row>
    <row r="895" spans="1:9" x14ac:dyDescent="0.25">
      <c r="A895" t="s">
        <v>943</v>
      </c>
      <c r="B895" s="5">
        <v>-4.2098081628231997E-2</v>
      </c>
      <c r="C895" s="6">
        <v>0.999672889800996</v>
      </c>
      <c r="D895" s="5">
        <v>-0.37923868633008401</v>
      </c>
      <c r="E895" s="6">
        <v>1.54280608856077E-2</v>
      </c>
      <c r="F895" s="5">
        <v>-0.17980666546472901</v>
      </c>
      <c r="G895">
        <v>4.9491087891429898E-2</v>
      </c>
      <c r="H895">
        <v>8.8227829327495205E-2</v>
      </c>
      <c r="I895" s="6">
        <v>0.47840745419587399</v>
      </c>
    </row>
    <row r="896" spans="1:9" x14ac:dyDescent="0.25">
      <c r="A896" t="s">
        <v>944</v>
      </c>
      <c r="B896" s="5">
        <v>-0.14362720169981799</v>
      </c>
      <c r="C896" s="6">
        <v>0.999672889800996</v>
      </c>
      <c r="D896" s="5">
        <v>-1.93611031046113E-2</v>
      </c>
      <c r="E896" s="6">
        <v>0.93895547703064797</v>
      </c>
      <c r="F896" s="5">
        <v>-0.125517970522491</v>
      </c>
      <c r="G896">
        <v>0.433865532684032</v>
      </c>
      <c r="H896">
        <v>5.6095182529301298E-2</v>
      </c>
      <c r="I896" s="6">
        <v>0.80606267406601295</v>
      </c>
    </row>
    <row r="897" spans="1:9" x14ac:dyDescent="0.25">
      <c r="A897" t="s">
        <v>945</v>
      </c>
      <c r="B897" s="5">
        <v>7.1936428504839597E-2</v>
      </c>
      <c r="C897" s="6">
        <v>0.999672889800996</v>
      </c>
      <c r="D897" s="5">
        <v>0.685696477388547</v>
      </c>
      <c r="E897" s="6">
        <v>1.3692463568992301E-5</v>
      </c>
      <c r="F897" s="5">
        <v>0.81951345854699398</v>
      </c>
      <c r="G897">
        <v>2.6864970313758699E-13</v>
      </c>
      <c r="H897">
        <v>-0.32286692685757201</v>
      </c>
      <c r="I897" s="6">
        <v>1.53194171221799E-2</v>
      </c>
    </row>
    <row r="898" spans="1:9" x14ac:dyDescent="0.25">
      <c r="A898" t="s">
        <v>946</v>
      </c>
      <c r="B898" s="5">
        <v>4.3131825499538597E-2</v>
      </c>
      <c r="C898" s="6">
        <v>0.999672889800996</v>
      </c>
      <c r="D898" s="5">
        <v>6.2456406812682698E-2</v>
      </c>
      <c r="E898" s="6">
        <v>0.89556086475303298</v>
      </c>
      <c r="F898" s="5">
        <v>-3.71790194264221E-3</v>
      </c>
      <c r="G898">
        <v>0.98904272160482198</v>
      </c>
      <c r="H898">
        <v>-0.21462840320190399</v>
      </c>
      <c r="I898" s="6">
        <v>0.36745620856486499</v>
      </c>
    </row>
    <row r="899" spans="1:9" x14ac:dyDescent="0.25">
      <c r="A899" t="s">
        <v>947</v>
      </c>
      <c r="B899" s="5">
        <v>5.58099420044278E-2</v>
      </c>
      <c r="C899" s="6">
        <v>0.999672889800996</v>
      </c>
      <c r="D899" s="5">
        <v>0.112881573860238</v>
      </c>
      <c r="E899" s="6">
        <v>0.54079182263474601</v>
      </c>
      <c r="F899" s="5">
        <v>0.18744468531432401</v>
      </c>
      <c r="G899">
        <v>5.3240247093244701E-2</v>
      </c>
      <c r="H899">
        <v>-7.5429395502522395E-2</v>
      </c>
      <c r="I899" s="6">
        <v>0.56385657434037395</v>
      </c>
    </row>
    <row r="900" spans="1:9" x14ac:dyDescent="0.25">
      <c r="A900" t="s">
        <v>948</v>
      </c>
      <c r="B900" s="5">
        <v>-0.24148815481896399</v>
      </c>
      <c r="C900" s="6">
        <v>0.84286608373513305</v>
      </c>
      <c r="D900" s="5">
        <v>-0.31704841215853402</v>
      </c>
      <c r="E900" s="6">
        <v>4.3847711367212598E-2</v>
      </c>
      <c r="F900" s="5">
        <v>-0.31134552670521698</v>
      </c>
      <c r="G900">
        <v>8.2400634641839702E-7</v>
      </c>
      <c r="H900">
        <v>0.161852413356251</v>
      </c>
      <c r="I900" s="6">
        <v>3.2387518021972601E-2</v>
      </c>
    </row>
    <row r="901" spans="1:9" x14ac:dyDescent="0.25">
      <c r="A901" t="s">
        <v>949</v>
      </c>
      <c r="B901" s="5">
        <v>1.9560185544003E-2</v>
      </c>
      <c r="C901" s="6">
        <v>0.999672889800996</v>
      </c>
      <c r="D901" s="5">
        <v>0.31271137108376701</v>
      </c>
      <c r="E901" s="6">
        <v>0.1832075936616</v>
      </c>
      <c r="F901" s="5">
        <v>8.52743491729053E-2</v>
      </c>
      <c r="G901">
        <v>0.35761423460422498</v>
      </c>
      <c r="H901">
        <v>0.36103645670305701</v>
      </c>
      <c r="I901" s="6">
        <v>7.5956871487990997E-6</v>
      </c>
    </row>
    <row r="902" spans="1:9" x14ac:dyDescent="0.25">
      <c r="A902" t="s">
        <v>950</v>
      </c>
      <c r="B902" s="5">
        <v>3.1608818507268999E-3</v>
      </c>
      <c r="C902" s="6">
        <v>0.999672889800996</v>
      </c>
      <c r="D902" s="5">
        <v>0.274473670686883</v>
      </c>
      <c r="E902" s="6">
        <v>0.26472498603253503</v>
      </c>
      <c r="F902" s="5">
        <v>0.22581143183055399</v>
      </c>
      <c r="G902">
        <v>6.6624664213693702E-2</v>
      </c>
      <c r="H902">
        <v>0.31275471485957401</v>
      </c>
      <c r="I902" s="6">
        <v>1.04325157684407E-2</v>
      </c>
    </row>
    <row r="903" spans="1:9" x14ac:dyDescent="0.25">
      <c r="A903" t="s">
        <v>951</v>
      </c>
      <c r="B903" s="5">
        <v>0.588366242337656</v>
      </c>
      <c r="C903" s="6">
        <v>0.96493130583109499</v>
      </c>
      <c r="D903" s="5" t="s">
        <v>55</v>
      </c>
      <c r="E903" s="6" t="s">
        <v>55</v>
      </c>
      <c r="F903" s="5" t="s">
        <v>55</v>
      </c>
      <c r="G903" t="s">
        <v>55</v>
      </c>
      <c r="H903" t="s">
        <v>55</v>
      </c>
      <c r="I903" s="6" t="s">
        <v>55</v>
      </c>
    </row>
    <row r="904" spans="1:9" x14ac:dyDescent="0.25">
      <c r="A904" t="s">
        <v>952</v>
      </c>
      <c r="B904" s="5">
        <v>-0.18408235275791701</v>
      </c>
      <c r="C904" s="6">
        <v>0.999672889800996</v>
      </c>
      <c r="D904" s="5" t="s">
        <v>55</v>
      </c>
      <c r="E904" s="6" t="s">
        <v>55</v>
      </c>
      <c r="F904" s="5">
        <v>0.122801897578192</v>
      </c>
      <c r="G904">
        <v>0.85824278770710605</v>
      </c>
      <c r="H904">
        <v>0.89883697455004496</v>
      </c>
      <c r="I904" s="6">
        <v>0.112366537988858</v>
      </c>
    </row>
    <row r="905" spans="1:9" x14ac:dyDescent="0.25">
      <c r="A905" t="s">
        <v>953</v>
      </c>
      <c r="B905" s="5" t="s">
        <v>55</v>
      </c>
      <c r="C905" s="6" t="s">
        <v>55</v>
      </c>
      <c r="D905" s="5" t="s">
        <v>55</v>
      </c>
      <c r="E905" s="6" t="s">
        <v>55</v>
      </c>
      <c r="F905" s="5" t="s">
        <v>55</v>
      </c>
      <c r="G905" t="s">
        <v>55</v>
      </c>
      <c r="H905" t="s">
        <v>55</v>
      </c>
      <c r="I905" s="6" t="s">
        <v>55</v>
      </c>
    </row>
    <row r="906" spans="1:9" x14ac:dyDescent="0.25">
      <c r="A906" t="s">
        <v>954</v>
      </c>
      <c r="B906" s="5">
        <v>-7.1700524260385895E-2</v>
      </c>
      <c r="C906" s="6">
        <v>0.999672889800996</v>
      </c>
      <c r="D906" s="5">
        <v>-5.1709884931599899E-3</v>
      </c>
      <c r="E906" s="6">
        <v>0.98364946026257005</v>
      </c>
      <c r="F906" s="5">
        <v>0.114129293923592</v>
      </c>
      <c r="G906">
        <v>0.45498433471218502</v>
      </c>
      <c r="H906">
        <v>-0.142739766103988</v>
      </c>
      <c r="I906" s="6">
        <v>0.42548762231354698</v>
      </c>
    </row>
    <row r="907" spans="1:9" x14ac:dyDescent="0.25">
      <c r="A907" t="s">
        <v>955</v>
      </c>
      <c r="B907" s="5">
        <v>-0.103374322206035</v>
      </c>
      <c r="C907" s="6">
        <v>0.999672889800996</v>
      </c>
      <c r="D907" s="5">
        <v>0.17450224007542001</v>
      </c>
      <c r="E907" s="6">
        <v>0.29376294123786201</v>
      </c>
      <c r="F907" s="5">
        <v>0.40361929842053301</v>
      </c>
      <c r="G907">
        <v>4.7926863426763001E-8</v>
      </c>
      <c r="H907">
        <v>-0.22839843144635599</v>
      </c>
      <c r="I907" s="6">
        <v>7.6206447119125604E-3</v>
      </c>
    </row>
    <row r="908" spans="1:9" x14ac:dyDescent="0.25">
      <c r="A908" t="s">
        <v>956</v>
      </c>
      <c r="B908" s="5">
        <v>-7.0127104753979E-2</v>
      </c>
      <c r="C908" s="6">
        <v>0.999672889800996</v>
      </c>
      <c r="D908" s="5">
        <v>-0.59879948779636405</v>
      </c>
      <c r="E908" s="6">
        <v>3.4540718422829699E-3</v>
      </c>
      <c r="F908" s="5">
        <v>-0.33835226760221199</v>
      </c>
      <c r="G908">
        <v>5.8605161285615502E-4</v>
      </c>
      <c r="H908">
        <v>0.56135587570089396</v>
      </c>
      <c r="I908" s="6">
        <v>1.3156444353065899E-8</v>
      </c>
    </row>
    <row r="909" spans="1:9" x14ac:dyDescent="0.25">
      <c r="A909" t="s">
        <v>957</v>
      </c>
      <c r="B909" s="5">
        <v>-0.57860838456019503</v>
      </c>
      <c r="C909" s="6">
        <v>0.999672889800996</v>
      </c>
      <c r="D909" s="5">
        <v>-0.80660154468826395</v>
      </c>
      <c r="E909" s="6">
        <v>0.21551306949018501</v>
      </c>
      <c r="F909" s="5">
        <v>-0.38948862493083503</v>
      </c>
      <c r="G909">
        <v>0.26069982639286998</v>
      </c>
      <c r="H909">
        <v>-0.452181684146928</v>
      </c>
      <c r="I909" s="6">
        <v>0.27405773198210298</v>
      </c>
    </row>
    <row r="910" spans="1:9" x14ac:dyDescent="0.25">
      <c r="A910" t="s">
        <v>958</v>
      </c>
      <c r="B910" s="5">
        <v>-0.104468055345163</v>
      </c>
      <c r="C910" s="6">
        <v>0.999672889800996</v>
      </c>
      <c r="D910" s="5">
        <v>7.71181551777496E-2</v>
      </c>
      <c r="E910" s="6">
        <v>0.78809519502102499</v>
      </c>
      <c r="F910" s="5">
        <v>1.19668122480179E-2</v>
      </c>
      <c r="G910">
        <v>0.95114436309547201</v>
      </c>
      <c r="H910">
        <v>-4.3148737488601097E-2</v>
      </c>
      <c r="I910" s="6">
        <v>0.85504471363659296</v>
      </c>
    </row>
    <row r="911" spans="1:9" x14ac:dyDescent="0.25">
      <c r="A911" t="s">
        <v>959</v>
      </c>
      <c r="B911" s="5">
        <v>4.0568939759672601E-2</v>
      </c>
      <c r="C911" s="6">
        <v>0.999672889800996</v>
      </c>
      <c r="D911" s="5">
        <v>0.17922784513508</v>
      </c>
      <c r="E911" s="6">
        <v>0.629234121446133</v>
      </c>
      <c r="F911" s="5">
        <v>0.55616129250567803</v>
      </c>
      <c r="G911">
        <v>1.64285082417914E-3</v>
      </c>
      <c r="H911">
        <v>6.5091084398108401E-3</v>
      </c>
      <c r="I911" s="6">
        <v>0.98423066609061105</v>
      </c>
    </row>
    <row r="912" spans="1:9" x14ac:dyDescent="0.25">
      <c r="A912" t="s">
        <v>960</v>
      </c>
      <c r="B912" s="5">
        <v>-5.9558570522034102E-2</v>
      </c>
      <c r="C912" s="6">
        <v>0.999672889800996</v>
      </c>
      <c r="D912" s="5">
        <v>-0.143553142517194</v>
      </c>
      <c r="E912" s="6">
        <v>0.32780334853134702</v>
      </c>
      <c r="F912" s="5">
        <v>-0.33651500410826701</v>
      </c>
      <c r="G912">
        <v>2.9398280594952902E-7</v>
      </c>
      <c r="H912">
        <v>0.17305954164266801</v>
      </c>
      <c r="I912" s="6">
        <v>2.7680932318546798E-2</v>
      </c>
    </row>
    <row r="913" spans="1:9" x14ac:dyDescent="0.25">
      <c r="A913" t="s">
        <v>961</v>
      </c>
      <c r="B913" s="5">
        <v>3.5740420546971102E-2</v>
      </c>
      <c r="C913" s="6">
        <v>0.999672889800996</v>
      </c>
      <c r="D913" s="5">
        <v>0.23206685255016299</v>
      </c>
      <c r="E913" s="6">
        <v>0.29948132682217898</v>
      </c>
      <c r="F913" s="5">
        <v>0.31149943685637199</v>
      </c>
      <c r="G913">
        <v>6.8578194956787604E-4</v>
      </c>
      <c r="H913">
        <v>-0.46067874413932502</v>
      </c>
      <c r="I913" s="6">
        <v>1.19105474977849E-6</v>
      </c>
    </row>
    <row r="914" spans="1:9" x14ac:dyDescent="0.25">
      <c r="A914" t="s">
        <v>962</v>
      </c>
      <c r="B914" s="5">
        <v>-4.0602262657013201E-2</v>
      </c>
      <c r="C914" s="6">
        <v>0.999672889800996</v>
      </c>
      <c r="D914" s="5">
        <v>0.15316543113474099</v>
      </c>
      <c r="E914" s="6">
        <v>0.39199789047731598</v>
      </c>
      <c r="F914" s="5">
        <v>7.8986990718535197E-2</v>
      </c>
      <c r="G914">
        <v>0.38113881135611399</v>
      </c>
      <c r="H914">
        <v>2.88027035287934E-2</v>
      </c>
      <c r="I914" s="6">
        <v>0.826664912006421</v>
      </c>
    </row>
    <row r="915" spans="1:9" x14ac:dyDescent="0.25">
      <c r="A915" t="s">
        <v>963</v>
      </c>
      <c r="B915" s="5">
        <v>-5.3692056433342697E-2</v>
      </c>
      <c r="C915" s="6">
        <v>0.999672889800996</v>
      </c>
      <c r="D915" s="5">
        <v>-2.61623365183901E-2</v>
      </c>
      <c r="E915" s="6">
        <v>0.90035647460604296</v>
      </c>
      <c r="F915" s="5">
        <v>3.8383676440856898E-2</v>
      </c>
      <c r="G915">
        <v>0.71644566752782102</v>
      </c>
      <c r="H915">
        <v>-3.45516839490803E-2</v>
      </c>
      <c r="I915" s="6">
        <v>0.80578689390202596</v>
      </c>
    </row>
    <row r="916" spans="1:9" x14ac:dyDescent="0.25">
      <c r="A916" t="s">
        <v>964</v>
      </c>
      <c r="B916" s="5">
        <v>8.7221780713218899E-2</v>
      </c>
      <c r="C916" s="6">
        <v>0.999672889800996</v>
      </c>
      <c r="D916" s="5">
        <v>1.2086529483440001</v>
      </c>
      <c r="E916" s="6">
        <v>9.2190958436121203E-10</v>
      </c>
      <c r="F916" s="5">
        <v>1.44050805516701</v>
      </c>
      <c r="G916">
        <v>9.3117932327414393E-21</v>
      </c>
      <c r="H916">
        <v>-0.61692876836676802</v>
      </c>
      <c r="I916" s="6">
        <v>1.7341785347886E-4</v>
      </c>
    </row>
    <row r="917" spans="1:9" x14ac:dyDescent="0.25">
      <c r="A917" t="s">
        <v>965</v>
      </c>
      <c r="B917" s="5">
        <v>-0.162363654510358</v>
      </c>
      <c r="C917" s="6">
        <v>0.999672889800996</v>
      </c>
      <c r="D917" s="5">
        <v>-1.63040474114634E-2</v>
      </c>
      <c r="E917" s="6">
        <v>0.96057167577730396</v>
      </c>
      <c r="F917" s="5">
        <v>-0.22119154529809801</v>
      </c>
      <c r="G917">
        <v>0.23994763906570399</v>
      </c>
      <c r="H917">
        <v>0.39421725640447303</v>
      </c>
      <c r="I917" s="6">
        <v>3.9328744391325998E-2</v>
      </c>
    </row>
    <row r="918" spans="1:9" x14ac:dyDescent="0.25">
      <c r="A918" t="s">
        <v>966</v>
      </c>
      <c r="B918" s="5">
        <v>4.0845231167230801E-2</v>
      </c>
      <c r="C918" s="6">
        <v>0.999672889800996</v>
      </c>
      <c r="D918" s="5" t="s">
        <v>55</v>
      </c>
      <c r="E918" s="6" t="s">
        <v>55</v>
      </c>
      <c r="F918" s="5">
        <v>9.0611496052969698E-3</v>
      </c>
      <c r="G918">
        <v>0.99260100354875302</v>
      </c>
      <c r="H918">
        <v>1.8704646442956101</v>
      </c>
      <c r="I918" s="6">
        <v>5.8268507912014305E-4</v>
      </c>
    </row>
    <row r="919" spans="1:9" x14ac:dyDescent="0.25">
      <c r="A919" t="s">
        <v>967</v>
      </c>
      <c r="B919" s="5">
        <v>-0.153653618414375</v>
      </c>
      <c r="C919" s="6">
        <v>0.96493130583109499</v>
      </c>
      <c r="D919" s="5">
        <v>-9.9285450322899496E-2</v>
      </c>
      <c r="E919" s="6">
        <v>0.54133161511758998</v>
      </c>
      <c r="F919" s="5">
        <v>-0.26361881657691999</v>
      </c>
      <c r="G919">
        <v>2.5662206599932299E-3</v>
      </c>
      <c r="H919">
        <v>0.227670192441117</v>
      </c>
      <c r="I919" s="6">
        <v>2.05075920685572E-2</v>
      </c>
    </row>
    <row r="920" spans="1:9" x14ac:dyDescent="0.25">
      <c r="A920" t="s">
        <v>968</v>
      </c>
      <c r="B920" s="5">
        <v>-0.177394656203017</v>
      </c>
      <c r="C920" s="6">
        <v>0.96493130583109499</v>
      </c>
      <c r="D920" s="5">
        <v>-0.34639455845920097</v>
      </c>
      <c r="E920" s="6">
        <v>5.5241916201585903E-2</v>
      </c>
      <c r="F920" s="5">
        <v>-0.22062554121904501</v>
      </c>
      <c r="G920">
        <v>5.06236957090232E-5</v>
      </c>
      <c r="H920">
        <v>4.2763998631502903E-2</v>
      </c>
      <c r="I920" s="6">
        <v>0.61010525283515804</v>
      </c>
    </row>
    <row r="921" spans="1:9" x14ac:dyDescent="0.25">
      <c r="A921" t="s">
        <v>969</v>
      </c>
      <c r="B921" s="5">
        <v>2.62552323225324E-2</v>
      </c>
      <c r="C921" s="6">
        <v>0.999672889800996</v>
      </c>
      <c r="D921" s="5">
        <v>-0.13034910881088699</v>
      </c>
      <c r="E921" s="6">
        <v>0.61418642254950395</v>
      </c>
      <c r="F921" s="5">
        <v>-0.42620520610339102</v>
      </c>
      <c r="G921">
        <v>3.3845906561493901E-7</v>
      </c>
      <c r="H921">
        <v>0.20126803795029199</v>
      </c>
      <c r="I921" s="6">
        <v>4.7907619592451899E-2</v>
      </c>
    </row>
    <row r="922" spans="1:9" x14ac:dyDescent="0.25">
      <c r="A922" t="s">
        <v>970</v>
      </c>
      <c r="B922" s="5">
        <v>-0.130243573371291</v>
      </c>
      <c r="C922" s="6">
        <v>0.999672889800996</v>
      </c>
      <c r="D922" s="5">
        <v>-0.22860873360676001</v>
      </c>
      <c r="E922" s="6">
        <v>0.26690603180914102</v>
      </c>
      <c r="F922" s="5">
        <v>-0.53752212005711497</v>
      </c>
      <c r="G922">
        <v>5.9077026601502302E-5</v>
      </c>
      <c r="H922">
        <v>0.382146768451609</v>
      </c>
      <c r="I922" s="6">
        <v>1.3250065342618999E-2</v>
      </c>
    </row>
    <row r="923" spans="1:9" x14ac:dyDescent="0.25">
      <c r="A923" t="s">
        <v>971</v>
      </c>
      <c r="B923" s="5">
        <v>-2.3566010417780999E-2</v>
      </c>
      <c r="C923" s="6">
        <v>0.999672889800996</v>
      </c>
      <c r="D923" s="5">
        <v>-0.10738421160625</v>
      </c>
      <c r="E923" s="6">
        <v>0.66910300817228296</v>
      </c>
      <c r="F923" s="5">
        <v>-0.22204913103839999</v>
      </c>
      <c r="G923">
        <v>4.2217128115403298E-2</v>
      </c>
      <c r="H923">
        <v>0.110977556030457</v>
      </c>
      <c r="I923" s="6">
        <v>0.44483925163126797</v>
      </c>
    </row>
    <row r="924" spans="1:9" x14ac:dyDescent="0.25">
      <c r="A924" t="s">
        <v>972</v>
      </c>
      <c r="B924" s="5">
        <v>0.52525208873468499</v>
      </c>
      <c r="C924" s="6">
        <v>0.83705092930443403</v>
      </c>
      <c r="D924" s="5">
        <v>-0.365018380818665</v>
      </c>
      <c r="E924" s="6">
        <v>0.59229773480435199</v>
      </c>
      <c r="F924" s="5">
        <v>0.18828486961011801</v>
      </c>
      <c r="G924">
        <v>0.53332901520837905</v>
      </c>
      <c r="H924">
        <v>0.20738000463476799</v>
      </c>
      <c r="I924" s="6">
        <v>0.54851454964182</v>
      </c>
    </row>
    <row r="925" spans="1:9" x14ac:dyDescent="0.25">
      <c r="A925" t="s">
        <v>973</v>
      </c>
      <c r="B925" s="5">
        <v>-3.1621660972705802E-3</v>
      </c>
      <c r="C925" s="6">
        <v>0.999672889800996</v>
      </c>
      <c r="D925" s="5">
        <v>0.13938254803627501</v>
      </c>
      <c r="E925" s="6">
        <v>0.35523621267913402</v>
      </c>
      <c r="F925" s="5">
        <v>0.24485046348449799</v>
      </c>
      <c r="G925">
        <v>2.1557662597140302E-3</v>
      </c>
      <c r="H925">
        <v>-9.4486176524206697E-2</v>
      </c>
      <c r="I925" s="6">
        <v>0.37365008198486599</v>
      </c>
    </row>
    <row r="926" spans="1:9" x14ac:dyDescent="0.25">
      <c r="A926" t="s">
        <v>974</v>
      </c>
      <c r="B926" s="5">
        <v>2.0947852172741099E-2</v>
      </c>
      <c r="C926" s="6">
        <v>0.999672889800996</v>
      </c>
      <c r="D926" s="5">
        <v>0.102806318552312</v>
      </c>
      <c r="E926" s="6">
        <v>0.64062747625995597</v>
      </c>
      <c r="F926" s="5">
        <v>0.44471322500403299</v>
      </c>
      <c r="G926">
        <v>9.3339190323207507E-5</v>
      </c>
      <c r="H926">
        <v>-0.12506325667763801</v>
      </c>
      <c r="I926" s="6">
        <v>0.42002216176153601</v>
      </c>
    </row>
    <row r="927" spans="1:9" x14ac:dyDescent="0.25">
      <c r="A927" t="s">
        <v>975</v>
      </c>
      <c r="B927" s="5">
        <v>-0.34096826298489202</v>
      </c>
      <c r="C927" s="6">
        <v>0.96493130583109499</v>
      </c>
      <c r="D927" s="5">
        <v>-1.4138230385322501</v>
      </c>
      <c r="E927" s="6">
        <v>3.6344330394750998E-4</v>
      </c>
      <c r="F927" s="5">
        <v>-1.5589680088478</v>
      </c>
      <c r="G927">
        <v>2.9894954149870699E-12</v>
      </c>
      <c r="H927">
        <v>-9.4983702573348094E-2</v>
      </c>
      <c r="I927" s="6">
        <v>0.82610836591111803</v>
      </c>
    </row>
    <row r="928" spans="1:9" x14ac:dyDescent="0.25">
      <c r="A928" t="s">
        <v>976</v>
      </c>
      <c r="B928" s="5">
        <v>0.25388518827039902</v>
      </c>
      <c r="C928" s="6">
        <v>0.999672889800996</v>
      </c>
      <c r="D928" s="5">
        <v>0.57274133360643498</v>
      </c>
      <c r="E928" s="6">
        <v>0.214432676641374</v>
      </c>
      <c r="F928" s="5">
        <v>0.66595072946128397</v>
      </c>
      <c r="G928">
        <v>6.0455807455193397E-2</v>
      </c>
      <c r="H928">
        <v>-0.38881504896388402</v>
      </c>
      <c r="I928" s="6">
        <v>0.35851654706730901</v>
      </c>
    </row>
    <row r="929" spans="1:9" x14ac:dyDescent="0.25">
      <c r="A929" t="s">
        <v>977</v>
      </c>
      <c r="B929" s="5">
        <v>2.40724367336848E-2</v>
      </c>
      <c r="C929" s="6">
        <v>0.999672889800996</v>
      </c>
      <c r="D929" s="5">
        <v>-6.1553094442028597E-2</v>
      </c>
      <c r="E929" s="6">
        <v>0.70115272863540501</v>
      </c>
      <c r="F929" s="5">
        <v>-0.27431851724829498</v>
      </c>
      <c r="G929">
        <v>3.3991811899860101E-5</v>
      </c>
      <c r="H929">
        <v>7.7481038310249994E-2</v>
      </c>
      <c r="I929" s="6">
        <v>0.40406910722874401</v>
      </c>
    </row>
    <row r="930" spans="1:9" x14ac:dyDescent="0.25">
      <c r="A930" t="s">
        <v>978</v>
      </c>
      <c r="B930" s="5">
        <v>0.113663283751198</v>
      </c>
      <c r="C930" s="6">
        <v>0.999672889800996</v>
      </c>
      <c r="D930" s="5">
        <v>0.25116467433593997</v>
      </c>
      <c r="E930" s="6">
        <v>0.28501815072887798</v>
      </c>
      <c r="F930" s="5">
        <v>0.14042489029907801</v>
      </c>
      <c r="G930">
        <v>0.27742807193834701</v>
      </c>
      <c r="H930">
        <v>-0.312457468766903</v>
      </c>
      <c r="I930" s="6">
        <v>1.3995825868767801E-2</v>
      </c>
    </row>
    <row r="931" spans="1:9" x14ac:dyDescent="0.25">
      <c r="A931" t="s">
        <v>979</v>
      </c>
      <c r="B931" s="5">
        <v>-8.8485751414123598E-2</v>
      </c>
      <c r="C931" s="6">
        <v>0.999672889800996</v>
      </c>
      <c r="D931" s="5">
        <v>0.53342630559142801</v>
      </c>
      <c r="E931" s="6">
        <v>4.5751698498669498E-3</v>
      </c>
      <c r="F931" s="5">
        <v>0.26923275338500002</v>
      </c>
      <c r="G931">
        <v>2.2790208479550399E-2</v>
      </c>
      <c r="H931">
        <v>-0.120307898785146</v>
      </c>
      <c r="I931" s="6">
        <v>0.43676213646533102</v>
      </c>
    </row>
    <row r="932" spans="1:9" x14ac:dyDescent="0.25">
      <c r="A932" t="s">
        <v>980</v>
      </c>
      <c r="B932" s="5">
        <v>0.18886739938939801</v>
      </c>
      <c r="C932" s="6">
        <v>0.98864062370913497</v>
      </c>
      <c r="D932" s="5">
        <v>6.4777208926546495E-2</v>
      </c>
      <c r="E932" s="6">
        <v>0.77501477238553895</v>
      </c>
      <c r="F932" s="5">
        <v>-0.22210852914368701</v>
      </c>
      <c r="G932">
        <v>1.2257584659563199E-2</v>
      </c>
      <c r="H932">
        <v>0.54080356266145302</v>
      </c>
      <c r="I932" s="6">
        <v>4.4700657186799102E-10</v>
      </c>
    </row>
    <row r="933" spans="1:9" x14ac:dyDescent="0.25">
      <c r="A933" t="s">
        <v>981</v>
      </c>
      <c r="B933" s="5" t="s">
        <v>55</v>
      </c>
      <c r="C933" s="6" t="s">
        <v>55</v>
      </c>
      <c r="D933" s="5" t="s">
        <v>55</v>
      </c>
      <c r="E933" s="6" t="s">
        <v>55</v>
      </c>
      <c r="F933" s="5" t="s">
        <v>55</v>
      </c>
      <c r="G933" t="s">
        <v>55</v>
      </c>
      <c r="H933" t="s">
        <v>55</v>
      </c>
      <c r="I933" s="6" t="s">
        <v>55</v>
      </c>
    </row>
    <row r="934" spans="1:9" x14ac:dyDescent="0.25">
      <c r="A934" t="s">
        <v>982</v>
      </c>
      <c r="B934" s="5">
        <v>-6.3605908202424302E-2</v>
      </c>
      <c r="C934" s="6">
        <v>0.999672889800996</v>
      </c>
      <c r="D934" s="5">
        <v>-0.39581411116725501</v>
      </c>
      <c r="E934" s="6">
        <v>1.6833073688205798E-2</v>
      </c>
      <c r="F934" s="5">
        <v>-0.22500340877626299</v>
      </c>
      <c r="G934">
        <v>2.2376018317567199E-2</v>
      </c>
      <c r="H934">
        <v>0.193888171701881</v>
      </c>
      <c r="I934" s="6">
        <v>8.3949976438636595E-2</v>
      </c>
    </row>
    <row r="935" spans="1:9" x14ac:dyDescent="0.25">
      <c r="A935" t="s">
        <v>983</v>
      </c>
      <c r="B935" s="5">
        <v>0.236158024162997</v>
      </c>
      <c r="C935" s="6">
        <v>0.999672889800996</v>
      </c>
      <c r="D935" s="5">
        <v>2.84756988300977E-2</v>
      </c>
      <c r="E935" s="6">
        <v>0.96945615249309103</v>
      </c>
      <c r="F935" s="5">
        <v>0.31294352317854002</v>
      </c>
      <c r="G935">
        <v>0.45603398428719499</v>
      </c>
      <c r="H935">
        <v>0.244715651765297</v>
      </c>
      <c r="I935" s="6">
        <v>0.62934874087655801</v>
      </c>
    </row>
    <row r="936" spans="1:9" x14ac:dyDescent="0.25">
      <c r="A936" t="s">
        <v>984</v>
      </c>
      <c r="B936" s="5">
        <v>0.24932059124856601</v>
      </c>
      <c r="C936" s="6">
        <v>0.81832038333067403</v>
      </c>
      <c r="D936" s="5">
        <v>0.50294036825343202</v>
      </c>
      <c r="E936" s="6">
        <v>1.57708174136626E-3</v>
      </c>
      <c r="F936" s="5">
        <v>0.58255770395264606</v>
      </c>
      <c r="G936">
        <v>3.82546029384166E-9</v>
      </c>
      <c r="H936">
        <v>-0.32552420348021899</v>
      </c>
      <c r="I936" s="6">
        <v>3.8124472440236902E-3</v>
      </c>
    </row>
    <row r="937" spans="1:9" x14ac:dyDescent="0.25">
      <c r="A937" t="s">
        <v>985</v>
      </c>
      <c r="B937" s="5">
        <v>-9.6786115853364899E-2</v>
      </c>
      <c r="C937" s="6">
        <v>0.999672889800996</v>
      </c>
      <c r="D937" s="5">
        <v>5.3313341967738098E-2</v>
      </c>
      <c r="E937" s="6">
        <v>0.82091561055848505</v>
      </c>
      <c r="F937" s="5">
        <v>0.37076468704959298</v>
      </c>
      <c r="G937">
        <v>7.14841192704319E-3</v>
      </c>
      <c r="H937">
        <v>0.18723245382305101</v>
      </c>
      <c r="I937" s="6">
        <v>0.27478863558432898</v>
      </c>
    </row>
    <row r="938" spans="1:9" x14ac:dyDescent="0.25">
      <c r="A938" t="s">
        <v>986</v>
      </c>
      <c r="B938" s="5">
        <v>-1.70336367268251E-3</v>
      </c>
      <c r="C938" s="6">
        <v>0.999672889800996</v>
      </c>
      <c r="D938" s="5">
        <v>9.1094295236993097E-2</v>
      </c>
      <c r="E938" s="6">
        <v>0.71621129045908705</v>
      </c>
      <c r="F938" s="5">
        <v>0.314662366994303</v>
      </c>
      <c r="G938">
        <v>2.4791866182084401E-3</v>
      </c>
      <c r="H938">
        <v>0.30348165911950797</v>
      </c>
      <c r="I938" s="6">
        <v>4.8876509977669701E-3</v>
      </c>
    </row>
    <row r="939" spans="1:9" x14ac:dyDescent="0.25">
      <c r="A939" t="s">
        <v>987</v>
      </c>
      <c r="B939" s="5">
        <v>-1.8499022240302102E-2</v>
      </c>
      <c r="C939" s="6">
        <v>0.999672889800996</v>
      </c>
      <c r="D939" s="5">
        <v>0.191287510836533</v>
      </c>
      <c r="E939" s="6">
        <v>0.23595530278410701</v>
      </c>
      <c r="F939" s="5">
        <v>0.383209420768997</v>
      </c>
      <c r="G939">
        <v>2.3210351116752399E-5</v>
      </c>
      <c r="H939">
        <v>-6.3565644663518897E-2</v>
      </c>
      <c r="I939" s="6">
        <v>0.64088356611820796</v>
      </c>
    </row>
    <row r="940" spans="1:9" x14ac:dyDescent="0.25">
      <c r="A940" t="s">
        <v>988</v>
      </c>
      <c r="B940" s="5">
        <v>8.5744775758724398E-2</v>
      </c>
      <c r="C940" s="6">
        <v>0.999672889800996</v>
      </c>
      <c r="D940" s="5">
        <v>0.12710122039048899</v>
      </c>
      <c r="E940" s="6">
        <v>0.494986817154912</v>
      </c>
      <c r="F940" s="5">
        <v>0.15177669088290899</v>
      </c>
      <c r="G940">
        <v>0.23465392379032901</v>
      </c>
      <c r="H940">
        <v>0.320323191782869</v>
      </c>
      <c r="I940" s="6">
        <v>7.41751811295521E-3</v>
      </c>
    </row>
    <row r="941" spans="1:9" x14ac:dyDescent="0.25">
      <c r="A941" t="s">
        <v>989</v>
      </c>
      <c r="B941" s="5">
        <v>-0.21060266870795599</v>
      </c>
      <c r="C941" s="6">
        <v>0.96493130583109499</v>
      </c>
      <c r="D941" s="5">
        <v>-0.62837024552755505</v>
      </c>
      <c r="E941" s="6">
        <v>1.61368591566192E-2</v>
      </c>
      <c r="F941" s="5">
        <v>-0.55200413606524701</v>
      </c>
      <c r="G941">
        <v>1.9893026450938898E-3</v>
      </c>
      <c r="H941">
        <v>-0.15836630966206899</v>
      </c>
      <c r="I941" s="6">
        <v>0.55367522968942395</v>
      </c>
    </row>
    <row r="942" spans="1:9" x14ac:dyDescent="0.25">
      <c r="A942" t="s">
        <v>990</v>
      </c>
      <c r="B942" s="5">
        <v>-8.90799204530075E-2</v>
      </c>
      <c r="C942" s="6">
        <v>0.999672889800996</v>
      </c>
      <c r="D942" s="5">
        <v>1.3183948827057399E-2</v>
      </c>
      <c r="E942" s="6">
        <v>0.95526845622726297</v>
      </c>
      <c r="F942" s="5">
        <v>-5.79165899355083E-2</v>
      </c>
      <c r="G942">
        <v>0.50501253621291198</v>
      </c>
      <c r="H942">
        <v>0.201710635419729</v>
      </c>
      <c r="I942" s="6">
        <v>1.38301060446812E-2</v>
      </c>
    </row>
    <row r="943" spans="1:9" x14ac:dyDescent="0.25">
      <c r="A943" t="s">
        <v>991</v>
      </c>
      <c r="B943" s="5">
        <v>-0.211299061229581</v>
      </c>
      <c r="C943" s="6">
        <v>0.999672889800996</v>
      </c>
      <c r="D943" s="5">
        <v>0.71057220107733299</v>
      </c>
      <c r="E943" s="6">
        <v>2.3633854940027098E-3</v>
      </c>
      <c r="F943" s="5">
        <v>0.47388273597625702</v>
      </c>
      <c r="G943">
        <v>2.2579642198645701E-2</v>
      </c>
      <c r="H943">
        <v>0.28367243864279901</v>
      </c>
      <c r="I943" s="6">
        <v>0.27010200670421403</v>
      </c>
    </row>
    <row r="944" spans="1:9" x14ac:dyDescent="0.25">
      <c r="A944" t="s">
        <v>992</v>
      </c>
      <c r="B944" s="5" t="s">
        <v>55</v>
      </c>
      <c r="C944" s="6" t="s">
        <v>55</v>
      </c>
      <c r="D944" s="5" t="s">
        <v>55</v>
      </c>
      <c r="E944" s="6" t="s">
        <v>55</v>
      </c>
      <c r="F944" s="5" t="s">
        <v>55</v>
      </c>
      <c r="G944" t="s">
        <v>55</v>
      </c>
      <c r="H944" t="s">
        <v>55</v>
      </c>
      <c r="I944" s="6" t="s">
        <v>55</v>
      </c>
    </row>
    <row r="945" spans="1:9" x14ac:dyDescent="0.25">
      <c r="A945" t="s">
        <v>993</v>
      </c>
      <c r="B945" s="5">
        <v>-9.3773752404606708E-3</v>
      </c>
      <c r="C945" s="6">
        <v>0.999672889800996</v>
      </c>
      <c r="D945" s="5">
        <v>3.0563110483821099E-2</v>
      </c>
      <c r="E945" s="6">
        <v>0.94523484983655204</v>
      </c>
      <c r="F945" s="5">
        <v>-0.39333099849817599</v>
      </c>
      <c r="G945">
        <v>7.7912482109505198E-3</v>
      </c>
      <c r="H945">
        <v>-3.0448894217992701E-2</v>
      </c>
      <c r="I945" s="6">
        <v>0.91070516036355598</v>
      </c>
    </row>
    <row r="946" spans="1:9" x14ac:dyDescent="0.25">
      <c r="A946" t="s">
        <v>994</v>
      </c>
      <c r="B946" s="5">
        <v>-2.98965352287381E-2</v>
      </c>
      <c r="C946" s="6">
        <v>0.999672889800996</v>
      </c>
      <c r="D946" s="5">
        <v>6.1060818474310302E-2</v>
      </c>
      <c r="E946" s="6">
        <v>0.90263593912897999</v>
      </c>
      <c r="F946" s="5">
        <v>0.30696222245973398</v>
      </c>
      <c r="G946">
        <v>0.116631052718165</v>
      </c>
      <c r="H946">
        <v>3.7893621350123599E-3</v>
      </c>
      <c r="I946" s="6">
        <v>0.99098443356472399</v>
      </c>
    </row>
    <row r="947" spans="1:9" x14ac:dyDescent="0.25">
      <c r="A947" t="s">
        <v>995</v>
      </c>
      <c r="B947" s="5">
        <v>8.5395178725468299E-2</v>
      </c>
      <c r="C947" s="6">
        <v>0.999672889800996</v>
      </c>
      <c r="D947" s="5">
        <v>0.17890078776605001</v>
      </c>
      <c r="E947" s="6">
        <v>0.291221437240262</v>
      </c>
      <c r="F947" s="5">
        <v>0.34405136497814598</v>
      </c>
      <c r="G947">
        <v>1.3439124769366501E-4</v>
      </c>
      <c r="H947">
        <v>-0.21471122879757501</v>
      </c>
      <c r="I947" s="6">
        <v>4.2179672962237597E-2</v>
      </c>
    </row>
    <row r="948" spans="1:9" x14ac:dyDescent="0.25">
      <c r="A948" t="s">
        <v>996</v>
      </c>
      <c r="B948" s="5">
        <v>-9.5603166597491102E-2</v>
      </c>
      <c r="C948" s="6">
        <v>0.999672889800996</v>
      </c>
      <c r="D948" s="5">
        <v>0.13458681811575901</v>
      </c>
      <c r="E948" s="6">
        <v>0.31607478002103001</v>
      </c>
      <c r="F948" s="5">
        <v>1.8858619626991001E-2</v>
      </c>
      <c r="G948">
        <v>0.85202766147832798</v>
      </c>
      <c r="H948">
        <v>-2.17559638685287E-2</v>
      </c>
      <c r="I948" s="6">
        <v>0.87420130600775103</v>
      </c>
    </row>
    <row r="949" spans="1:9" x14ac:dyDescent="0.25">
      <c r="A949" t="s">
        <v>997</v>
      </c>
      <c r="B949" s="5">
        <v>0.273006520663713</v>
      </c>
      <c r="C949" s="6">
        <v>0.71454461627388199</v>
      </c>
      <c r="D949" s="5">
        <v>1.03572772330996</v>
      </c>
      <c r="E949" s="6">
        <v>5.36409018308699E-7</v>
      </c>
      <c r="F949" s="5">
        <v>1.4256985864132601</v>
      </c>
      <c r="G949">
        <v>2.49216035631928E-20</v>
      </c>
      <c r="H949">
        <v>-0.69673489065070604</v>
      </c>
      <c r="I949" s="6">
        <v>4.0851721518749402E-5</v>
      </c>
    </row>
    <row r="950" spans="1:9" x14ac:dyDescent="0.25">
      <c r="A950" t="s">
        <v>998</v>
      </c>
      <c r="B950" s="5">
        <v>0.13178075011378401</v>
      </c>
      <c r="C950" s="6">
        <v>0.999672889800996</v>
      </c>
      <c r="D950" s="5">
        <v>0.13410430023438799</v>
      </c>
      <c r="E950" s="6">
        <v>0.68176180648091</v>
      </c>
      <c r="F950" s="5">
        <v>0.169780941946958</v>
      </c>
      <c r="G950">
        <v>1.7206129070405501E-2</v>
      </c>
      <c r="H950">
        <v>7.8717120793710793E-2</v>
      </c>
      <c r="I950" s="6">
        <v>0.41127324102913798</v>
      </c>
    </row>
    <row r="951" spans="1:9" x14ac:dyDescent="0.25">
      <c r="A951" t="s">
        <v>999</v>
      </c>
      <c r="B951" s="5" t="s">
        <v>55</v>
      </c>
      <c r="C951" s="6" t="s">
        <v>55</v>
      </c>
      <c r="D951" s="5" t="s">
        <v>55</v>
      </c>
      <c r="E951" s="6" t="s">
        <v>55</v>
      </c>
      <c r="F951" s="5" t="s">
        <v>55</v>
      </c>
      <c r="G951" t="s">
        <v>55</v>
      </c>
      <c r="H951" t="s">
        <v>55</v>
      </c>
      <c r="I951" s="6" t="s">
        <v>55</v>
      </c>
    </row>
    <row r="952" spans="1:9" x14ac:dyDescent="0.25">
      <c r="A952" t="s">
        <v>1000</v>
      </c>
      <c r="B952" s="5">
        <v>2.1464694170345001E-2</v>
      </c>
      <c r="C952" s="6">
        <v>0.999672889800996</v>
      </c>
      <c r="D952" s="5">
        <v>-3.1894536727540897E-2</v>
      </c>
      <c r="E952" s="6">
        <v>0.93225014961078101</v>
      </c>
      <c r="F952" s="5">
        <v>0.28664886676275603</v>
      </c>
      <c r="G952">
        <v>0.120981803063185</v>
      </c>
      <c r="H952">
        <v>0.27563064243735602</v>
      </c>
      <c r="I952" s="6">
        <v>0.19491408205235999</v>
      </c>
    </row>
    <row r="953" spans="1:9" x14ac:dyDescent="0.25">
      <c r="A953" t="s">
        <v>1001</v>
      </c>
      <c r="B953" s="5">
        <v>-0.17291805875774999</v>
      </c>
      <c r="C953" s="6">
        <v>0.999672889800996</v>
      </c>
      <c r="D953" s="5">
        <v>3.3107891926333401</v>
      </c>
      <c r="E953" s="6">
        <v>2.43942363733296E-23</v>
      </c>
      <c r="F953" s="5">
        <v>2.3632416028766099</v>
      </c>
      <c r="G953">
        <v>3.2312585618048502E-11</v>
      </c>
      <c r="H953">
        <v>-2.41984135499112</v>
      </c>
      <c r="I953" s="6">
        <v>1.5972224392438499E-11</v>
      </c>
    </row>
    <row r="954" spans="1:9" x14ac:dyDescent="0.25">
      <c r="A954" t="s">
        <v>1002</v>
      </c>
      <c r="B954" s="5">
        <v>-0.109848856433645</v>
      </c>
      <c r="C954" s="6">
        <v>0.999672889800996</v>
      </c>
      <c r="D954" s="5">
        <v>-0.51579637437611903</v>
      </c>
      <c r="E954" s="6">
        <v>2.55448957691349E-2</v>
      </c>
      <c r="F954" s="5">
        <v>-0.228496377336082</v>
      </c>
      <c r="G954">
        <v>0.155850294642564</v>
      </c>
      <c r="H954">
        <v>0.61279174717011198</v>
      </c>
      <c r="I954" s="6">
        <v>8.4782540051273994E-5</v>
      </c>
    </row>
    <row r="955" spans="1:9" x14ac:dyDescent="0.25">
      <c r="A955" t="s">
        <v>1003</v>
      </c>
      <c r="B955" s="5">
        <v>-8.0840171930410501E-2</v>
      </c>
      <c r="C955" s="6">
        <v>0.999672889800996</v>
      </c>
      <c r="D955" s="5">
        <v>-0.17938567747044101</v>
      </c>
      <c r="E955" s="6">
        <v>0.28584412651367302</v>
      </c>
      <c r="F955" s="5">
        <v>-0.389748606687571</v>
      </c>
      <c r="G955">
        <v>1.6994538556718899E-9</v>
      </c>
      <c r="H955">
        <v>7.9306785034138294E-2</v>
      </c>
      <c r="I955" s="6">
        <v>0.39770911938682801</v>
      </c>
    </row>
    <row r="956" spans="1:9" x14ac:dyDescent="0.25">
      <c r="A956" t="s">
        <v>1004</v>
      </c>
      <c r="B956" s="5">
        <v>0.59951220154260398</v>
      </c>
      <c r="C956" s="6">
        <v>0.56526620287866203</v>
      </c>
      <c r="D956" s="5">
        <v>9.6791677190192302E-3</v>
      </c>
      <c r="E956" s="6">
        <v>0.98459680494456103</v>
      </c>
      <c r="F956" s="5">
        <v>-0.26182381977020203</v>
      </c>
      <c r="G956">
        <v>0.423530295253216</v>
      </c>
      <c r="H956">
        <v>-0.131084704881505</v>
      </c>
      <c r="I956" s="6">
        <v>0.77693431595793705</v>
      </c>
    </row>
    <row r="957" spans="1:9" x14ac:dyDescent="0.25">
      <c r="A957" t="s">
        <v>1005</v>
      </c>
      <c r="B957" s="5">
        <v>0.19054407001267001</v>
      </c>
      <c r="C957" s="6">
        <v>0.97442773512173197</v>
      </c>
      <c r="D957" s="5">
        <v>0.81020286303467703</v>
      </c>
      <c r="E957" s="6">
        <v>1.23856922476768E-4</v>
      </c>
      <c r="F957" s="5">
        <v>1.1014757106672399</v>
      </c>
      <c r="G957">
        <v>4.0231890719722698E-19</v>
      </c>
      <c r="H957">
        <v>-0.48585407607928199</v>
      </c>
      <c r="I957" s="6">
        <v>3.37600118076625E-4</v>
      </c>
    </row>
    <row r="958" spans="1:9" x14ac:dyDescent="0.25">
      <c r="A958" t="s">
        <v>1006</v>
      </c>
      <c r="B958" s="5">
        <v>-5.8010286595275101E-2</v>
      </c>
      <c r="C958" s="6">
        <v>0.999672889800996</v>
      </c>
      <c r="D958" s="5">
        <v>-0.28123021723514802</v>
      </c>
      <c r="E958" s="6">
        <v>0.33949783441646197</v>
      </c>
      <c r="F958" s="5">
        <v>-0.43046393038480701</v>
      </c>
      <c r="G958">
        <v>2.73184506628047E-6</v>
      </c>
      <c r="H958">
        <v>0.18043246914903999</v>
      </c>
      <c r="I958" s="6">
        <v>0.118186742046044</v>
      </c>
    </row>
    <row r="959" spans="1:9" x14ac:dyDescent="0.25">
      <c r="A959" t="s">
        <v>1007</v>
      </c>
      <c r="B959" s="5">
        <v>-6.3403734107941199E-3</v>
      </c>
      <c r="C959" s="6">
        <v>0.999672889800996</v>
      </c>
      <c r="D959" s="5">
        <v>0.249516865949101</v>
      </c>
      <c r="E959" s="6">
        <v>3.2388984895428498E-2</v>
      </c>
      <c r="F959" s="5">
        <v>0.13876715467996301</v>
      </c>
      <c r="G959">
        <v>7.9207088110465604E-2</v>
      </c>
      <c r="H959">
        <v>-0.107258158594356</v>
      </c>
      <c r="I959" s="6">
        <v>0.25967694678945702</v>
      </c>
    </row>
    <row r="960" spans="1:9" x14ac:dyDescent="0.25">
      <c r="A960" t="s">
        <v>1008</v>
      </c>
      <c r="B960" s="5">
        <v>-2.93369773391467E-2</v>
      </c>
      <c r="C960" s="6">
        <v>0.999672889800996</v>
      </c>
      <c r="D960" s="5">
        <v>-5.4042754171790698E-2</v>
      </c>
      <c r="E960" s="6">
        <v>0.80616821823379903</v>
      </c>
      <c r="F960" s="5">
        <v>0.16020079974474</v>
      </c>
      <c r="G960">
        <v>6.8943356937776701E-2</v>
      </c>
      <c r="H960">
        <v>0.10814913465097099</v>
      </c>
      <c r="I960" s="6">
        <v>0.31395532542847499</v>
      </c>
    </row>
    <row r="961" spans="1:9" x14ac:dyDescent="0.25">
      <c r="A961" t="s">
        <v>1009</v>
      </c>
      <c r="B961" s="5">
        <v>7.4290389906531001E-2</v>
      </c>
      <c r="C961" s="6">
        <v>0.999672889800996</v>
      </c>
      <c r="D961" s="5">
        <v>0.105074025289667</v>
      </c>
      <c r="E961" s="6">
        <v>0.72070577269732194</v>
      </c>
      <c r="F961" s="5">
        <v>0.405186216651097</v>
      </c>
      <c r="G961">
        <v>1.2085855706467301E-2</v>
      </c>
      <c r="H961">
        <v>-2.17249680575342E-2</v>
      </c>
      <c r="I961" s="6">
        <v>0.93663095625208803</v>
      </c>
    </row>
    <row r="962" spans="1:9" x14ac:dyDescent="0.25">
      <c r="A962" t="s">
        <v>1010</v>
      </c>
      <c r="B962" s="5">
        <v>-6.6656220146368303E-3</v>
      </c>
      <c r="C962" s="6">
        <v>0.999672889800996</v>
      </c>
      <c r="D962" s="5">
        <v>-6.7466991799013803E-2</v>
      </c>
      <c r="E962" s="6">
        <v>0.86618615149920897</v>
      </c>
      <c r="F962" s="5">
        <v>-1.9725285017918301E-2</v>
      </c>
      <c r="G962">
        <v>0.94602151725257799</v>
      </c>
      <c r="H962">
        <v>-0.21663696449060901</v>
      </c>
      <c r="I962" s="6">
        <v>0.44044665137435901</v>
      </c>
    </row>
    <row r="963" spans="1:9" x14ac:dyDescent="0.25">
      <c r="A963" t="s">
        <v>1011</v>
      </c>
      <c r="B963" s="5">
        <v>0.23815867186774201</v>
      </c>
      <c r="C963" s="6">
        <v>0.999672889800996</v>
      </c>
      <c r="D963" s="5">
        <v>-0.48503354695495798</v>
      </c>
      <c r="E963" s="6">
        <v>0.23366881568168199</v>
      </c>
      <c r="F963" s="5">
        <v>-5.1930516001947299E-2</v>
      </c>
      <c r="G963">
        <v>0.87669718376762595</v>
      </c>
      <c r="H963">
        <v>0.82420502380434302</v>
      </c>
      <c r="I963" s="6">
        <v>1.79339517478303E-3</v>
      </c>
    </row>
    <row r="964" spans="1:9" x14ac:dyDescent="0.25">
      <c r="A964" t="s">
        <v>1012</v>
      </c>
      <c r="B964" s="5">
        <v>0.10953696591289599</v>
      </c>
      <c r="C964" s="6">
        <v>0.999672889800996</v>
      </c>
      <c r="D964" s="5">
        <v>0.25763187056652498</v>
      </c>
      <c r="E964" s="6">
        <v>0.19185560579289801</v>
      </c>
      <c r="F964" s="5">
        <v>2.5911065277333702E-2</v>
      </c>
      <c r="G964">
        <v>0.86355366866955496</v>
      </c>
      <c r="H964">
        <v>-0.39348693006530899</v>
      </c>
      <c r="I964" s="6">
        <v>1.24152828074727E-3</v>
      </c>
    </row>
    <row r="965" spans="1:9" x14ac:dyDescent="0.25">
      <c r="A965" t="s">
        <v>1013</v>
      </c>
      <c r="B965" s="5">
        <v>-4.1818722805917599E-2</v>
      </c>
      <c r="C965" s="6">
        <v>0.999672889800996</v>
      </c>
      <c r="D965" s="5">
        <v>-0.51128020985847</v>
      </c>
      <c r="E965" s="6">
        <v>3.4981371961840402E-4</v>
      </c>
      <c r="F965" s="5">
        <v>-0.47412914745569501</v>
      </c>
      <c r="G965">
        <v>4.6318129713140201E-7</v>
      </c>
      <c r="H965">
        <v>0.10724465378732601</v>
      </c>
      <c r="I965" s="6">
        <v>0.43200254355616002</v>
      </c>
    </row>
    <row r="966" spans="1:9" x14ac:dyDescent="0.25">
      <c r="A966" t="s">
        <v>1014</v>
      </c>
      <c r="B966" s="5">
        <v>-8.3667624888420902E-2</v>
      </c>
      <c r="C966" s="6">
        <v>0.98864062370913497</v>
      </c>
      <c r="D966" s="5">
        <v>-0.49651296001287998</v>
      </c>
      <c r="E966" s="6">
        <v>2.0525092857571001E-4</v>
      </c>
      <c r="F966" s="5">
        <v>-0.40363824168745699</v>
      </c>
      <c r="G966">
        <v>9.0588217414309704E-13</v>
      </c>
      <c r="H966">
        <v>-2.28545932880398E-2</v>
      </c>
      <c r="I966" s="6">
        <v>0.82485963492651104</v>
      </c>
    </row>
    <row r="967" spans="1:9" x14ac:dyDescent="0.25">
      <c r="A967" t="s">
        <v>1015</v>
      </c>
      <c r="B967" s="5">
        <v>-6.0424579273524702E-2</v>
      </c>
      <c r="C967" s="6">
        <v>0.999672889800996</v>
      </c>
      <c r="D967" s="5">
        <v>0.10614668024124201</v>
      </c>
      <c r="E967" s="6">
        <v>0.58245518765409299</v>
      </c>
      <c r="F967" s="5">
        <v>0.15234386416703199</v>
      </c>
      <c r="G967">
        <v>2.5987374701941901E-2</v>
      </c>
      <c r="H967">
        <v>-0.104109102703851</v>
      </c>
      <c r="I967" s="6">
        <v>0.206450035993655</v>
      </c>
    </row>
    <row r="968" spans="1:9" x14ac:dyDescent="0.25">
      <c r="A968" t="s">
        <v>1016</v>
      </c>
      <c r="B968" s="5">
        <v>-2.40814768494058E-2</v>
      </c>
      <c r="C968" s="6">
        <v>0.999672889800996</v>
      </c>
      <c r="D968" s="5">
        <v>0.14014608351659</v>
      </c>
      <c r="E968" s="6">
        <v>0.38821860020946303</v>
      </c>
      <c r="F968" s="5">
        <v>6.7465308609545804E-2</v>
      </c>
      <c r="G968">
        <v>0.52778325682407701</v>
      </c>
      <c r="H968">
        <v>-0.22661887204919801</v>
      </c>
      <c r="I968" s="6">
        <v>2.6927275653173099E-2</v>
      </c>
    </row>
    <row r="969" spans="1:9" x14ac:dyDescent="0.25">
      <c r="A969" t="s">
        <v>1017</v>
      </c>
      <c r="B969" s="5">
        <v>-3.64640649821475E-2</v>
      </c>
      <c r="C969" s="6">
        <v>0.999672889800996</v>
      </c>
      <c r="D969" s="5">
        <v>-0.56921520220229405</v>
      </c>
      <c r="E969" s="6">
        <v>6.3477010865185594E-8</v>
      </c>
      <c r="F969" s="5">
        <v>-0.58648514900389204</v>
      </c>
      <c r="G969">
        <v>4.0063636807474202E-14</v>
      </c>
      <c r="H969">
        <v>-8.5913153710929797E-3</v>
      </c>
      <c r="I969" s="6">
        <v>0.95772308055159505</v>
      </c>
    </row>
    <row r="970" spans="1:9" x14ac:dyDescent="0.25">
      <c r="A970" t="s">
        <v>1018</v>
      </c>
      <c r="B970" s="5">
        <v>-2.35231440866813E-2</v>
      </c>
      <c r="C970" s="6">
        <v>0.999672889800996</v>
      </c>
      <c r="D970" s="5">
        <v>-0.29885439250557599</v>
      </c>
      <c r="E970" s="6">
        <v>0.26807654209797999</v>
      </c>
      <c r="F970" s="5">
        <v>-0.20488622241254201</v>
      </c>
      <c r="G970">
        <v>0.229893266757936</v>
      </c>
      <c r="H970">
        <v>-0.14272735323385399</v>
      </c>
      <c r="I970" s="6">
        <v>0.51708319867183905</v>
      </c>
    </row>
    <row r="971" spans="1:9" x14ac:dyDescent="0.25">
      <c r="A971" t="s">
        <v>1019</v>
      </c>
      <c r="B971" s="5">
        <v>2.7291251912618698E-2</v>
      </c>
      <c r="C971" s="6">
        <v>0.999672889800996</v>
      </c>
      <c r="D971" s="5">
        <v>8.1332405445959793E-2</v>
      </c>
      <c r="E971" s="6">
        <v>0.72303286553184598</v>
      </c>
      <c r="F971" s="5">
        <v>-2.28312357737895E-2</v>
      </c>
      <c r="G971">
        <v>0.88981179779598196</v>
      </c>
      <c r="H971">
        <v>-7.5052264062834495E-2</v>
      </c>
      <c r="I971" s="6">
        <v>0.68973848925490799</v>
      </c>
    </row>
    <row r="972" spans="1:9" x14ac:dyDescent="0.25">
      <c r="A972" t="s">
        <v>1020</v>
      </c>
      <c r="B972" s="5">
        <v>5.2717562911805398E-2</v>
      </c>
      <c r="C972" s="6">
        <v>0.999672889800996</v>
      </c>
      <c r="D972" s="5">
        <v>0.39862711663336398</v>
      </c>
      <c r="E972" s="6">
        <v>0.113009751984463</v>
      </c>
      <c r="F972" s="5">
        <v>0.52990021550187005</v>
      </c>
      <c r="G972">
        <v>1.7525179729371199E-5</v>
      </c>
      <c r="H972">
        <v>-0.40821933745954397</v>
      </c>
      <c r="I972" s="6">
        <v>2.3969912521143001E-3</v>
      </c>
    </row>
    <row r="973" spans="1:9" x14ac:dyDescent="0.25">
      <c r="A973" t="s">
        <v>1021</v>
      </c>
      <c r="B973" s="5" t="s">
        <v>55</v>
      </c>
      <c r="C973" s="6" t="s">
        <v>55</v>
      </c>
      <c r="D973" s="5" t="s">
        <v>55</v>
      </c>
      <c r="E973" s="6" t="s">
        <v>55</v>
      </c>
      <c r="F973" s="5" t="s">
        <v>55</v>
      </c>
      <c r="G973" t="s">
        <v>55</v>
      </c>
      <c r="H973" t="s">
        <v>55</v>
      </c>
      <c r="I973" s="6" t="s">
        <v>55</v>
      </c>
    </row>
    <row r="974" spans="1:9" x14ac:dyDescent="0.25">
      <c r="A974" t="s">
        <v>1022</v>
      </c>
      <c r="B974" s="5">
        <v>0.14622392135318499</v>
      </c>
      <c r="C974" s="6">
        <v>0.83888618729671605</v>
      </c>
      <c r="D974" s="5">
        <v>0.165954567471394</v>
      </c>
      <c r="E974" s="6">
        <v>0.48695569357524099</v>
      </c>
      <c r="F974" s="5">
        <v>-0.16351487597054901</v>
      </c>
      <c r="G974">
        <v>0.21143957292631799</v>
      </c>
      <c r="H974">
        <v>0.28622399754035999</v>
      </c>
      <c r="I974" s="6">
        <v>3.5135575532333499E-2</v>
      </c>
    </row>
    <row r="975" spans="1:9" x14ac:dyDescent="0.25">
      <c r="A975" t="s">
        <v>1023</v>
      </c>
      <c r="B975" s="5">
        <v>-6.24906843788849E-2</v>
      </c>
      <c r="C975" s="6">
        <v>0.999672889800996</v>
      </c>
      <c r="D975" s="5">
        <v>-4.0090555812965903E-2</v>
      </c>
      <c r="E975" s="6">
        <v>0.84249510161081198</v>
      </c>
      <c r="F975" s="5">
        <v>-3.3655930087130297E-2</v>
      </c>
      <c r="G975">
        <v>0.70605331309074204</v>
      </c>
      <c r="H975">
        <v>-5.20337338268166E-2</v>
      </c>
      <c r="I975" s="6">
        <v>0.62248414993878198</v>
      </c>
    </row>
    <row r="976" spans="1:9" x14ac:dyDescent="0.25">
      <c r="A976" t="s">
        <v>1024</v>
      </c>
      <c r="B976" s="5">
        <v>-3.0975190253066401E-2</v>
      </c>
      <c r="C976" s="6">
        <v>0.999672889800996</v>
      </c>
      <c r="D976" s="5">
        <v>-5.8779630216653403E-2</v>
      </c>
      <c r="E976" s="6">
        <v>0.75592650347502599</v>
      </c>
      <c r="F976" s="5">
        <v>-7.3572978380794796E-2</v>
      </c>
      <c r="G976">
        <v>0.42837975988253602</v>
      </c>
      <c r="H976">
        <v>7.1407359797737796E-2</v>
      </c>
      <c r="I976" s="6">
        <v>0.52649708913630999</v>
      </c>
    </row>
    <row r="977" spans="1:9" x14ac:dyDescent="0.25">
      <c r="A977" t="s">
        <v>1025</v>
      </c>
      <c r="B977" s="5">
        <v>-7.6318619174342199E-3</v>
      </c>
      <c r="C977" s="6">
        <v>0.999672889800996</v>
      </c>
      <c r="D977" s="5">
        <v>-0.42087395567646702</v>
      </c>
      <c r="E977" s="6">
        <v>2.7834802192057699E-3</v>
      </c>
      <c r="F977" s="5">
        <v>-0.54169352109989299</v>
      </c>
      <c r="G977">
        <v>1.00629758706585E-4</v>
      </c>
      <c r="H977">
        <v>-6.7009642892322703E-3</v>
      </c>
      <c r="I977" s="6">
        <v>0.98165098570299403</v>
      </c>
    </row>
    <row r="978" spans="1:9" x14ac:dyDescent="0.25">
      <c r="A978" t="s">
        <v>1026</v>
      </c>
      <c r="B978" s="5">
        <v>-0.18664885460746</v>
      </c>
      <c r="C978" s="6">
        <v>0.999672889800996</v>
      </c>
      <c r="D978" s="5">
        <v>0.16208941519709999</v>
      </c>
      <c r="E978" s="6">
        <v>0.66390720881352905</v>
      </c>
      <c r="F978" s="5">
        <v>-6.3315526707521802E-2</v>
      </c>
      <c r="G978">
        <v>0.68686938834049704</v>
      </c>
      <c r="H978">
        <v>0.216888828818455</v>
      </c>
      <c r="I978" s="6">
        <v>0.157134921862222</v>
      </c>
    </row>
    <row r="979" spans="1:9" x14ac:dyDescent="0.25">
      <c r="A979" t="s">
        <v>1027</v>
      </c>
      <c r="B979" s="5">
        <v>-0.14727642478888001</v>
      </c>
      <c r="C979" s="6">
        <v>0.999672889800996</v>
      </c>
      <c r="D979" s="5">
        <v>-0.19664950475173901</v>
      </c>
      <c r="E979" s="6">
        <v>9.0853468937892298E-2</v>
      </c>
      <c r="F979" s="5">
        <v>0.15944691184535101</v>
      </c>
      <c r="G979">
        <v>2.50630675907525E-2</v>
      </c>
      <c r="H979">
        <v>-0.103566766594235</v>
      </c>
      <c r="I979" s="6">
        <v>0.23250220291656401</v>
      </c>
    </row>
    <row r="980" spans="1:9" x14ac:dyDescent="0.25">
      <c r="A980" t="s">
        <v>1028</v>
      </c>
      <c r="B980" s="5">
        <v>-5.3540792153435102E-2</v>
      </c>
      <c r="C980" s="6">
        <v>0.999672889800996</v>
      </c>
      <c r="D980" s="5">
        <v>-0.26646103747546901</v>
      </c>
      <c r="E980" s="6">
        <v>0.18349874816471201</v>
      </c>
      <c r="F980" s="5">
        <v>-0.22594831656963499</v>
      </c>
      <c r="G980">
        <v>6.0969647499680597E-3</v>
      </c>
      <c r="H980">
        <v>1.38226039244944E-2</v>
      </c>
      <c r="I980" s="6">
        <v>0.92653881995547505</v>
      </c>
    </row>
    <row r="981" spans="1:9" x14ac:dyDescent="0.25">
      <c r="A981" t="s">
        <v>1029</v>
      </c>
      <c r="B981" s="5" t="s">
        <v>55</v>
      </c>
      <c r="C981" s="6" t="s">
        <v>55</v>
      </c>
      <c r="D981" s="5" t="s">
        <v>55</v>
      </c>
      <c r="E981" s="6" t="s">
        <v>55</v>
      </c>
      <c r="F981" s="5">
        <v>6.20650169627823</v>
      </c>
      <c r="G981">
        <v>3.33680427279374E-10</v>
      </c>
      <c r="H981">
        <v>-1.1724912252020601</v>
      </c>
      <c r="I981" s="6">
        <v>0.26853966633611798</v>
      </c>
    </row>
    <row r="982" spans="1:9" x14ac:dyDescent="0.25">
      <c r="A982" t="s">
        <v>1030</v>
      </c>
      <c r="B982" s="5">
        <v>0.221386228761491</v>
      </c>
      <c r="C982" s="6">
        <v>0.999672889800996</v>
      </c>
      <c r="D982" s="5">
        <v>1.00350795904669</v>
      </c>
      <c r="E982" s="6">
        <v>6.2250530694219201E-2</v>
      </c>
      <c r="F982" s="5">
        <v>0.87436204930413597</v>
      </c>
      <c r="G982">
        <v>0.102159053279252</v>
      </c>
      <c r="H982">
        <v>-0.21952394011100801</v>
      </c>
      <c r="I982" s="6">
        <v>0.77390800828394002</v>
      </c>
    </row>
    <row r="983" spans="1:9" x14ac:dyDescent="0.25">
      <c r="A983" t="s">
        <v>1031</v>
      </c>
      <c r="B983" s="5">
        <v>-5.8937944780684703E-2</v>
      </c>
      <c r="C983" s="6">
        <v>0.999672889800996</v>
      </c>
      <c r="D983" s="5">
        <v>-0.36633167138383399</v>
      </c>
      <c r="E983" s="6">
        <v>8.6802009574723903E-3</v>
      </c>
      <c r="F983" s="5">
        <v>-0.58584100177885201</v>
      </c>
      <c r="G983">
        <v>8.4812643271639195E-11</v>
      </c>
      <c r="H983">
        <v>0.25358058810561201</v>
      </c>
      <c r="I983" s="6">
        <v>1.9564421357891201E-2</v>
      </c>
    </row>
    <row r="984" spans="1:9" x14ac:dyDescent="0.25">
      <c r="A984" t="s">
        <v>1032</v>
      </c>
      <c r="B984" s="5" t="s">
        <v>55</v>
      </c>
      <c r="C984" s="6" t="s">
        <v>55</v>
      </c>
      <c r="D984" s="5" t="s">
        <v>55</v>
      </c>
      <c r="E984" s="6" t="s">
        <v>55</v>
      </c>
      <c r="F984" s="5" t="s">
        <v>55</v>
      </c>
      <c r="G984" t="s">
        <v>55</v>
      </c>
      <c r="H984" t="s">
        <v>55</v>
      </c>
      <c r="I984" s="6" t="s">
        <v>55</v>
      </c>
    </row>
    <row r="985" spans="1:9" x14ac:dyDescent="0.25">
      <c r="A985" t="s">
        <v>1033</v>
      </c>
      <c r="B985" s="5">
        <v>-0.121862496881302</v>
      </c>
      <c r="C985" s="6">
        <v>0.999672889800996</v>
      </c>
      <c r="D985" s="5">
        <v>-0.56095425916427499</v>
      </c>
      <c r="E985" s="6">
        <v>7.1882461135361703E-2</v>
      </c>
      <c r="F985" s="5">
        <v>-0.45387228692942699</v>
      </c>
      <c r="G985">
        <v>4.8051691999015803E-3</v>
      </c>
      <c r="H985">
        <v>-0.33316767130437402</v>
      </c>
      <c r="I985" s="6">
        <v>8.4226243253530703E-2</v>
      </c>
    </row>
    <row r="986" spans="1:9" x14ac:dyDescent="0.25">
      <c r="A986" t="s">
        <v>1034</v>
      </c>
      <c r="B986" s="5">
        <v>1.39376493630048E-2</v>
      </c>
      <c r="C986" s="6">
        <v>0.999672889800996</v>
      </c>
      <c r="D986" s="5">
        <v>0.25254038356508801</v>
      </c>
      <c r="E986" s="6">
        <v>0.24235756306581799</v>
      </c>
      <c r="F986" s="5">
        <v>0.37878793769290903</v>
      </c>
      <c r="G986">
        <v>7.5826393066132198E-6</v>
      </c>
      <c r="H986">
        <v>-0.29388623939883002</v>
      </c>
      <c r="I986" s="6">
        <v>1.311613807938E-3</v>
      </c>
    </row>
    <row r="987" spans="1:9" x14ac:dyDescent="0.25">
      <c r="A987" t="s">
        <v>1035</v>
      </c>
      <c r="B987" s="5">
        <v>-3.0076104474696799E-2</v>
      </c>
      <c r="C987" s="6">
        <v>0.999672889800996</v>
      </c>
      <c r="D987" s="5">
        <v>0.244707332588182</v>
      </c>
      <c r="E987" s="6">
        <v>0.14036474514012501</v>
      </c>
      <c r="F987" s="5">
        <v>-2.7664048845126498E-3</v>
      </c>
      <c r="G987">
        <v>0.97244722530553696</v>
      </c>
      <c r="H987">
        <v>-0.214826387635358</v>
      </c>
      <c r="I987" s="6">
        <v>3.6013017443712198E-4</v>
      </c>
    </row>
    <row r="988" spans="1:9" x14ac:dyDescent="0.25">
      <c r="A988" t="s">
        <v>1036</v>
      </c>
      <c r="B988" s="5">
        <v>0.64199111369248896</v>
      </c>
      <c r="C988" s="6">
        <v>0.51038626235804396</v>
      </c>
      <c r="D988" s="5">
        <v>-0.35980511008566102</v>
      </c>
      <c r="E988" s="6">
        <v>0.54923823009561201</v>
      </c>
      <c r="F988" s="5">
        <v>1.1625987830687501E-2</v>
      </c>
      <c r="G988">
        <v>0.98752453120032202</v>
      </c>
      <c r="H988">
        <v>0.47701678112363899</v>
      </c>
      <c r="I988" s="6">
        <v>0.49509328124563501</v>
      </c>
    </row>
    <row r="989" spans="1:9" x14ac:dyDescent="0.25">
      <c r="A989" t="s">
        <v>1037</v>
      </c>
      <c r="B989" s="5">
        <v>-7.7581946781889899E-2</v>
      </c>
      <c r="C989" s="6">
        <v>0.999672889800996</v>
      </c>
      <c r="D989" s="5">
        <v>-0.98191483902731602</v>
      </c>
      <c r="E989" s="6">
        <v>2.8760233640094899E-7</v>
      </c>
      <c r="F989" s="5">
        <v>-0.98923750892734097</v>
      </c>
      <c r="G989">
        <v>1.49590750861011E-43</v>
      </c>
      <c r="H989">
        <v>3.6016652400935101E-2</v>
      </c>
      <c r="I989" s="6">
        <v>0.78045109396416101</v>
      </c>
    </row>
    <row r="990" spans="1:9" x14ac:dyDescent="0.25">
      <c r="A990" t="s">
        <v>1038</v>
      </c>
      <c r="B990" s="5">
        <v>-9.4344860985402401E-2</v>
      </c>
      <c r="C990" s="6">
        <v>0.999672889800996</v>
      </c>
      <c r="D990" s="5">
        <v>8.9160438643004297E-2</v>
      </c>
      <c r="E990" s="6">
        <v>0.60287973702373499</v>
      </c>
      <c r="F990" s="5">
        <v>0.28072292631227702</v>
      </c>
      <c r="G990">
        <v>1.8276981364251401E-4</v>
      </c>
      <c r="H990">
        <v>-0.11749096353974101</v>
      </c>
      <c r="I990" s="6">
        <v>0.22948827794705101</v>
      </c>
    </row>
    <row r="991" spans="1:9" x14ac:dyDescent="0.25">
      <c r="A991" t="s">
        <v>1039</v>
      </c>
      <c r="B991" s="5">
        <v>-0.14768709031239699</v>
      </c>
      <c r="C991" s="6">
        <v>0.999672889800996</v>
      </c>
      <c r="D991" s="5">
        <v>-0.163183750556254</v>
      </c>
      <c r="E991" s="6">
        <v>0.45835097881873599</v>
      </c>
      <c r="F991" s="5">
        <v>-0.176450284816144</v>
      </c>
      <c r="G991">
        <v>0.106727205419688</v>
      </c>
      <c r="H991">
        <v>6.0563922803751002E-2</v>
      </c>
      <c r="I991" s="6">
        <v>0.70238541239616303</v>
      </c>
    </row>
    <row r="992" spans="1:9" x14ac:dyDescent="0.25">
      <c r="A992" t="s">
        <v>1040</v>
      </c>
      <c r="B992" s="5" t="s">
        <v>55</v>
      </c>
      <c r="C992" s="6" t="s">
        <v>55</v>
      </c>
      <c r="D992" s="5" t="s">
        <v>55</v>
      </c>
      <c r="E992" s="6" t="s">
        <v>55</v>
      </c>
      <c r="F992" s="5" t="s">
        <v>55</v>
      </c>
      <c r="G992" t="s">
        <v>55</v>
      </c>
      <c r="H992" t="s">
        <v>55</v>
      </c>
      <c r="I992" s="6" t="s">
        <v>55</v>
      </c>
    </row>
    <row r="993" spans="1:9" x14ac:dyDescent="0.25">
      <c r="A993" t="s">
        <v>1041</v>
      </c>
      <c r="B993" s="5">
        <v>1.8946111858863E-2</v>
      </c>
      <c r="C993" s="6">
        <v>0.999672889800996</v>
      </c>
      <c r="D993" s="5">
        <v>3.4230668470671202E-2</v>
      </c>
      <c r="E993" s="6">
        <v>0.89049142212891197</v>
      </c>
      <c r="F993" s="5">
        <v>0.38257321601314598</v>
      </c>
      <c r="G993">
        <v>3.2879970968145302E-8</v>
      </c>
      <c r="H993">
        <v>-5.9053363352326797E-2</v>
      </c>
      <c r="I993" s="6">
        <v>0.562430422917789</v>
      </c>
    </row>
    <row r="994" spans="1:9" x14ac:dyDescent="0.25">
      <c r="A994" t="s">
        <v>1042</v>
      </c>
      <c r="B994" s="5">
        <v>4.1733312584328101E-2</v>
      </c>
      <c r="C994" s="6">
        <v>0.999672889800996</v>
      </c>
      <c r="D994" s="5">
        <v>0.34905983404722501</v>
      </c>
      <c r="E994" s="6">
        <v>0.47969266981787401</v>
      </c>
      <c r="F994" s="5">
        <v>0.60348960581574296</v>
      </c>
      <c r="G994">
        <v>8.3045659309703198E-3</v>
      </c>
      <c r="H994">
        <v>-0.323019682329452</v>
      </c>
      <c r="I994" s="6">
        <v>0.240396379154076</v>
      </c>
    </row>
    <row r="995" spans="1:9" x14ac:dyDescent="0.25">
      <c r="A995" t="s">
        <v>1043</v>
      </c>
      <c r="B995" s="5">
        <v>-4.3364737091758802E-2</v>
      </c>
      <c r="C995" s="6">
        <v>0.999672889800996</v>
      </c>
      <c r="D995" s="5">
        <v>8.7593960717755701E-2</v>
      </c>
      <c r="E995" s="6">
        <v>0.59904528436791604</v>
      </c>
      <c r="F995" s="5">
        <v>0.22212689411101799</v>
      </c>
      <c r="G995">
        <v>8.0458718567452299E-3</v>
      </c>
      <c r="H995">
        <v>4.4051704617872299E-2</v>
      </c>
      <c r="I995" s="6">
        <v>0.73186929524696598</v>
      </c>
    </row>
    <row r="996" spans="1:9" x14ac:dyDescent="0.25">
      <c r="A996" t="s">
        <v>1044</v>
      </c>
      <c r="B996" s="5">
        <v>-0.31952634464784901</v>
      </c>
      <c r="C996" s="6">
        <v>0.999672889800996</v>
      </c>
      <c r="D996" s="5">
        <v>-0.178783029069153</v>
      </c>
      <c r="E996" s="6">
        <v>0.87370131315352395</v>
      </c>
      <c r="F996" s="5">
        <v>-6.9281116337956805E-2</v>
      </c>
      <c r="G996">
        <v>0.91079071934334099</v>
      </c>
      <c r="H996">
        <v>-0.170446863865749</v>
      </c>
      <c r="I996" s="6">
        <v>0.82211981147421298</v>
      </c>
    </row>
    <row r="997" spans="1:9" x14ac:dyDescent="0.25">
      <c r="A997" t="s">
        <v>1045</v>
      </c>
      <c r="B997" s="5">
        <v>-9.7588639064163596E-2</v>
      </c>
      <c r="C997" s="6">
        <v>0.999672889800996</v>
      </c>
      <c r="D997" s="5">
        <v>0.81534589730224605</v>
      </c>
      <c r="E997" s="6">
        <v>0.212432461846773</v>
      </c>
      <c r="F997" s="5">
        <v>1.36039181020237</v>
      </c>
      <c r="G997">
        <v>4.2681333183721297E-2</v>
      </c>
      <c r="H997">
        <v>-1.3314208130480101</v>
      </c>
      <c r="I997" s="6">
        <v>6.4938705339892905E-2</v>
      </c>
    </row>
    <row r="998" spans="1:9" x14ac:dyDescent="0.25">
      <c r="A998" t="s">
        <v>1046</v>
      </c>
      <c r="B998" s="5">
        <v>1.84678860610487E-2</v>
      </c>
      <c r="C998" s="6">
        <v>0.999672889800996</v>
      </c>
      <c r="D998" s="5">
        <v>-0.169195715633291</v>
      </c>
      <c r="E998" s="6">
        <v>0.28066746516073698</v>
      </c>
      <c r="F998" s="5">
        <v>-2.04677447042402E-2</v>
      </c>
      <c r="G998">
        <v>0.86927378731362603</v>
      </c>
      <c r="H998">
        <v>1.83827950304759E-2</v>
      </c>
      <c r="I998" s="6">
        <v>0.91559419089475003</v>
      </c>
    </row>
    <row r="999" spans="1:9" x14ac:dyDescent="0.25">
      <c r="A999" t="s">
        <v>1047</v>
      </c>
      <c r="B999" s="5">
        <v>1.47920705054211E-2</v>
      </c>
      <c r="C999" s="6">
        <v>0.999672889800996</v>
      </c>
      <c r="D999" s="5">
        <v>-0.16769099242739899</v>
      </c>
      <c r="E999" s="6">
        <v>0.391596886799566</v>
      </c>
      <c r="F999" s="5">
        <v>-0.41289548527422198</v>
      </c>
      <c r="G999">
        <v>3.8156399500615701E-8</v>
      </c>
      <c r="H999">
        <v>0.19599103584712099</v>
      </c>
      <c r="I999" s="6">
        <v>2.70961704646615E-2</v>
      </c>
    </row>
    <row r="1000" spans="1:9" x14ac:dyDescent="0.25">
      <c r="A1000" t="s">
        <v>1048</v>
      </c>
      <c r="B1000" s="5">
        <v>-4.9010920175143101E-2</v>
      </c>
      <c r="C1000" s="6">
        <v>0.999672889800996</v>
      </c>
      <c r="D1000" s="5">
        <v>0.247144956773208</v>
      </c>
      <c r="E1000" s="6">
        <v>0.23389097836054201</v>
      </c>
      <c r="F1000" s="5">
        <v>0.51522047611194</v>
      </c>
      <c r="G1000">
        <v>3.15694663835775E-8</v>
      </c>
      <c r="H1000">
        <v>-0.23261055198736699</v>
      </c>
      <c r="I1000" s="6">
        <v>3.7452601924677302E-2</v>
      </c>
    </row>
    <row r="1001" spans="1:9" x14ac:dyDescent="0.25">
      <c r="A1001" t="s">
        <v>1049</v>
      </c>
      <c r="B1001" s="5">
        <v>-0.26527638026446299</v>
      </c>
      <c r="C1001" s="6">
        <v>0.71454461627388199</v>
      </c>
      <c r="D1001" s="5">
        <v>-0.24272766229120801</v>
      </c>
      <c r="E1001" s="6">
        <v>0.29792344774083601</v>
      </c>
      <c r="F1001" s="5">
        <v>-0.52900723414068296</v>
      </c>
      <c r="G1001">
        <v>1.8398248185986101E-7</v>
      </c>
      <c r="H1001">
        <v>0.22060871141928901</v>
      </c>
      <c r="I1001" s="6">
        <v>7.8028620566267803E-2</v>
      </c>
    </row>
    <row r="1002" spans="1:9" x14ac:dyDescent="0.25">
      <c r="A1002" t="s">
        <v>1050</v>
      </c>
      <c r="B1002" s="5">
        <v>-3.8841297674039599E-2</v>
      </c>
      <c r="C1002" s="6">
        <v>0.999672889800996</v>
      </c>
      <c r="D1002" s="5">
        <v>-0.31586006800939198</v>
      </c>
      <c r="E1002" s="6">
        <v>6.3922656069437297E-2</v>
      </c>
      <c r="F1002" s="5">
        <v>-0.70559922384683804</v>
      </c>
      <c r="G1002">
        <v>5.5366033938820598E-24</v>
      </c>
      <c r="H1002">
        <v>0.37183724596592299</v>
      </c>
      <c r="I1002" s="6">
        <v>1.5159135294021101E-6</v>
      </c>
    </row>
    <row r="1003" spans="1:9" x14ac:dyDescent="0.25">
      <c r="A1003" t="s">
        <v>1051</v>
      </c>
      <c r="B1003" s="5">
        <v>-4.0053909601109002E-2</v>
      </c>
      <c r="C1003" s="6">
        <v>0.999672889800996</v>
      </c>
      <c r="D1003" s="5">
        <v>0.13175277852953199</v>
      </c>
      <c r="E1003" s="6">
        <v>0.30697915550765398</v>
      </c>
      <c r="F1003" s="5">
        <v>8.2564736505167893E-2</v>
      </c>
      <c r="G1003">
        <v>0.34235217917718902</v>
      </c>
      <c r="H1003">
        <v>1.0272254991264501E-2</v>
      </c>
      <c r="I1003" s="6">
        <v>0.94143912200389301</v>
      </c>
    </row>
    <row r="1004" spans="1:9" x14ac:dyDescent="0.25">
      <c r="A1004" t="s">
        <v>1052</v>
      </c>
      <c r="B1004" s="5" t="s">
        <v>55</v>
      </c>
      <c r="C1004" s="6" t="s">
        <v>55</v>
      </c>
      <c r="D1004" s="5" t="s">
        <v>55</v>
      </c>
      <c r="E1004" s="6" t="s">
        <v>55</v>
      </c>
      <c r="F1004" s="5" t="s">
        <v>55</v>
      </c>
      <c r="G1004" t="s">
        <v>55</v>
      </c>
      <c r="H1004" t="s">
        <v>55</v>
      </c>
      <c r="I1004" s="6" t="s">
        <v>55</v>
      </c>
    </row>
    <row r="1005" spans="1:9" x14ac:dyDescent="0.25">
      <c r="A1005" t="s">
        <v>1053</v>
      </c>
      <c r="B1005" s="5">
        <v>-0.19498387924046601</v>
      </c>
      <c r="C1005" s="6">
        <v>0.999672889800996</v>
      </c>
      <c r="D1005" s="5">
        <v>0.217413444325536</v>
      </c>
      <c r="E1005" s="6">
        <v>0.38329664821102499</v>
      </c>
      <c r="F1005" s="5">
        <v>0.71273046000283702</v>
      </c>
      <c r="G1005">
        <v>2.1894623229336E-4</v>
      </c>
      <c r="H1005">
        <v>8.7998581464120498E-2</v>
      </c>
      <c r="I1005" s="6">
        <v>0.76405924484705501</v>
      </c>
    </row>
    <row r="1006" spans="1:9" x14ac:dyDescent="0.25">
      <c r="A1006" t="s">
        <v>1054</v>
      </c>
      <c r="B1006" s="5">
        <v>0.11353886995387</v>
      </c>
      <c r="C1006" s="6">
        <v>0.99519067864320498</v>
      </c>
      <c r="D1006" s="5">
        <v>0.304370123759449</v>
      </c>
      <c r="E1006" s="6">
        <v>7.4080521132467696E-3</v>
      </c>
      <c r="F1006" s="5">
        <v>0.37046255231854702</v>
      </c>
      <c r="G1006">
        <v>4.05369098496308E-6</v>
      </c>
      <c r="H1006">
        <v>-2.0209382128488902E-2</v>
      </c>
      <c r="I1006" s="6">
        <v>0.89332379845627097</v>
      </c>
    </row>
    <row r="1007" spans="1:9" x14ac:dyDescent="0.25">
      <c r="A1007" t="s">
        <v>1055</v>
      </c>
      <c r="B1007" s="5">
        <v>7.4020728812842903E-3</v>
      </c>
      <c r="C1007" s="6">
        <v>0.999672889800996</v>
      </c>
      <c r="D1007" s="5">
        <v>-0.13382014878821999</v>
      </c>
      <c r="E1007" s="6">
        <v>0.53166280661040899</v>
      </c>
      <c r="F1007" s="5">
        <v>-5.2170971983219697E-2</v>
      </c>
      <c r="G1007">
        <v>0.64551745660456805</v>
      </c>
      <c r="H1007">
        <v>3.98527668916022E-2</v>
      </c>
      <c r="I1007" s="6">
        <v>0.78903975066508902</v>
      </c>
    </row>
    <row r="1008" spans="1:9" x14ac:dyDescent="0.25">
      <c r="A1008" t="s">
        <v>1056</v>
      </c>
      <c r="B1008" s="5">
        <v>-0.53464119709945401</v>
      </c>
      <c r="C1008" s="6">
        <v>0.273513638136338</v>
      </c>
      <c r="D1008" s="5">
        <v>-0.217720965549768</v>
      </c>
      <c r="E1008" s="6">
        <v>0.62437894954730799</v>
      </c>
      <c r="F1008" s="5">
        <v>0.29685248657196001</v>
      </c>
      <c r="G1008">
        <v>0.31292646509644401</v>
      </c>
      <c r="H1008">
        <v>-0.20394043551566099</v>
      </c>
      <c r="I1008" s="6">
        <v>0.59936565214569704</v>
      </c>
    </row>
    <row r="1009" spans="1:9" x14ac:dyDescent="0.25">
      <c r="A1009" t="s">
        <v>1057</v>
      </c>
      <c r="B1009" s="5" t="s">
        <v>55</v>
      </c>
      <c r="C1009" s="6" t="s">
        <v>55</v>
      </c>
      <c r="D1009" s="5" t="s">
        <v>55</v>
      </c>
      <c r="E1009" s="6" t="s">
        <v>55</v>
      </c>
      <c r="F1009" s="5" t="s">
        <v>55</v>
      </c>
      <c r="G1009" t="s">
        <v>55</v>
      </c>
      <c r="H1009" t="s">
        <v>55</v>
      </c>
      <c r="I1009" s="6" t="s">
        <v>55</v>
      </c>
    </row>
    <row r="1010" spans="1:9" x14ac:dyDescent="0.25">
      <c r="A1010" t="s">
        <v>1058</v>
      </c>
      <c r="B1010" s="5" t="s">
        <v>55</v>
      </c>
      <c r="C1010" s="6" t="s">
        <v>55</v>
      </c>
      <c r="D1010" s="5" t="s">
        <v>55</v>
      </c>
      <c r="E1010" s="6" t="s">
        <v>55</v>
      </c>
      <c r="F1010" s="5" t="s">
        <v>55</v>
      </c>
      <c r="G1010" t="s">
        <v>55</v>
      </c>
      <c r="H1010" t="s">
        <v>55</v>
      </c>
      <c r="I1010" s="6" t="s">
        <v>55</v>
      </c>
    </row>
    <row r="1011" spans="1:9" x14ac:dyDescent="0.25">
      <c r="A1011" t="s">
        <v>1059</v>
      </c>
      <c r="B1011" s="5">
        <v>0.18321512530085399</v>
      </c>
      <c r="C1011" s="6">
        <v>0.95912811035488998</v>
      </c>
      <c r="D1011" s="5">
        <v>-0.41896506838035902</v>
      </c>
      <c r="E1011" s="6">
        <v>7.8487836740647702E-4</v>
      </c>
      <c r="F1011" s="5">
        <v>-0.32327334457594897</v>
      </c>
      <c r="G1011">
        <v>3.71291047053335E-3</v>
      </c>
      <c r="H1011">
        <v>0.29538976210984602</v>
      </c>
      <c r="I1011" s="6">
        <v>1.8804749294721701E-2</v>
      </c>
    </row>
    <row r="1012" spans="1:9" x14ac:dyDescent="0.25">
      <c r="A1012" t="s">
        <v>1060</v>
      </c>
      <c r="B1012" s="5">
        <v>-4.31238042161168E-2</v>
      </c>
      <c r="C1012" s="6">
        <v>0.999672889800996</v>
      </c>
      <c r="D1012" s="5">
        <v>3.6259229491133797E-2</v>
      </c>
      <c r="E1012" s="6">
        <v>0.87502947764660899</v>
      </c>
      <c r="F1012" s="5">
        <v>0.41963857841254099</v>
      </c>
      <c r="G1012">
        <v>6.3438350169955801E-5</v>
      </c>
      <c r="H1012">
        <v>-0.138444328120754</v>
      </c>
      <c r="I1012" s="6">
        <v>0.32046782762346998</v>
      </c>
    </row>
    <row r="1013" spans="1:9" x14ac:dyDescent="0.25">
      <c r="A1013" t="s">
        <v>1061</v>
      </c>
      <c r="B1013" s="5">
        <v>-7.7766388366887998E-2</v>
      </c>
      <c r="C1013" s="6">
        <v>0.999672889800996</v>
      </c>
      <c r="D1013" s="5">
        <v>-0.11291558791424899</v>
      </c>
      <c r="E1013" s="6">
        <v>0.48863403570858499</v>
      </c>
      <c r="F1013" s="5">
        <v>-0.20470840331383</v>
      </c>
      <c r="G1013">
        <v>1.3579728515512E-3</v>
      </c>
      <c r="H1013">
        <v>0.22256089408350499</v>
      </c>
      <c r="I1013" s="6">
        <v>1.0380445620873601E-3</v>
      </c>
    </row>
    <row r="1014" spans="1:9" x14ac:dyDescent="0.25">
      <c r="A1014" t="s">
        <v>1062</v>
      </c>
      <c r="B1014" s="5">
        <v>-0.10090070550066101</v>
      </c>
      <c r="C1014" s="6">
        <v>0.999672889800996</v>
      </c>
      <c r="D1014" s="5">
        <v>-0.58252484096252999</v>
      </c>
      <c r="E1014" s="6">
        <v>8.5936910722134003E-5</v>
      </c>
      <c r="F1014" s="5">
        <v>-0.77806506682038601</v>
      </c>
      <c r="G1014">
        <v>1.0745639871176E-44</v>
      </c>
      <c r="H1014">
        <v>0.108799189894973</v>
      </c>
      <c r="I1014" s="6">
        <v>0.149061810239773</v>
      </c>
    </row>
    <row r="1015" spans="1:9" x14ac:dyDescent="0.25">
      <c r="A1015" t="s">
        <v>1063</v>
      </c>
      <c r="B1015" s="5">
        <v>7.3850120584749698E-2</v>
      </c>
      <c r="C1015" s="6">
        <v>0.999672889800996</v>
      </c>
      <c r="D1015" s="5">
        <v>0.20258800559957901</v>
      </c>
      <c r="E1015" s="6">
        <v>0.12330323292944401</v>
      </c>
      <c r="F1015" s="5">
        <v>-3.4110404301117602E-3</v>
      </c>
      <c r="G1015">
        <v>0.96827257877676598</v>
      </c>
      <c r="H1015">
        <v>0.15528586558075899</v>
      </c>
      <c r="I1015" s="6">
        <v>1.8577728058832201E-2</v>
      </c>
    </row>
    <row r="1016" spans="1:9" x14ac:dyDescent="0.25">
      <c r="A1016" t="s">
        <v>1064</v>
      </c>
      <c r="B1016" s="5">
        <v>-3.6537521646898302E-2</v>
      </c>
      <c r="C1016" s="6">
        <v>0.999672889800996</v>
      </c>
      <c r="D1016" s="5">
        <v>-0.33245416161205399</v>
      </c>
      <c r="E1016" s="6">
        <v>1.4461151003894401E-2</v>
      </c>
      <c r="F1016" s="5">
        <v>-0.41411607520185001</v>
      </c>
      <c r="G1016">
        <v>1.7077864142291901E-9</v>
      </c>
      <c r="H1016">
        <v>6.8064998481970396E-2</v>
      </c>
      <c r="I1016" s="6">
        <v>0.51475187774889697</v>
      </c>
    </row>
    <row r="1017" spans="1:9" x14ac:dyDescent="0.25">
      <c r="A1017" t="s">
        <v>1065</v>
      </c>
      <c r="B1017" s="5" t="s">
        <v>55</v>
      </c>
      <c r="C1017" s="6" t="s">
        <v>55</v>
      </c>
      <c r="D1017" s="5" t="s">
        <v>55</v>
      </c>
      <c r="E1017" s="6" t="s">
        <v>55</v>
      </c>
      <c r="F1017" s="5" t="s">
        <v>55</v>
      </c>
      <c r="G1017" t="s">
        <v>55</v>
      </c>
      <c r="H1017" t="s">
        <v>55</v>
      </c>
      <c r="I1017" s="6" t="s">
        <v>55</v>
      </c>
    </row>
    <row r="1018" spans="1:9" x14ac:dyDescent="0.25">
      <c r="A1018" t="s">
        <v>1066</v>
      </c>
      <c r="B1018" s="5">
        <v>5.4971089483888201E-2</v>
      </c>
      <c r="C1018" s="6">
        <v>0.999672889800996</v>
      </c>
      <c r="D1018" s="5">
        <v>-0.15247272592074401</v>
      </c>
      <c r="E1018" s="6">
        <v>0.33134820889525002</v>
      </c>
      <c r="F1018" s="5">
        <v>-0.25431908661385899</v>
      </c>
      <c r="G1018">
        <v>8.6331000471865999E-6</v>
      </c>
      <c r="H1018">
        <v>0.24026183490689099</v>
      </c>
      <c r="I1018" s="6">
        <v>9.72518189686452E-5</v>
      </c>
    </row>
    <row r="1019" spans="1:9" x14ac:dyDescent="0.25">
      <c r="A1019" t="s">
        <v>1067</v>
      </c>
      <c r="B1019" s="5">
        <v>0.15741556069077001</v>
      </c>
      <c r="C1019" s="6">
        <v>0.999672889800996</v>
      </c>
      <c r="D1019" s="5">
        <v>-0.132839410802021</v>
      </c>
      <c r="E1019" s="6">
        <v>0.57582125705084697</v>
      </c>
      <c r="F1019" s="5">
        <v>5.8152529959593698E-2</v>
      </c>
      <c r="G1019">
        <v>0.74020479979601095</v>
      </c>
      <c r="H1019">
        <v>0.42787561566236798</v>
      </c>
      <c r="I1019" s="6">
        <v>3.65894355695923E-3</v>
      </c>
    </row>
    <row r="1020" spans="1:9" x14ac:dyDescent="0.25">
      <c r="A1020" t="s">
        <v>1068</v>
      </c>
      <c r="B1020" s="5">
        <v>-0.12931861335243999</v>
      </c>
      <c r="C1020" s="6">
        <v>0.999672889800996</v>
      </c>
      <c r="D1020" s="5">
        <v>-0.66804661583945701</v>
      </c>
      <c r="E1020" s="6">
        <v>1.92330986552691E-2</v>
      </c>
      <c r="F1020" s="5">
        <v>-0.57892018087206598</v>
      </c>
      <c r="G1020">
        <v>1.0043295693369801E-5</v>
      </c>
      <c r="H1020">
        <v>0.27965630766060401</v>
      </c>
      <c r="I1020" s="6">
        <v>8.2173758671788499E-2</v>
      </c>
    </row>
    <row r="1021" spans="1:9" x14ac:dyDescent="0.25">
      <c r="A1021" t="s">
        <v>1069</v>
      </c>
      <c r="B1021" s="5">
        <v>0.107609307124142</v>
      </c>
      <c r="C1021" s="6">
        <v>0.999672889800996</v>
      </c>
      <c r="D1021" s="5">
        <v>0.26786915840145797</v>
      </c>
      <c r="E1021" s="6">
        <v>0.110807720170055</v>
      </c>
      <c r="F1021" s="5">
        <v>0.285431302627631</v>
      </c>
      <c r="G1021">
        <v>1.7129781047139901E-3</v>
      </c>
      <c r="H1021">
        <v>-0.24725189303690401</v>
      </c>
      <c r="I1021" s="6">
        <v>1.29149456177558E-2</v>
      </c>
    </row>
    <row r="1022" spans="1:9" x14ac:dyDescent="0.25">
      <c r="A1022" t="s">
        <v>1070</v>
      </c>
      <c r="B1022" s="5">
        <v>-4.2490763657382503E-2</v>
      </c>
      <c r="C1022" s="6">
        <v>0.999672889800996</v>
      </c>
      <c r="D1022" s="5">
        <v>-0.41915680855987097</v>
      </c>
      <c r="E1022" s="6">
        <v>6.0730328309057497E-4</v>
      </c>
      <c r="F1022" s="5">
        <v>-0.601463117501147</v>
      </c>
      <c r="G1022">
        <v>1.10145991497936E-9</v>
      </c>
      <c r="H1022">
        <v>0.227466359374598</v>
      </c>
      <c r="I1022" s="6">
        <v>6.3281914715535806E-2</v>
      </c>
    </row>
    <row r="1023" spans="1:9" x14ac:dyDescent="0.25">
      <c r="A1023" t="s">
        <v>1071</v>
      </c>
      <c r="B1023" s="5">
        <v>-0.111411973972993</v>
      </c>
      <c r="C1023" s="6">
        <v>0.98892681739190502</v>
      </c>
      <c r="D1023" s="5">
        <v>-0.27222755939075699</v>
      </c>
      <c r="E1023" s="6">
        <v>4.8072320579903897E-2</v>
      </c>
      <c r="F1023" s="5">
        <v>-0.33527678468342198</v>
      </c>
      <c r="G1023">
        <v>1.6045227469855599E-7</v>
      </c>
      <c r="H1023">
        <v>0.273171378743089</v>
      </c>
      <c r="I1023" s="6">
        <v>7.6426782471389606E-5</v>
      </c>
    </row>
    <row r="1024" spans="1:9" x14ac:dyDescent="0.25">
      <c r="A1024" t="s">
        <v>1072</v>
      </c>
      <c r="B1024" s="5">
        <v>0.127654830246934</v>
      </c>
      <c r="C1024" s="6">
        <v>0.96493130583109499</v>
      </c>
      <c r="D1024" s="5">
        <v>0.21179866518861501</v>
      </c>
      <c r="E1024" s="6">
        <v>0.14412430147788899</v>
      </c>
      <c r="F1024" s="5">
        <v>0.16601550596739201</v>
      </c>
      <c r="G1024">
        <v>4.6411698290961402E-2</v>
      </c>
      <c r="H1024">
        <v>-5.4678262380279202E-2</v>
      </c>
      <c r="I1024" s="6">
        <v>0.64549982576905995</v>
      </c>
    </row>
    <row r="1025" spans="1:9" x14ac:dyDescent="0.25">
      <c r="A1025" t="s">
        <v>1073</v>
      </c>
      <c r="B1025" s="5">
        <v>0.16117040833604701</v>
      </c>
      <c r="C1025" s="6">
        <v>0.999672889800996</v>
      </c>
      <c r="D1025" s="5">
        <v>-0.12749433319193701</v>
      </c>
      <c r="E1025" s="6">
        <v>0.70858192308884604</v>
      </c>
      <c r="F1025" s="5">
        <v>-0.14502107674637599</v>
      </c>
      <c r="G1025">
        <v>0.33408210636781299</v>
      </c>
      <c r="H1025">
        <v>0.13681431076818301</v>
      </c>
      <c r="I1025" s="6">
        <v>0.45512952028182802</v>
      </c>
    </row>
    <row r="1026" spans="1:9" x14ac:dyDescent="0.25">
      <c r="A1026" t="s">
        <v>1074</v>
      </c>
      <c r="B1026" s="5">
        <v>-0.163868524870209</v>
      </c>
      <c r="C1026" s="6">
        <v>0.96493130583109499</v>
      </c>
      <c r="D1026" s="5">
        <v>4.9786341671074999E-2</v>
      </c>
      <c r="E1026" s="6">
        <v>0.79636735908512202</v>
      </c>
      <c r="F1026" s="5">
        <v>0.103631357777005</v>
      </c>
      <c r="G1026">
        <v>0.41040945007269503</v>
      </c>
      <c r="H1026">
        <v>0.122400855843447</v>
      </c>
      <c r="I1026" s="6">
        <v>0.403626439469081</v>
      </c>
    </row>
    <row r="1027" spans="1:9" x14ac:dyDescent="0.25">
      <c r="A1027" t="s">
        <v>1075</v>
      </c>
      <c r="B1027" s="5">
        <v>-9.1044050484123104E-2</v>
      </c>
      <c r="C1027" s="6">
        <v>0.999672889800996</v>
      </c>
      <c r="D1027" s="5">
        <v>4.0135578753545398E-2</v>
      </c>
      <c r="E1027" s="6">
        <v>0.88188761535359095</v>
      </c>
      <c r="F1027" s="5">
        <v>-7.3063550272023894E-2</v>
      </c>
      <c r="G1027">
        <v>0.70383890849455699</v>
      </c>
      <c r="H1027">
        <v>-0.15788116740097699</v>
      </c>
      <c r="I1027" s="6">
        <v>0.45699796935655501</v>
      </c>
    </row>
    <row r="1028" spans="1:9" x14ac:dyDescent="0.25">
      <c r="A1028" t="s">
        <v>1076</v>
      </c>
      <c r="B1028" s="5" t="s">
        <v>55</v>
      </c>
      <c r="C1028" s="6" t="s">
        <v>55</v>
      </c>
      <c r="D1028" s="5" t="s">
        <v>55</v>
      </c>
      <c r="E1028" s="6" t="s">
        <v>55</v>
      </c>
      <c r="F1028" s="5" t="s">
        <v>55</v>
      </c>
      <c r="G1028" t="s">
        <v>55</v>
      </c>
      <c r="H1028" t="s">
        <v>55</v>
      </c>
      <c r="I1028" s="6" t="s">
        <v>55</v>
      </c>
    </row>
    <row r="1029" spans="1:9" x14ac:dyDescent="0.25">
      <c r="A1029" t="s">
        <v>1077</v>
      </c>
      <c r="B1029" s="5">
        <v>5.2301667523160698E-2</v>
      </c>
      <c r="C1029" s="6">
        <v>0.999672889800996</v>
      </c>
      <c r="D1029" s="5">
        <v>0.143859845028255</v>
      </c>
      <c r="E1029" s="6">
        <v>0.60725068749547895</v>
      </c>
      <c r="F1029" s="5">
        <v>0.34834137829419398</v>
      </c>
      <c r="G1029">
        <v>6.45681116498781E-5</v>
      </c>
      <c r="H1029">
        <v>-0.37480222301927002</v>
      </c>
      <c r="I1029" s="6">
        <v>4.8113288694813198E-5</v>
      </c>
    </row>
    <row r="1030" spans="1:9" x14ac:dyDescent="0.25">
      <c r="A1030" t="s">
        <v>1078</v>
      </c>
      <c r="B1030" s="5">
        <v>1.8586327834681699E-3</v>
      </c>
      <c r="C1030" s="6">
        <v>0.999672889800996</v>
      </c>
      <c r="D1030" s="5">
        <v>-7.3442380003590296E-2</v>
      </c>
      <c r="E1030" s="6">
        <v>0.80754874096669704</v>
      </c>
      <c r="F1030" s="5">
        <v>-0.159665062465912</v>
      </c>
      <c r="G1030">
        <v>0.191863895010044</v>
      </c>
      <c r="H1030">
        <v>0.17422052687841</v>
      </c>
      <c r="I1030" s="6">
        <v>0.200524460226288</v>
      </c>
    </row>
    <row r="1031" spans="1:9" x14ac:dyDescent="0.25">
      <c r="A1031" t="s">
        <v>1079</v>
      </c>
      <c r="B1031" s="5">
        <v>-4.4883804508020701E-2</v>
      </c>
      <c r="C1031" s="6">
        <v>0.999672889800996</v>
      </c>
      <c r="D1031" s="5">
        <v>8.9311393163875402E-2</v>
      </c>
      <c r="E1031" s="6">
        <v>0.69791009998258502</v>
      </c>
      <c r="F1031" s="5">
        <v>0.16137365485583</v>
      </c>
      <c r="G1031">
        <v>3.6920505117289303E-2</v>
      </c>
      <c r="H1031">
        <v>-1.9647632645864398E-2</v>
      </c>
      <c r="I1031" s="6">
        <v>0.881458869258681</v>
      </c>
    </row>
    <row r="1032" spans="1:9" x14ac:dyDescent="0.25">
      <c r="A1032" t="s">
        <v>1080</v>
      </c>
      <c r="B1032" s="5">
        <v>-1.22128570781817E-2</v>
      </c>
      <c r="C1032" s="6">
        <v>0.999672889800996</v>
      </c>
      <c r="D1032" s="5">
        <v>-0.27816545406054699</v>
      </c>
      <c r="E1032" s="6">
        <v>0.142780361418686</v>
      </c>
      <c r="F1032" s="5">
        <v>-0.53544040476781296</v>
      </c>
      <c r="G1032">
        <v>2.7289305530179203E-10</v>
      </c>
      <c r="H1032">
        <v>0.21646262230838401</v>
      </c>
      <c r="I1032" s="6">
        <v>3.7168006209603602E-2</v>
      </c>
    </row>
    <row r="1033" spans="1:9" x14ac:dyDescent="0.25">
      <c r="A1033" t="s">
        <v>1081</v>
      </c>
      <c r="B1033" s="5">
        <v>0.30250254655061698</v>
      </c>
      <c r="C1033" s="6">
        <v>0.999672889800996</v>
      </c>
      <c r="D1033" s="5">
        <v>0.97822174326191602</v>
      </c>
      <c r="E1033" s="6">
        <v>0.22728207196505601</v>
      </c>
      <c r="F1033" s="5">
        <v>1.3728368404206801</v>
      </c>
      <c r="G1033">
        <v>5.6572596223697803E-3</v>
      </c>
      <c r="H1033">
        <v>-1.2338396687802</v>
      </c>
      <c r="I1033" s="6">
        <v>2.3314452639962201E-2</v>
      </c>
    </row>
    <row r="1034" spans="1:9" x14ac:dyDescent="0.25">
      <c r="A1034" t="s">
        <v>1082</v>
      </c>
      <c r="B1034" s="5">
        <v>0.47307909263013298</v>
      </c>
      <c r="C1034" s="6">
        <v>0.77820301786530399</v>
      </c>
      <c r="D1034" s="5">
        <v>0.370112119116768</v>
      </c>
      <c r="E1034" s="6">
        <v>0.44159915773984298</v>
      </c>
      <c r="F1034" s="5">
        <v>0.99453853982529705</v>
      </c>
      <c r="G1034">
        <v>2.9234472486564199E-9</v>
      </c>
      <c r="H1034">
        <v>-0.79380272103808802</v>
      </c>
      <c r="I1034" s="6">
        <v>3.48363379422179E-6</v>
      </c>
    </row>
    <row r="1035" spans="1:9" x14ac:dyDescent="0.25">
      <c r="A1035" t="s">
        <v>1083</v>
      </c>
      <c r="B1035" s="5">
        <v>-0.16431365108760801</v>
      </c>
      <c r="C1035" s="6">
        <v>0.999672889800996</v>
      </c>
      <c r="D1035" s="5">
        <v>-0.76692827735337998</v>
      </c>
      <c r="E1035" s="6">
        <v>0.236715003900895</v>
      </c>
      <c r="F1035" s="5">
        <v>-0.25350043349812801</v>
      </c>
      <c r="G1035">
        <v>0.46750318302277899</v>
      </c>
      <c r="H1035">
        <v>0.27811291321709097</v>
      </c>
      <c r="I1035" s="6">
        <v>0.50708804630253601</v>
      </c>
    </row>
    <row r="1036" spans="1:9" x14ac:dyDescent="0.25">
      <c r="A1036" t="s">
        <v>1084</v>
      </c>
      <c r="B1036" s="5">
        <v>-5.5645073109583498E-2</v>
      </c>
      <c r="C1036" s="6">
        <v>0.999672889800996</v>
      </c>
      <c r="D1036" s="5">
        <v>-0.30536024286138402</v>
      </c>
      <c r="E1036" s="6">
        <v>1.77620167449749E-2</v>
      </c>
      <c r="F1036" s="5">
        <v>-0.41350683873363903</v>
      </c>
      <c r="G1036">
        <v>5.4038233485489403E-8</v>
      </c>
      <c r="H1036">
        <v>0.23315073086615501</v>
      </c>
      <c r="I1036" s="6">
        <v>7.7457690785086696E-3</v>
      </c>
    </row>
    <row r="1037" spans="1:9" x14ac:dyDescent="0.25">
      <c r="A1037" t="s">
        <v>1085</v>
      </c>
      <c r="B1037" s="5">
        <v>-9.4723596398123694E-2</v>
      </c>
      <c r="C1037" s="6">
        <v>0.999672889800996</v>
      </c>
      <c r="D1037" s="5">
        <v>0.34889128549902498</v>
      </c>
      <c r="E1037" s="6">
        <v>4.2582206922579198E-2</v>
      </c>
      <c r="F1037" s="5">
        <v>9.5287506713321798E-2</v>
      </c>
      <c r="G1037">
        <v>0.46151002205963199</v>
      </c>
      <c r="H1037">
        <v>0.25185024893756203</v>
      </c>
      <c r="I1037" s="6">
        <v>3.9665315968050598E-2</v>
      </c>
    </row>
    <row r="1038" spans="1:9" x14ac:dyDescent="0.25">
      <c r="A1038" t="s">
        <v>1086</v>
      </c>
      <c r="B1038" s="5">
        <v>0.120471956350718</v>
      </c>
      <c r="C1038" s="6">
        <v>0.999672889800996</v>
      </c>
      <c r="D1038" s="5">
        <v>0.33188880782867503</v>
      </c>
      <c r="E1038" s="6">
        <v>0.122672806812772</v>
      </c>
      <c r="F1038" s="5">
        <v>0.15570093651022399</v>
      </c>
      <c r="G1038">
        <v>0.22006584287841299</v>
      </c>
      <c r="H1038">
        <v>-1.50911724506159E-2</v>
      </c>
      <c r="I1038" s="6">
        <v>0.94145515959402504</v>
      </c>
    </row>
    <row r="1039" spans="1:9" x14ac:dyDescent="0.25">
      <c r="A1039" t="s">
        <v>1087</v>
      </c>
      <c r="B1039" s="5">
        <v>-0.118595079127135</v>
      </c>
      <c r="C1039" s="6">
        <v>0.999672889800996</v>
      </c>
      <c r="D1039" s="5">
        <v>-8.1847498426823095E-2</v>
      </c>
      <c r="E1039" s="6">
        <v>0.66688535730161203</v>
      </c>
      <c r="F1039" s="5">
        <v>-0.38866647994112702</v>
      </c>
      <c r="G1039">
        <v>9.1773845489673894E-12</v>
      </c>
      <c r="H1039">
        <v>6.6440562810697407E-2</v>
      </c>
      <c r="I1039" s="6">
        <v>0.427744493309903</v>
      </c>
    </row>
    <row r="1040" spans="1:9" x14ac:dyDescent="0.25">
      <c r="A1040" t="s">
        <v>1088</v>
      </c>
      <c r="B1040" s="5" t="s">
        <v>55</v>
      </c>
      <c r="C1040" s="6" t="s">
        <v>55</v>
      </c>
      <c r="D1040" s="5" t="s">
        <v>55</v>
      </c>
      <c r="E1040" s="6" t="s">
        <v>55</v>
      </c>
      <c r="F1040" s="5" t="s">
        <v>55</v>
      </c>
      <c r="G1040" t="s">
        <v>55</v>
      </c>
      <c r="H1040" t="s">
        <v>55</v>
      </c>
      <c r="I1040" s="6" t="s">
        <v>55</v>
      </c>
    </row>
    <row r="1041" spans="1:9" x14ac:dyDescent="0.25">
      <c r="A1041" t="s">
        <v>1089</v>
      </c>
      <c r="B1041" s="5">
        <v>-5.5925193915931102E-3</v>
      </c>
      <c r="C1041" s="6">
        <v>0.999672889800996</v>
      </c>
      <c r="D1041" s="5">
        <v>0.14007327763565799</v>
      </c>
      <c r="E1041" s="6">
        <v>0.41742524484092902</v>
      </c>
      <c r="F1041" s="5">
        <v>0.126823431560601</v>
      </c>
      <c r="G1041">
        <v>0.17870252546402099</v>
      </c>
      <c r="H1041">
        <v>-0.12051015454347599</v>
      </c>
      <c r="I1041" s="6">
        <v>0.27873333210241902</v>
      </c>
    </row>
    <row r="1042" spans="1:9" x14ac:dyDescent="0.25">
      <c r="A1042" t="s">
        <v>1090</v>
      </c>
      <c r="B1042" s="5">
        <v>-4.3350612899782301E-2</v>
      </c>
      <c r="C1042" s="6">
        <v>0.999672889800996</v>
      </c>
      <c r="D1042" s="5">
        <v>-0.15574500851602399</v>
      </c>
      <c r="E1042" s="6">
        <v>0.174968327301504</v>
      </c>
      <c r="F1042" s="5">
        <v>-0.243992108447487</v>
      </c>
      <c r="G1042">
        <v>4.9765729113297298E-3</v>
      </c>
      <c r="H1042">
        <v>-0.102192795160597</v>
      </c>
      <c r="I1042" s="6">
        <v>0.38477924022615401</v>
      </c>
    </row>
    <row r="1043" spans="1:9" x14ac:dyDescent="0.25">
      <c r="A1043" t="s">
        <v>1091</v>
      </c>
      <c r="B1043" s="5" t="s">
        <v>55</v>
      </c>
      <c r="C1043" s="6" t="s">
        <v>55</v>
      </c>
      <c r="D1043" s="5" t="s">
        <v>55</v>
      </c>
      <c r="E1043" s="6" t="s">
        <v>55</v>
      </c>
      <c r="F1043" s="5" t="s">
        <v>55</v>
      </c>
      <c r="G1043" t="s">
        <v>55</v>
      </c>
      <c r="H1043" t="s">
        <v>55</v>
      </c>
      <c r="I1043" s="6" t="s">
        <v>55</v>
      </c>
    </row>
    <row r="1044" spans="1:9" x14ac:dyDescent="0.25">
      <c r="A1044" t="s">
        <v>1092</v>
      </c>
      <c r="B1044" s="5">
        <v>-0.118420524988205</v>
      </c>
      <c r="C1044" s="6">
        <v>0.999672889800996</v>
      </c>
      <c r="D1044" s="5">
        <v>-0.35813458641700602</v>
      </c>
      <c r="E1044" s="6">
        <v>7.2827619980941199E-3</v>
      </c>
      <c r="F1044" s="5">
        <v>-0.114113542143241</v>
      </c>
      <c r="G1044">
        <v>0.37821132075181202</v>
      </c>
      <c r="H1044">
        <v>-1.4591320417575699E-2</v>
      </c>
      <c r="I1044" s="6">
        <v>0.944026218772123</v>
      </c>
    </row>
    <row r="1045" spans="1:9" x14ac:dyDescent="0.25">
      <c r="A1045" t="s">
        <v>1093</v>
      </c>
      <c r="B1045" s="5">
        <v>5.0152999622288502E-2</v>
      </c>
      <c r="C1045" s="6">
        <v>0.999672889800996</v>
      </c>
      <c r="D1045" s="5">
        <v>-0.28985819867373103</v>
      </c>
      <c r="E1045" s="6">
        <v>5.4575847999341703E-2</v>
      </c>
      <c r="F1045" s="5">
        <v>-0.166732967653868</v>
      </c>
      <c r="G1045">
        <v>3.44415017965648E-2</v>
      </c>
      <c r="H1045">
        <v>6.6415637362733607E-2</v>
      </c>
      <c r="I1045" s="6">
        <v>0.54851454964182</v>
      </c>
    </row>
    <row r="1046" spans="1:9" x14ac:dyDescent="0.25">
      <c r="A1046" t="s">
        <v>1094</v>
      </c>
      <c r="B1046" s="5">
        <v>-0.25863881964734498</v>
      </c>
      <c r="C1046" s="6">
        <v>0.999672889800996</v>
      </c>
      <c r="D1046" s="5" t="s">
        <v>55</v>
      </c>
      <c r="E1046" s="6" t="s">
        <v>55</v>
      </c>
      <c r="F1046" s="5">
        <v>1.73738627574555</v>
      </c>
      <c r="G1046">
        <v>6.14428275753202E-2</v>
      </c>
      <c r="H1046">
        <v>0.184726281310435</v>
      </c>
      <c r="I1046" s="6">
        <v>0.88347366677947803</v>
      </c>
    </row>
    <row r="1047" spans="1:9" x14ac:dyDescent="0.25">
      <c r="A1047" t="s">
        <v>1095</v>
      </c>
      <c r="B1047" s="5">
        <v>0.195399397568668</v>
      </c>
      <c r="C1047" s="6">
        <v>0.999672889800996</v>
      </c>
      <c r="D1047" s="5">
        <v>0.85336500444010599</v>
      </c>
      <c r="E1047" s="6">
        <v>1.18913568013253E-8</v>
      </c>
      <c r="F1047" s="5">
        <v>1.06928685774129</v>
      </c>
      <c r="G1047">
        <v>3.8405754307591E-25</v>
      </c>
      <c r="H1047">
        <v>9.9104866547900405E-2</v>
      </c>
      <c r="I1047" s="6">
        <v>0.50828997708011703</v>
      </c>
    </row>
    <row r="1048" spans="1:9" x14ac:dyDescent="0.25">
      <c r="A1048" t="s">
        <v>1096</v>
      </c>
      <c r="B1048" s="5">
        <v>-7.27954565220785E-2</v>
      </c>
      <c r="C1048" s="6">
        <v>0.999672889800996</v>
      </c>
      <c r="D1048" s="5">
        <v>-0.49612958273554197</v>
      </c>
      <c r="E1048" s="6">
        <v>2.96830593463454E-7</v>
      </c>
      <c r="F1048" s="5">
        <v>-0.81692597014203205</v>
      </c>
      <c r="G1048">
        <v>1.0026594712696301E-27</v>
      </c>
      <c r="H1048">
        <v>0.19254983645524901</v>
      </c>
      <c r="I1048" s="6">
        <v>4.1116062142527901E-2</v>
      </c>
    </row>
    <row r="1049" spans="1:9" x14ac:dyDescent="0.25">
      <c r="A1049" t="s">
        <v>1097</v>
      </c>
      <c r="B1049" s="5" t="s">
        <v>55</v>
      </c>
      <c r="C1049" s="6" t="s">
        <v>55</v>
      </c>
      <c r="D1049" s="5" t="s">
        <v>55</v>
      </c>
      <c r="E1049" s="6" t="s">
        <v>55</v>
      </c>
      <c r="F1049" s="5" t="s">
        <v>55</v>
      </c>
      <c r="G1049" t="s">
        <v>55</v>
      </c>
      <c r="H1049" t="s">
        <v>55</v>
      </c>
      <c r="I1049" s="6" t="s">
        <v>55</v>
      </c>
    </row>
    <row r="1050" spans="1:9" x14ac:dyDescent="0.25">
      <c r="A1050" t="s">
        <v>1098</v>
      </c>
      <c r="B1050" s="5">
        <v>-0.82912288036640502</v>
      </c>
      <c r="C1050" s="6" t="s">
        <v>1099</v>
      </c>
      <c r="D1050" s="5">
        <v>0.63381935635368303</v>
      </c>
      <c r="E1050" s="6">
        <v>7.0046989168910306E-2</v>
      </c>
      <c r="F1050" s="5">
        <v>0.61743199805490501</v>
      </c>
      <c r="G1050">
        <v>0.21864744968834701</v>
      </c>
      <c r="H1050">
        <v>-0.148250454291287</v>
      </c>
      <c r="I1050" s="6">
        <v>0.85245173627513104</v>
      </c>
    </row>
    <row r="1051" spans="1:9" x14ac:dyDescent="0.25">
      <c r="A1051" t="s">
        <v>1100</v>
      </c>
      <c r="B1051" s="5">
        <v>4.8318600048417098E-3</v>
      </c>
      <c r="C1051" s="6">
        <v>0.999672889800996</v>
      </c>
      <c r="D1051" s="5">
        <v>0.19883955339877299</v>
      </c>
      <c r="E1051" s="6">
        <v>0.17428603862350101</v>
      </c>
      <c r="F1051" s="5">
        <v>-2.7709493301582799E-2</v>
      </c>
      <c r="G1051">
        <v>0.81625460073468503</v>
      </c>
      <c r="H1051">
        <v>-0.24021386011486201</v>
      </c>
      <c r="I1051" s="6">
        <v>2.0347901669372101E-2</v>
      </c>
    </row>
    <row r="1052" spans="1:9" x14ac:dyDescent="0.25">
      <c r="A1052" t="s">
        <v>1101</v>
      </c>
      <c r="B1052" s="5">
        <v>-0.18048422888891599</v>
      </c>
      <c r="C1052" s="6">
        <v>0.999672889800996</v>
      </c>
      <c r="D1052" s="5">
        <v>0.50294453928384497</v>
      </c>
      <c r="E1052" s="6">
        <v>7.0737674662297606E-2</v>
      </c>
      <c r="F1052" s="5">
        <v>0.84558799412250596</v>
      </c>
      <c r="G1052">
        <v>2.28755959970887E-7</v>
      </c>
      <c r="H1052">
        <v>-0.601817194714522</v>
      </c>
      <c r="I1052" s="6">
        <v>7.6797712430342095E-4</v>
      </c>
    </row>
    <row r="1053" spans="1:9" x14ac:dyDescent="0.25">
      <c r="A1053" t="s">
        <v>1102</v>
      </c>
      <c r="B1053" s="5">
        <v>-0.10255846360648301</v>
      </c>
      <c r="C1053" s="6">
        <v>0.999672889800996</v>
      </c>
      <c r="D1053" s="5">
        <v>0.17727215495834001</v>
      </c>
      <c r="E1053" s="6">
        <v>0.56290664925070499</v>
      </c>
      <c r="F1053" s="5">
        <v>0.31277025837816702</v>
      </c>
      <c r="G1053">
        <v>0.16807427542129699</v>
      </c>
      <c r="H1053">
        <v>-0.115337784436276</v>
      </c>
      <c r="I1053" s="6">
        <v>0.71629133303500903</v>
      </c>
    </row>
    <row r="1054" spans="1:9" x14ac:dyDescent="0.25">
      <c r="A1054" t="s">
        <v>1103</v>
      </c>
      <c r="B1054" s="5">
        <v>-0.108237896472236</v>
      </c>
      <c r="C1054" s="6">
        <v>0.999672889800996</v>
      </c>
      <c r="D1054" s="5">
        <v>-0.445183296633959</v>
      </c>
      <c r="E1054" s="6">
        <v>1.4461151003894401E-2</v>
      </c>
      <c r="F1054" s="5">
        <v>-0.83645694505556001</v>
      </c>
      <c r="G1054">
        <v>3.5163032198454999E-10</v>
      </c>
      <c r="H1054">
        <v>0.24386167341597301</v>
      </c>
      <c r="I1054" s="6">
        <v>0.168787294699007</v>
      </c>
    </row>
    <row r="1055" spans="1:9" x14ac:dyDescent="0.25">
      <c r="A1055" t="s">
        <v>1104</v>
      </c>
      <c r="B1055" s="5">
        <v>0.46753106825001101</v>
      </c>
      <c r="C1055" s="6">
        <v>0.999672889800996</v>
      </c>
      <c r="D1055" s="5" t="s">
        <v>55</v>
      </c>
      <c r="E1055" s="6" t="s">
        <v>55</v>
      </c>
      <c r="F1055" s="5">
        <v>9.0644567702105203E-2</v>
      </c>
      <c r="G1055">
        <v>0.89282848986017604</v>
      </c>
      <c r="H1055">
        <v>0.31114895568413198</v>
      </c>
      <c r="I1055" s="6">
        <v>0.67124539605050204</v>
      </c>
    </row>
    <row r="1056" spans="1:9" x14ac:dyDescent="0.25">
      <c r="A1056" t="s">
        <v>1105</v>
      </c>
      <c r="B1056" s="5">
        <v>1.26295989326862E-2</v>
      </c>
      <c r="C1056" s="6">
        <v>0.999672889800996</v>
      </c>
      <c r="D1056" s="5">
        <v>0.92944922767707205</v>
      </c>
      <c r="E1056" s="6">
        <v>1.26920230576534E-7</v>
      </c>
      <c r="F1056" s="5">
        <v>1.2488119695679401</v>
      </c>
      <c r="G1056">
        <v>4.4746166210554202E-48</v>
      </c>
      <c r="H1056">
        <v>-0.57128908453806504</v>
      </c>
      <c r="I1056" s="6">
        <v>3.15145812603634E-10</v>
      </c>
    </row>
    <row r="1057" spans="1:9" x14ac:dyDescent="0.25">
      <c r="A1057" t="s">
        <v>1106</v>
      </c>
      <c r="B1057" s="5">
        <v>-5.9545840551611599E-2</v>
      </c>
      <c r="C1057" s="6">
        <v>0.999672889800996</v>
      </c>
      <c r="D1057" s="5">
        <v>-0.26581398717904797</v>
      </c>
      <c r="E1057" s="6">
        <v>2.0786239743513801E-2</v>
      </c>
      <c r="F1057" s="5">
        <v>-0.26439754050000802</v>
      </c>
      <c r="G1057">
        <v>8.7000865222755205E-4</v>
      </c>
      <c r="H1057">
        <v>0.24435665180449301</v>
      </c>
      <c r="I1057" s="6">
        <v>5.9123434326318397E-3</v>
      </c>
    </row>
    <row r="1058" spans="1:9" x14ac:dyDescent="0.25">
      <c r="A1058" t="s">
        <v>1107</v>
      </c>
      <c r="B1058" s="5">
        <v>-8.9819526368240102E-2</v>
      </c>
      <c r="C1058" s="6">
        <v>0.999672889800996</v>
      </c>
      <c r="D1058" s="5">
        <v>3.1416633627627699E-2</v>
      </c>
      <c r="E1058" s="6">
        <v>0.92629146453543698</v>
      </c>
      <c r="F1058" s="5">
        <v>0.14542491654249201</v>
      </c>
      <c r="G1058">
        <v>0.131978986802505</v>
      </c>
      <c r="H1058">
        <v>0.29494107630453298</v>
      </c>
      <c r="I1058" s="6">
        <v>1.8558382843464501E-3</v>
      </c>
    </row>
    <row r="1059" spans="1:9" x14ac:dyDescent="0.25">
      <c r="A1059" t="s">
        <v>1108</v>
      </c>
      <c r="B1059" s="5">
        <v>0.166670658922145</v>
      </c>
      <c r="C1059" s="6">
        <v>0.999672889800996</v>
      </c>
      <c r="D1059" s="5">
        <v>0.47522992211529502</v>
      </c>
      <c r="E1059" s="6">
        <v>2.7097965226903298E-3</v>
      </c>
      <c r="F1059" s="5">
        <v>-1.9281266988577E-2</v>
      </c>
      <c r="G1059">
        <v>0.907688088100156</v>
      </c>
      <c r="H1059">
        <v>0.13805477965749</v>
      </c>
      <c r="I1059" s="6">
        <v>0.40162868024805798</v>
      </c>
    </row>
    <row r="1060" spans="1:9" x14ac:dyDescent="0.25">
      <c r="A1060" t="s">
        <v>1109</v>
      </c>
      <c r="B1060" s="5">
        <v>-0.117610691825439</v>
      </c>
      <c r="C1060" s="6">
        <v>0.999672889800996</v>
      </c>
      <c r="D1060" s="5">
        <v>-0.49014944312343001</v>
      </c>
      <c r="E1060" s="6">
        <v>9.3638984133597395E-3</v>
      </c>
      <c r="F1060" s="5">
        <v>-0.49895278578924701</v>
      </c>
      <c r="G1060">
        <v>1.1235987741607599E-21</v>
      </c>
      <c r="H1060">
        <v>0.13177943350683999</v>
      </c>
      <c r="I1060" s="6">
        <v>4.33338159112827E-2</v>
      </c>
    </row>
    <row r="1061" spans="1:9" x14ac:dyDescent="0.25">
      <c r="A1061" t="s">
        <v>1110</v>
      </c>
      <c r="B1061" s="5">
        <v>-0.14724309374541</v>
      </c>
      <c r="C1061" s="6">
        <v>0.98892681739190502</v>
      </c>
      <c r="D1061" s="5">
        <v>-0.92501734042517803</v>
      </c>
      <c r="E1061" s="6">
        <v>7.0600303740013701E-6</v>
      </c>
      <c r="F1061" s="5">
        <v>-0.39236996591114298</v>
      </c>
      <c r="G1061">
        <v>3.9604172243208898E-8</v>
      </c>
      <c r="H1061">
        <v>9.0206095038889697E-2</v>
      </c>
      <c r="I1061" s="6">
        <v>0.37438446013875398</v>
      </c>
    </row>
    <row r="1062" spans="1:9" x14ac:dyDescent="0.25">
      <c r="A1062" t="s">
        <v>1111</v>
      </c>
      <c r="B1062" s="5">
        <v>-9.9539881853946605E-2</v>
      </c>
      <c r="C1062" s="6">
        <v>0.999672889800996</v>
      </c>
      <c r="D1062" s="5">
        <v>-0.34233274637549999</v>
      </c>
      <c r="E1062" s="6">
        <v>6.4654298557604295E-2</v>
      </c>
      <c r="F1062" s="5">
        <v>0.155424607535815</v>
      </c>
      <c r="G1062">
        <v>0.122966196648354</v>
      </c>
      <c r="H1062">
        <v>8.7428683844300997E-2</v>
      </c>
      <c r="I1062" s="6">
        <v>0.50606139852307697</v>
      </c>
    </row>
    <row r="1063" spans="1:9" x14ac:dyDescent="0.25">
      <c r="A1063" t="s">
        <v>1112</v>
      </c>
      <c r="B1063" s="5">
        <v>-6.2140910901199803E-2</v>
      </c>
      <c r="C1063" s="6">
        <v>0.999672889800996</v>
      </c>
      <c r="D1063" s="5">
        <v>-0.290384246285527</v>
      </c>
      <c r="E1063" s="6">
        <v>3.6382640579928197E-2</v>
      </c>
      <c r="F1063" s="5">
        <v>-0.30745300258017899</v>
      </c>
      <c r="G1063">
        <v>9.4196866934155002E-5</v>
      </c>
      <c r="H1063">
        <v>7.3255618309026299E-2</v>
      </c>
      <c r="I1063" s="6">
        <v>0.52790670863466305</v>
      </c>
    </row>
    <row r="1064" spans="1:9" x14ac:dyDescent="0.25">
      <c r="A1064" t="s">
        <v>1113</v>
      </c>
      <c r="B1064" s="5">
        <v>-3.16557721677981E-2</v>
      </c>
      <c r="C1064" s="6">
        <v>0.999672889800996</v>
      </c>
      <c r="D1064" s="5">
        <v>3.8474749066631501E-2</v>
      </c>
      <c r="E1064" s="6">
        <v>0.83236076863929498</v>
      </c>
      <c r="F1064" s="5">
        <v>0.41183413053244899</v>
      </c>
      <c r="G1064">
        <v>6.4578492463932699E-8</v>
      </c>
      <c r="H1064">
        <v>-0.15347791924533</v>
      </c>
      <c r="I1064" s="6">
        <v>0.10295108306636901</v>
      </c>
    </row>
    <row r="1065" spans="1:9" x14ac:dyDescent="0.25">
      <c r="A1065" t="s">
        <v>1114</v>
      </c>
      <c r="B1065" s="5">
        <v>6.4178913834366705E-2</v>
      </c>
      <c r="C1065" s="6">
        <v>0.999672889800996</v>
      </c>
      <c r="D1065" s="5">
        <v>-0.173314745042602</v>
      </c>
      <c r="E1065" s="6">
        <v>0.28993167473427101</v>
      </c>
      <c r="F1065" s="5">
        <v>3.7236519195582199E-2</v>
      </c>
      <c r="G1065">
        <v>0.79771306089809702</v>
      </c>
      <c r="H1065">
        <v>-0.174847276510322</v>
      </c>
      <c r="I1065" s="6">
        <v>0.21845770820009899</v>
      </c>
    </row>
    <row r="1066" spans="1:9" x14ac:dyDescent="0.25">
      <c r="A1066" t="s">
        <v>1115</v>
      </c>
      <c r="B1066" s="5">
        <v>-0.27358043790307501</v>
      </c>
      <c r="C1066" s="6">
        <v>0.999672889800996</v>
      </c>
      <c r="D1066" s="5">
        <v>-0.67924051104345196</v>
      </c>
      <c r="E1066" s="6">
        <v>7.4438719382971405E-2</v>
      </c>
      <c r="F1066" s="5">
        <v>0.23024739396069899</v>
      </c>
      <c r="G1066">
        <v>5.1998984653531997E-2</v>
      </c>
      <c r="H1066">
        <v>0.21077994036609399</v>
      </c>
      <c r="I1066" s="6">
        <v>0.123977445158238</v>
      </c>
    </row>
    <row r="1067" spans="1:9" x14ac:dyDescent="0.25">
      <c r="A1067" t="s">
        <v>1116</v>
      </c>
      <c r="B1067" s="5">
        <v>-3.1623461980642302E-2</v>
      </c>
      <c r="C1067" s="6">
        <v>0.999672889800996</v>
      </c>
      <c r="D1067" s="5">
        <v>-0.29301051216256402</v>
      </c>
      <c r="E1067" s="6">
        <v>2.2288252565073899E-2</v>
      </c>
      <c r="F1067" s="5">
        <v>-0.320763577107475</v>
      </c>
      <c r="G1067">
        <v>1.31023952886128E-3</v>
      </c>
      <c r="H1067">
        <v>0.15048334957517001</v>
      </c>
      <c r="I1067" s="6">
        <v>0.24089156698896899</v>
      </c>
    </row>
    <row r="1068" spans="1:9" x14ac:dyDescent="0.25">
      <c r="A1068" t="s">
        <v>1117</v>
      </c>
      <c r="B1068" s="5">
        <v>-5.0037180487447097E-2</v>
      </c>
      <c r="C1068" s="6">
        <v>0.999672889800996</v>
      </c>
      <c r="D1068" s="5">
        <v>-0.21669758856727001</v>
      </c>
      <c r="E1068" s="6">
        <v>0.17161590816196701</v>
      </c>
      <c r="F1068" s="5">
        <v>-0.22633197092706001</v>
      </c>
      <c r="G1068">
        <v>4.2069851193312198E-2</v>
      </c>
      <c r="H1068">
        <v>4.3089785255620398E-2</v>
      </c>
      <c r="I1068" s="6">
        <v>0.80801202518221305</v>
      </c>
    </row>
    <row r="1069" spans="1:9" x14ac:dyDescent="0.25">
      <c r="A1069" t="s">
        <v>1118</v>
      </c>
      <c r="B1069" s="5">
        <v>3.0127595808117299E-2</v>
      </c>
      <c r="C1069" s="6">
        <v>0.999672889800996</v>
      </c>
      <c r="D1069" s="5">
        <v>8.8720923114282396E-2</v>
      </c>
      <c r="E1069" s="6">
        <v>0.65723029649736697</v>
      </c>
      <c r="F1069" s="5">
        <v>0.380254011734032</v>
      </c>
      <c r="G1069">
        <v>2.71030946843313E-5</v>
      </c>
      <c r="H1069">
        <v>0.14652010733408699</v>
      </c>
      <c r="I1069" s="6">
        <v>0.21675814108081001</v>
      </c>
    </row>
    <row r="1070" spans="1:9" x14ac:dyDescent="0.25">
      <c r="A1070" t="s">
        <v>1119</v>
      </c>
      <c r="B1070" s="5">
        <v>-3.9799648783610399E-2</v>
      </c>
      <c r="C1070" s="6">
        <v>0.999672889800996</v>
      </c>
      <c r="D1070" s="5">
        <v>0.94841887744744402</v>
      </c>
      <c r="E1070" s="6">
        <v>2.01160088117067E-3</v>
      </c>
      <c r="F1070" s="5">
        <v>1.5890708829445499</v>
      </c>
      <c r="G1070">
        <v>1.0105232883772699E-11</v>
      </c>
      <c r="H1070">
        <v>-0.76992583074292098</v>
      </c>
      <c r="I1070" s="6">
        <v>1.52914591118931E-3</v>
      </c>
    </row>
    <row r="1071" spans="1:9" x14ac:dyDescent="0.25">
      <c r="A1071" t="s">
        <v>1120</v>
      </c>
      <c r="B1071" s="5">
        <v>-9.5790289035511705E-2</v>
      </c>
      <c r="C1071" s="6">
        <v>0.999672889800996</v>
      </c>
      <c r="D1071" s="5">
        <v>-0.37555630832759401</v>
      </c>
      <c r="E1071" s="6">
        <v>3.7427840743747198E-3</v>
      </c>
      <c r="F1071" s="5">
        <v>-0.50761012899232005</v>
      </c>
      <c r="G1071">
        <v>2.0547974622001401E-8</v>
      </c>
      <c r="H1071">
        <v>0.11818384047567899</v>
      </c>
      <c r="I1071" s="6">
        <v>0.35701696721021497</v>
      </c>
    </row>
    <row r="1072" spans="1:9" x14ac:dyDescent="0.25">
      <c r="A1072" t="s">
        <v>1121</v>
      </c>
      <c r="B1072" s="5">
        <v>-0.100201434405384</v>
      </c>
      <c r="C1072" s="6">
        <v>0.999672889800996</v>
      </c>
      <c r="D1072" s="5">
        <v>-0.55858081622765499</v>
      </c>
      <c r="E1072" s="6">
        <v>5.6360113581163304E-9</v>
      </c>
      <c r="F1072" s="5">
        <v>-0.59940482056724598</v>
      </c>
      <c r="G1072">
        <v>1.2389171960823401E-22</v>
      </c>
      <c r="H1072">
        <v>0.119233176474807</v>
      </c>
      <c r="I1072" s="6">
        <v>0.14407675727684799</v>
      </c>
    </row>
    <row r="1073" spans="1:9" x14ac:dyDescent="0.25">
      <c r="A1073" t="s">
        <v>1122</v>
      </c>
      <c r="B1073" s="5">
        <v>-0.12644978594470199</v>
      </c>
      <c r="C1073" s="6">
        <v>0.999672889800996</v>
      </c>
      <c r="D1073" s="5">
        <v>-0.61956173017883698</v>
      </c>
      <c r="E1073" s="6">
        <v>7.0524929715336094E-5</v>
      </c>
      <c r="F1073" s="5">
        <v>-0.88251969999062396</v>
      </c>
      <c r="G1073">
        <v>6.7442572766945996E-36</v>
      </c>
      <c r="H1073">
        <v>0.10100340173082201</v>
      </c>
      <c r="I1073" s="6">
        <v>0.333464223630979</v>
      </c>
    </row>
    <row r="1074" spans="1:9" x14ac:dyDescent="0.25">
      <c r="A1074" t="s">
        <v>1123</v>
      </c>
      <c r="B1074" s="5">
        <v>-6.8353522237964107E-2</v>
      </c>
      <c r="C1074" s="6">
        <v>0.999672889800996</v>
      </c>
      <c r="D1074" s="5">
        <v>-0.41896061471962498</v>
      </c>
      <c r="E1074" s="6">
        <v>1.2619530193914701E-2</v>
      </c>
      <c r="F1074" s="5">
        <v>-0.46338927832615501</v>
      </c>
      <c r="G1074">
        <v>1.5262243415348702E-11</v>
      </c>
      <c r="H1074">
        <v>0.232133139566497</v>
      </c>
      <c r="I1074" s="6">
        <v>3.4586232461856201E-3</v>
      </c>
    </row>
    <row r="1075" spans="1:9" x14ac:dyDescent="0.25">
      <c r="A1075" t="s">
        <v>1124</v>
      </c>
      <c r="B1075" s="5">
        <v>0.119036839956161</v>
      </c>
      <c r="C1075" s="6">
        <v>0.999672889800996</v>
      </c>
      <c r="D1075" s="5">
        <v>-0.21457655111729601</v>
      </c>
      <c r="E1075" s="6">
        <v>0.29020697791260103</v>
      </c>
      <c r="F1075" s="5">
        <v>4.2942538638816398E-2</v>
      </c>
      <c r="G1075">
        <v>0.68253620159954398</v>
      </c>
      <c r="H1075">
        <v>0.30321830071391798</v>
      </c>
      <c r="I1075" s="6">
        <v>5.4096665232361302E-4</v>
      </c>
    </row>
    <row r="1076" spans="1:9" x14ac:dyDescent="0.25">
      <c r="A1076" t="s">
        <v>1125</v>
      </c>
      <c r="B1076" s="5">
        <v>-3.01261681424955E-2</v>
      </c>
      <c r="C1076" s="6">
        <v>0.999672889800996</v>
      </c>
      <c r="D1076" s="5">
        <v>0.52805833313599204</v>
      </c>
      <c r="E1076" s="6">
        <v>5.3996699642669399E-6</v>
      </c>
      <c r="F1076" s="5">
        <v>0.50868817260962995</v>
      </c>
      <c r="G1076">
        <v>1.9515382471308899E-10</v>
      </c>
      <c r="H1076">
        <v>-0.24470681703158101</v>
      </c>
      <c r="I1076" s="6">
        <v>6.3410907961622496E-3</v>
      </c>
    </row>
    <row r="1077" spans="1:9" x14ac:dyDescent="0.25">
      <c r="A1077" t="s">
        <v>1126</v>
      </c>
      <c r="B1077" s="5">
        <v>-9.8444390133396203E-2</v>
      </c>
      <c r="C1077" s="6">
        <v>0.999672889800996</v>
      </c>
      <c r="D1077" s="5">
        <v>0.270795058766998</v>
      </c>
      <c r="E1077" s="6">
        <v>0.37265325837279201</v>
      </c>
      <c r="F1077" s="5">
        <v>0.42681078594782401</v>
      </c>
      <c r="G1077">
        <v>1.2518134776761799E-2</v>
      </c>
      <c r="H1077">
        <v>-0.27633953471156097</v>
      </c>
      <c r="I1077" s="6">
        <v>0.16080183871633</v>
      </c>
    </row>
    <row r="1078" spans="1:9" x14ac:dyDescent="0.25">
      <c r="A1078" t="s">
        <v>1127</v>
      </c>
      <c r="B1078" s="5">
        <v>2.90167672951516E-2</v>
      </c>
      <c r="C1078" s="6">
        <v>0.999672889800996</v>
      </c>
      <c r="D1078" s="5">
        <v>-5.1950096367200403E-2</v>
      </c>
      <c r="E1078" s="6">
        <v>0.78608435003999499</v>
      </c>
      <c r="F1078" s="5">
        <v>0.484994699927915</v>
      </c>
      <c r="G1078">
        <v>7.9346798441157597E-7</v>
      </c>
      <c r="H1078">
        <v>-0.44674054956974402</v>
      </c>
      <c r="I1078" s="6">
        <v>2.0332849435842999E-5</v>
      </c>
    </row>
    <row r="1079" spans="1:9" x14ac:dyDescent="0.25">
      <c r="A1079" t="s">
        <v>1128</v>
      </c>
      <c r="B1079" s="5">
        <v>4.3622095808186698E-2</v>
      </c>
      <c r="C1079" s="6">
        <v>0.999672889800996</v>
      </c>
      <c r="D1079" s="5">
        <v>4.89734753810201E-2</v>
      </c>
      <c r="E1079" s="6">
        <v>0.750747249850506</v>
      </c>
      <c r="F1079" s="5">
        <v>0.128491752463048</v>
      </c>
      <c r="G1079">
        <v>8.3527341173280104E-2</v>
      </c>
      <c r="H1079">
        <v>6.9382820408203205E-2</v>
      </c>
      <c r="I1079" s="6">
        <v>0.46725933464624297</v>
      </c>
    </row>
    <row r="1080" spans="1:9" x14ac:dyDescent="0.25">
      <c r="A1080" t="s">
        <v>1129</v>
      </c>
      <c r="B1080" s="5" t="s">
        <v>55</v>
      </c>
      <c r="C1080" s="6" t="s">
        <v>55</v>
      </c>
      <c r="D1080" s="5" t="s">
        <v>55</v>
      </c>
      <c r="E1080" s="6" t="s">
        <v>55</v>
      </c>
      <c r="F1080" s="5" t="s">
        <v>55</v>
      </c>
      <c r="G1080" t="s">
        <v>55</v>
      </c>
      <c r="H1080" t="s">
        <v>55</v>
      </c>
      <c r="I1080" s="6" t="s">
        <v>55</v>
      </c>
    </row>
    <row r="1081" spans="1:9" x14ac:dyDescent="0.25">
      <c r="A1081" t="s">
        <v>1130</v>
      </c>
      <c r="B1081" s="5" t="s">
        <v>55</v>
      </c>
      <c r="C1081" s="6" t="s">
        <v>55</v>
      </c>
      <c r="D1081" s="5" t="s">
        <v>55</v>
      </c>
      <c r="E1081" s="6" t="s">
        <v>55</v>
      </c>
      <c r="F1081" s="5" t="s">
        <v>55</v>
      </c>
      <c r="G1081" t="s">
        <v>55</v>
      </c>
      <c r="H1081" t="s">
        <v>55</v>
      </c>
      <c r="I1081" s="6" t="s">
        <v>55</v>
      </c>
    </row>
    <row r="1082" spans="1:9" x14ac:dyDescent="0.25">
      <c r="A1082" t="s">
        <v>1131</v>
      </c>
      <c r="B1082" s="5">
        <v>-7.8041053810860199E-4</v>
      </c>
      <c r="C1082" s="6">
        <v>0.999672889800996</v>
      </c>
      <c r="D1082" s="5">
        <v>-0.101476214354584</v>
      </c>
      <c r="E1082" s="6">
        <v>0.488743720563517</v>
      </c>
      <c r="F1082" s="5">
        <v>-0.11102506238647999</v>
      </c>
      <c r="G1082">
        <v>0.193177221904862</v>
      </c>
      <c r="H1082">
        <v>-6.7192359022168593E-2</v>
      </c>
      <c r="I1082" s="6">
        <v>0.55094606228165399</v>
      </c>
    </row>
    <row r="1083" spans="1:9" x14ac:dyDescent="0.25">
      <c r="A1083" t="s">
        <v>1132</v>
      </c>
      <c r="B1083" s="5">
        <v>-3.8627735413392199E-2</v>
      </c>
      <c r="C1083" s="6">
        <v>0.999672889800996</v>
      </c>
      <c r="D1083" s="5">
        <v>-0.14022058940399301</v>
      </c>
      <c r="E1083" s="6">
        <v>0.18856092722821599</v>
      </c>
      <c r="F1083" s="5">
        <v>-6.0060151863893102E-2</v>
      </c>
      <c r="G1083">
        <v>0.444926977239746</v>
      </c>
      <c r="H1083">
        <v>1.7010055936198702E-2</v>
      </c>
      <c r="I1083" s="6">
        <v>0.88905316203658402</v>
      </c>
    </row>
    <row r="1084" spans="1:9" x14ac:dyDescent="0.25">
      <c r="A1084" t="s">
        <v>1133</v>
      </c>
      <c r="B1084" s="5">
        <v>-0.650298299321179</v>
      </c>
      <c r="C1084" s="6">
        <v>0.999672889800996</v>
      </c>
      <c r="D1084" s="5">
        <v>0.284195067286581</v>
      </c>
      <c r="E1084" s="6">
        <v>0.74588329492275496</v>
      </c>
      <c r="F1084" s="5">
        <v>0.32002745505039998</v>
      </c>
      <c r="G1084">
        <v>0.65621145302186601</v>
      </c>
      <c r="H1084">
        <v>-0.31487244658499303</v>
      </c>
      <c r="I1084" s="6">
        <v>0.72420827501007601</v>
      </c>
    </row>
    <row r="1085" spans="1:9" x14ac:dyDescent="0.25">
      <c r="A1085" t="s">
        <v>1134</v>
      </c>
      <c r="B1085" s="5">
        <v>-9.8153333144482102E-2</v>
      </c>
      <c r="C1085" s="6">
        <v>0.999672889800996</v>
      </c>
      <c r="D1085" s="5">
        <v>-0.70949852693442905</v>
      </c>
      <c r="E1085" s="6">
        <v>6.3845207886467198E-8</v>
      </c>
      <c r="F1085" s="5">
        <v>-0.78156190354002397</v>
      </c>
      <c r="G1085">
        <v>1.08922718152786E-50</v>
      </c>
      <c r="H1085">
        <v>0.15363085741372201</v>
      </c>
      <c r="I1085" s="6">
        <v>1.8248102216581599E-2</v>
      </c>
    </row>
    <row r="1086" spans="1:9" x14ac:dyDescent="0.25">
      <c r="A1086" t="s">
        <v>1135</v>
      </c>
      <c r="B1086" s="5" t="s">
        <v>55</v>
      </c>
      <c r="C1086" s="6" t="s">
        <v>55</v>
      </c>
      <c r="D1086" s="5" t="s">
        <v>55</v>
      </c>
      <c r="E1086" s="6" t="s">
        <v>55</v>
      </c>
      <c r="F1086" s="5" t="s">
        <v>55</v>
      </c>
      <c r="G1086" t="s">
        <v>55</v>
      </c>
      <c r="H1086" t="s">
        <v>55</v>
      </c>
      <c r="I1086" s="6" t="s">
        <v>55</v>
      </c>
    </row>
    <row r="1087" spans="1:9" x14ac:dyDescent="0.25">
      <c r="A1087" t="s">
        <v>1136</v>
      </c>
      <c r="B1087" s="5">
        <v>-4.9451599430690101E-2</v>
      </c>
      <c r="C1087" s="6">
        <v>0.999672889800996</v>
      </c>
      <c r="D1087" s="5">
        <v>-0.55009589136704395</v>
      </c>
      <c r="E1087" s="6">
        <v>1.7962070622793E-4</v>
      </c>
      <c r="F1087" s="5">
        <v>-0.64093408157468801</v>
      </c>
      <c r="G1087">
        <v>5.4638027534555002E-23</v>
      </c>
      <c r="H1087">
        <v>0.18840754239045601</v>
      </c>
      <c r="I1087" s="6">
        <v>1.7627271752895898E-2</v>
      </c>
    </row>
    <row r="1088" spans="1:9" x14ac:dyDescent="0.25">
      <c r="A1088" t="s">
        <v>1137</v>
      </c>
      <c r="B1088" s="5">
        <v>8.9408228266655496E-3</v>
      </c>
      <c r="C1088" s="6">
        <v>0.999672889800996</v>
      </c>
      <c r="D1088" s="5">
        <v>-0.668647286882188</v>
      </c>
      <c r="E1088" s="6">
        <v>8.1021654373964394E-5</v>
      </c>
      <c r="F1088" s="5">
        <v>-0.46825644112902698</v>
      </c>
      <c r="G1088">
        <v>5.9710303844729902E-7</v>
      </c>
      <c r="H1088">
        <v>5.6434880547890599E-3</v>
      </c>
      <c r="I1088" s="6">
        <v>0.97783860755140395</v>
      </c>
    </row>
    <row r="1089" spans="1:9" x14ac:dyDescent="0.25">
      <c r="A1089" t="s">
        <v>1138</v>
      </c>
      <c r="B1089" s="5">
        <v>-0.171062407460356</v>
      </c>
      <c r="C1089" s="6">
        <v>0.87979474978585304</v>
      </c>
      <c r="D1089" s="5">
        <v>-0.100999489841781</v>
      </c>
      <c r="E1089" s="6">
        <v>0.70993935306365297</v>
      </c>
      <c r="F1089" s="5">
        <v>-4.5737088264759397E-2</v>
      </c>
      <c r="G1089">
        <v>0.74513224778987697</v>
      </c>
      <c r="H1089">
        <v>0.15335046536294999</v>
      </c>
      <c r="I1089" s="6">
        <v>0.27527029484398102</v>
      </c>
    </row>
    <row r="1090" spans="1:9" x14ac:dyDescent="0.25">
      <c r="A1090" t="s">
        <v>1139</v>
      </c>
      <c r="B1090" s="5" t="s">
        <v>55</v>
      </c>
      <c r="C1090" s="6" t="s">
        <v>55</v>
      </c>
      <c r="D1090" s="5" t="s">
        <v>55</v>
      </c>
      <c r="E1090" s="6" t="s">
        <v>55</v>
      </c>
      <c r="F1090" s="5" t="s">
        <v>55</v>
      </c>
      <c r="G1090" t="s">
        <v>55</v>
      </c>
      <c r="H1090" t="s">
        <v>55</v>
      </c>
      <c r="I1090" s="6" t="s">
        <v>55</v>
      </c>
    </row>
    <row r="1091" spans="1:9" x14ac:dyDescent="0.25">
      <c r="A1091" t="s">
        <v>1140</v>
      </c>
      <c r="B1091" s="5">
        <v>-0.40803806204366799</v>
      </c>
      <c r="C1091" s="6">
        <v>0.999672889800996</v>
      </c>
      <c r="D1091" s="5">
        <v>-6.0310663294356401E-2</v>
      </c>
      <c r="E1091" s="6">
        <v>0.94782411427880797</v>
      </c>
      <c r="F1091" s="5">
        <v>1.7723288062104701</v>
      </c>
      <c r="G1091">
        <v>2.1758090524340501E-3</v>
      </c>
      <c r="H1091">
        <v>-0.35050709684569298</v>
      </c>
      <c r="I1091" s="6">
        <v>0.61729537595121098</v>
      </c>
    </row>
    <row r="1092" spans="1:9" x14ac:dyDescent="0.25">
      <c r="A1092" t="s">
        <v>1141</v>
      </c>
      <c r="B1092" s="5" t="s">
        <v>55</v>
      </c>
      <c r="C1092" s="6" t="s">
        <v>55</v>
      </c>
      <c r="D1092" s="5" t="s">
        <v>55</v>
      </c>
      <c r="E1092" s="6" t="s">
        <v>55</v>
      </c>
      <c r="F1092" s="5" t="s">
        <v>55</v>
      </c>
      <c r="G1092" t="s">
        <v>55</v>
      </c>
      <c r="H1092" t="s">
        <v>55</v>
      </c>
      <c r="I1092" s="6" t="s">
        <v>55</v>
      </c>
    </row>
    <row r="1093" spans="1:9" x14ac:dyDescent="0.25">
      <c r="A1093" t="s">
        <v>1142</v>
      </c>
      <c r="B1093" s="5">
        <v>-0.33588754335710302</v>
      </c>
      <c r="C1093" s="6">
        <v>0.96493130583109499</v>
      </c>
      <c r="D1093" s="5">
        <v>-0.72636867049643605</v>
      </c>
      <c r="E1093" s="6">
        <v>5.7875517683399597E-5</v>
      </c>
      <c r="F1093" s="5">
        <v>-0.64258324872869799</v>
      </c>
      <c r="G1093">
        <v>5.1481474033645803E-5</v>
      </c>
      <c r="H1093">
        <v>0.266256659457422</v>
      </c>
      <c r="I1093" s="6">
        <v>0.192960746964287</v>
      </c>
    </row>
    <row r="1094" spans="1:9" x14ac:dyDescent="0.25">
      <c r="A1094" t="s">
        <v>1143</v>
      </c>
      <c r="B1094" s="5">
        <v>3.7563826793112101E-3</v>
      </c>
      <c r="C1094" s="6">
        <v>0.999672889800996</v>
      </c>
      <c r="D1094" s="5">
        <v>-0.19274377547371699</v>
      </c>
      <c r="E1094" s="6">
        <v>0.14726579059526099</v>
      </c>
      <c r="F1094" s="5">
        <v>-0.15644866087550599</v>
      </c>
      <c r="G1094">
        <v>5.0537810583659699E-2</v>
      </c>
      <c r="H1094">
        <v>-2.77228787231232E-2</v>
      </c>
      <c r="I1094" s="6">
        <v>0.83431357556210495</v>
      </c>
    </row>
    <row r="1095" spans="1:9" x14ac:dyDescent="0.25">
      <c r="A1095" t="s">
        <v>1144</v>
      </c>
      <c r="B1095" s="5">
        <v>-0.13271650424220599</v>
      </c>
      <c r="C1095" s="6">
        <v>0.93085735618019005</v>
      </c>
      <c r="D1095" s="5">
        <v>-0.60933635929702401</v>
      </c>
      <c r="E1095" s="6">
        <v>8.6941734813643498E-4</v>
      </c>
      <c r="F1095" s="5">
        <v>-0.94336176757185397</v>
      </c>
      <c r="G1095">
        <v>1.71067850608047E-25</v>
      </c>
      <c r="H1095">
        <v>0.41452121411633902</v>
      </c>
      <c r="I1095" s="6">
        <v>5.2347348512242603E-5</v>
      </c>
    </row>
    <row r="1096" spans="1:9" x14ac:dyDescent="0.25">
      <c r="A1096" t="s">
        <v>1145</v>
      </c>
      <c r="B1096" s="5">
        <v>-3.458278118119E-2</v>
      </c>
      <c r="C1096" s="6">
        <v>0.999672889800996</v>
      </c>
      <c r="D1096" s="5">
        <v>-0.29346940563854601</v>
      </c>
      <c r="E1096" s="6">
        <v>8.0153952834887791E-3</v>
      </c>
      <c r="F1096" s="5">
        <v>-0.36892862025883</v>
      </c>
      <c r="G1096">
        <v>3.3993215285898301E-8</v>
      </c>
      <c r="H1096">
        <v>0.18708076281022201</v>
      </c>
      <c r="I1096" s="6">
        <v>1.71127331499186E-2</v>
      </c>
    </row>
    <row r="1097" spans="1:9" x14ac:dyDescent="0.25">
      <c r="A1097" t="s">
        <v>1146</v>
      </c>
      <c r="B1097" s="5">
        <v>3.5921902837594798E-2</v>
      </c>
      <c r="C1097" s="6">
        <v>0.999672889800996</v>
      </c>
      <c r="D1097" s="5">
        <v>0.14907952599979299</v>
      </c>
      <c r="E1097" s="6">
        <v>0.539564913630175</v>
      </c>
      <c r="F1097" s="5">
        <v>-6.73455134662648E-2</v>
      </c>
      <c r="G1097">
        <v>0.59776846201077005</v>
      </c>
      <c r="H1097">
        <v>5.8708918526082503E-2</v>
      </c>
      <c r="I1097" s="6">
        <v>0.71964503251404</v>
      </c>
    </row>
    <row r="1098" spans="1:9" x14ac:dyDescent="0.25">
      <c r="A1098" t="s">
        <v>1147</v>
      </c>
      <c r="B1098" s="5">
        <v>-0.11924163318278699</v>
      </c>
      <c r="C1098" s="6">
        <v>0.999672889800996</v>
      </c>
      <c r="D1098" s="5">
        <v>-0.11504725633655701</v>
      </c>
      <c r="E1098" s="6">
        <v>0.73177284203733395</v>
      </c>
      <c r="F1098" s="5">
        <v>6.7793390000250406E-2</v>
      </c>
      <c r="G1098">
        <v>0.72440664044640402</v>
      </c>
      <c r="H1098">
        <v>0.27735612968397</v>
      </c>
      <c r="I1098" s="6">
        <v>0.111425377375266</v>
      </c>
    </row>
    <row r="1099" spans="1:9" x14ac:dyDescent="0.25">
      <c r="A1099" t="s">
        <v>1148</v>
      </c>
      <c r="B1099" s="5">
        <v>-0.46519133750007202</v>
      </c>
      <c r="C1099" s="6">
        <v>0.65575326938733802</v>
      </c>
      <c r="D1099" s="5">
        <v>-0.39734357942318099</v>
      </c>
      <c r="E1099" s="6">
        <v>0.277164628219425</v>
      </c>
      <c r="F1099" s="5">
        <v>-0.39339591109758298</v>
      </c>
      <c r="G1099">
        <v>1.7060699552755999E-2</v>
      </c>
      <c r="H1099">
        <v>1.0555300719435099</v>
      </c>
      <c r="I1099" s="6">
        <v>3.3672408547339801E-11</v>
      </c>
    </row>
    <row r="1100" spans="1:9" x14ac:dyDescent="0.25">
      <c r="A1100" t="s">
        <v>1149</v>
      </c>
      <c r="B1100" s="5">
        <v>0.33074278759387399</v>
      </c>
      <c r="C1100" s="6">
        <v>0.999672889800996</v>
      </c>
      <c r="D1100" s="5">
        <v>-3.3567085701556601E-2</v>
      </c>
      <c r="E1100" s="6">
        <v>0.97652008375036903</v>
      </c>
      <c r="F1100" s="5">
        <v>-1.7948845485397599E-3</v>
      </c>
      <c r="G1100">
        <v>0.99847825302329496</v>
      </c>
      <c r="H1100">
        <v>-0.91520197631248901</v>
      </c>
      <c r="I1100" s="6">
        <v>0.25491721027339898</v>
      </c>
    </row>
    <row r="1101" spans="1:9" x14ac:dyDescent="0.25">
      <c r="A1101" t="s">
        <v>1150</v>
      </c>
      <c r="B1101" s="5">
        <v>-0.19951170190286399</v>
      </c>
      <c r="C1101" s="6">
        <v>0.96493130583109499</v>
      </c>
      <c r="D1101" s="5">
        <v>-0.20503043432741699</v>
      </c>
      <c r="E1101" s="6">
        <v>0.14877625986280399</v>
      </c>
      <c r="F1101" s="5">
        <v>-0.51935355251329995</v>
      </c>
      <c r="G1101">
        <v>5.7226192210692603E-10</v>
      </c>
      <c r="H1101">
        <v>0.45603202889352201</v>
      </c>
      <c r="I1101" s="6">
        <v>4.0523520715988602E-7</v>
      </c>
    </row>
    <row r="1102" spans="1:9" x14ac:dyDescent="0.25">
      <c r="A1102" t="s">
        <v>1151</v>
      </c>
      <c r="B1102" s="5">
        <v>-0.18095422549099999</v>
      </c>
      <c r="C1102" s="6">
        <v>0.999672889800996</v>
      </c>
      <c r="D1102" s="5">
        <v>-5.3762946192773199E-2</v>
      </c>
      <c r="E1102" s="6">
        <v>0.86678569917466697</v>
      </c>
      <c r="F1102" s="5">
        <v>3.80513852239125E-2</v>
      </c>
      <c r="G1102">
        <v>0.88372406206798704</v>
      </c>
      <c r="H1102">
        <v>0.32449528220037499</v>
      </c>
      <c r="I1102" s="6">
        <v>0.16381861043246801</v>
      </c>
    </row>
    <row r="1103" spans="1:9" x14ac:dyDescent="0.25">
      <c r="A1103" t="s">
        <v>1152</v>
      </c>
      <c r="B1103" s="5">
        <v>-8.9742624574182694E-2</v>
      </c>
      <c r="C1103" s="6">
        <v>0.999672889800996</v>
      </c>
      <c r="D1103" s="5">
        <v>-0.62120299760325004</v>
      </c>
      <c r="E1103" s="6">
        <v>4.4663618607215002E-5</v>
      </c>
      <c r="F1103" s="5">
        <v>-0.46709508047499798</v>
      </c>
      <c r="G1103">
        <v>5.0338916527215599E-9</v>
      </c>
      <c r="H1103">
        <v>0.35279630793096201</v>
      </c>
      <c r="I1103" s="6">
        <v>4.4650911148870201E-5</v>
      </c>
    </row>
    <row r="1104" spans="1:9" x14ac:dyDescent="0.25">
      <c r="A1104" t="s">
        <v>1153</v>
      </c>
      <c r="B1104" s="5">
        <v>-1.09726874748311E-2</v>
      </c>
      <c r="C1104" s="6">
        <v>0.999672889800996</v>
      </c>
      <c r="D1104" s="5">
        <v>-0.219035295547718</v>
      </c>
      <c r="E1104" s="6">
        <v>0.68191613385078997</v>
      </c>
      <c r="F1104" s="5">
        <v>-0.73840100354674898</v>
      </c>
      <c r="G1104">
        <v>5.6273737123670203E-2</v>
      </c>
      <c r="H1104">
        <v>-0.21746945834123099</v>
      </c>
      <c r="I1104" s="6">
        <v>0.71964503251404</v>
      </c>
    </row>
    <row r="1105" spans="1:9" x14ac:dyDescent="0.25">
      <c r="A1105" t="s">
        <v>1154</v>
      </c>
      <c r="B1105" s="5">
        <v>6.9533251498026499E-2</v>
      </c>
      <c r="C1105" s="6">
        <v>0.999672889800996</v>
      </c>
      <c r="D1105" s="5">
        <v>1.92499671235353E-2</v>
      </c>
      <c r="E1105" s="6">
        <v>0.91463615627784001</v>
      </c>
      <c r="F1105" s="5">
        <v>5.4401701910724097E-2</v>
      </c>
      <c r="G1105">
        <v>0.59415601874197599</v>
      </c>
      <c r="H1105">
        <v>-7.2184829080414103E-3</v>
      </c>
      <c r="I1105" s="6">
        <v>0.96533306079136505</v>
      </c>
    </row>
    <row r="1106" spans="1:9" x14ac:dyDescent="0.25">
      <c r="A1106" t="s">
        <v>1155</v>
      </c>
      <c r="B1106" s="5">
        <v>-0.11107016052895401</v>
      </c>
      <c r="C1106" s="6">
        <v>0.999672889800996</v>
      </c>
      <c r="D1106" s="5">
        <v>-0.14593369636682499</v>
      </c>
      <c r="E1106" s="6">
        <v>0.39327225385175302</v>
      </c>
      <c r="F1106" s="5">
        <v>-0.36575592104106702</v>
      </c>
      <c r="G1106">
        <v>1.07345026597323E-4</v>
      </c>
      <c r="H1106">
        <v>2.5557487773913899E-2</v>
      </c>
      <c r="I1106" s="6">
        <v>0.883670558670682</v>
      </c>
    </row>
    <row r="1107" spans="1:9" x14ac:dyDescent="0.25">
      <c r="A1107" t="s">
        <v>1156</v>
      </c>
      <c r="B1107" s="5">
        <v>8.2966527656561095E-2</v>
      </c>
      <c r="C1107" s="6">
        <v>0.999672889800996</v>
      </c>
      <c r="D1107" s="5">
        <v>-0.31624192695924602</v>
      </c>
      <c r="E1107" s="6">
        <v>0.115506491277672</v>
      </c>
      <c r="F1107" s="5">
        <v>-0.20951073831809899</v>
      </c>
      <c r="G1107">
        <v>9.1446288394025396E-2</v>
      </c>
      <c r="H1107">
        <v>0.18414455333395599</v>
      </c>
      <c r="I1107" s="6">
        <v>0.19885796857560001</v>
      </c>
    </row>
    <row r="1108" spans="1:9" x14ac:dyDescent="0.25">
      <c r="A1108" t="s">
        <v>1157</v>
      </c>
      <c r="B1108" s="5" t="s">
        <v>55</v>
      </c>
      <c r="C1108" s="6" t="s">
        <v>55</v>
      </c>
      <c r="D1108" s="5" t="s">
        <v>55</v>
      </c>
      <c r="E1108" s="6" t="s">
        <v>55</v>
      </c>
      <c r="F1108" s="5" t="s">
        <v>55</v>
      </c>
      <c r="G1108" t="s">
        <v>55</v>
      </c>
      <c r="H1108" t="s">
        <v>55</v>
      </c>
      <c r="I1108" s="6" t="s">
        <v>55</v>
      </c>
    </row>
    <row r="1109" spans="1:9" x14ac:dyDescent="0.25">
      <c r="A1109" t="s">
        <v>1158</v>
      </c>
      <c r="B1109" s="5">
        <v>0.120062715715469</v>
      </c>
      <c r="C1109" s="6">
        <v>0.999672889800996</v>
      </c>
      <c r="D1109" s="5">
        <v>1.7519255242361</v>
      </c>
      <c r="E1109" s="6">
        <v>8.2241935897448004E-4</v>
      </c>
      <c r="F1109" s="5">
        <v>1.23326970854796</v>
      </c>
      <c r="G1109">
        <v>2.7827190830265699E-3</v>
      </c>
      <c r="H1109">
        <v>-1.08486514267783</v>
      </c>
      <c r="I1109" s="6">
        <v>1.1846013266712901E-2</v>
      </c>
    </row>
    <row r="1110" spans="1:9" x14ac:dyDescent="0.25">
      <c r="A1110" t="s">
        <v>1159</v>
      </c>
      <c r="B1110" s="5" t="s">
        <v>55</v>
      </c>
      <c r="C1110" s="6" t="s">
        <v>55</v>
      </c>
      <c r="D1110" s="5" t="s">
        <v>55</v>
      </c>
      <c r="E1110" s="6" t="s">
        <v>55</v>
      </c>
      <c r="F1110" s="5" t="s">
        <v>55</v>
      </c>
      <c r="G1110" t="s">
        <v>55</v>
      </c>
      <c r="H1110" t="s">
        <v>55</v>
      </c>
      <c r="I1110" s="6" t="s">
        <v>55</v>
      </c>
    </row>
    <row r="1111" spans="1:9" x14ac:dyDescent="0.25">
      <c r="A1111" t="s">
        <v>1160</v>
      </c>
      <c r="B1111" s="5">
        <v>0.289939541874079</v>
      </c>
      <c r="C1111" s="6">
        <v>0.999672889800996</v>
      </c>
      <c r="D1111" s="5" t="s">
        <v>55</v>
      </c>
      <c r="E1111" s="6" t="s">
        <v>55</v>
      </c>
      <c r="F1111" s="5">
        <v>0.92701795834280198</v>
      </c>
      <c r="G1111">
        <v>0.17485305658639</v>
      </c>
      <c r="H1111">
        <v>0.29165363125382399</v>
      </c>
      <c r="I1111" s="6">
        <v>0.73794151383388196</v>
      </c>
    </row>
    <row r="1112" spans="1:9" x14ac:dyDescent="0.25">
      <c r="A1112" t="s">
        <v>1161</v>
      </c>
      <c r="B1112" s="5">
        <v>-0.217339221690071</v>
      </c>
      <c r="C1112" s="6">
        <v>0.927100747632705</v>
      </c>
      <c r="D1112" s="5">
        <v>-0.52278011162106797</v>
      </c>
      <c r="E1112" s="6">
        <v>2.4948984071300999E-4</v>
      </c>
      <c r="F1112" s="5">
        <v>-0.399858515317984</v>
      </c>
      <c r="G1112">
        <v>4.8787962538821205E-7</v>
      </c>
      <c r="H1112">
        <v>0.324373552454434</v>
      </c>
      <c r="I1112" s="6">
        <v>2.11584782509163E-4</v>
      </c>
    </row>
    <row r="1113" spans="1:9" x14ac:dyDescent="0.25">
      <c r="A1113" t="s">
        <v>1162</v>
      </c>
      <c r="B1113" s="5">
        <v>3.7576514154878199E-2</v>
      </c>
      <c r="C1113" s="6">
        <v>0.999672889800996</v>
      </c>
      <c r="D1113" s="5">
        <v>0.42920583897522402</v>
      </c>
      <c r="E1113" s="6">
        <v>0.108397599376393</v>
      </c>
      <c r="F1113" s="5">
        <v>0.61592486112487999</v>
      </c>
      <c r="G1113">
        <v>1.7050530554387001E-7</v>
      </c>
      <c r="H1113">
        <v>4.1977199239794698E-2</v>
      </c>
      <c r="I1113" s="6">
        <v>0.84380500936093195</v>
      </c>
    </row>
    <row r="1114" spans="1:9" x14ac:dyDescent="0.25">
      <c r="A1114" t="s">
        <v>1163</v>
      </c>
      <c r="B1114" s="5">
        <v>-3.6452223430803801E-2</v>
      </c>
      <c r="C1114" s="6">
        <v>0.999672889800996</v>
      </c>
      <c r="D1114" s="5">
        <v>-1.7670896558322002E-2</v>
      </c>
      <c r="E1114" s="6">
        <v>0.92081699826278196</v>
      </c>
      <c r="F1114" s="5">
        <v>0.144588069482329</v>
      </c>
      <c r="G1114">
        <v>3.5119644937065701E-2</v>
      </c>
      <c r="H1114">
        <v>0.180715398690832</v>
      </c>
      <c r="I1114" s="6">
        <v>1.4803296005192401E-2</v>
      </c>
    </row>
    <row r="1115" spans="1:9" x14ac:dyDescent="0.25">
      <c r="A1115" t="s">
        <v>1164</v>
      </c>
      <c r="B1115" s="5">
        <v>0.78098980114121797</v>
      </c>
      <c r="C1115" s="6">
        <v>0.999672889800996</v>
      </c>
      <c r="D1115" s="5">
        <v>1.8675526868986301</v>
      </c>
      <c r="E1115" s="6">
        <v>1.1596393348567101E-2</v>
      </c>
      <c r="F1115" s="5">
        <v>2.4068587848196201</v>
      </c>
      <c r="G1115">
        <v>6.3785955118704099E-6</v>
      </c>
      <c r="H1115">
        <v>-1.0743086818305401</v>
      </c>
      <c r="I1115" s="6">
        <v>4.81179007313551E-2</v>
      </c>
    </row>
    <row r="1116" spans="1:9" x14ac:dyDescent="0.25">
      <c r="A1116" t="s">
        <v>1165</v>
      </c>
      <c r="B1116" s="5">
        <v>-7.8845801273358204E-2</v>
      </c>
      <c r="C1116" s="6">
        <v>0.999672889800996</v>
      </c>
      <c r="D1116" s="5">
        <v>-3.6832298783222403E-2</v>
      </c>
      <c r="E1116" s="6">
        <v>0.87854785044211303</v>
      </c>
      <c r="F1116" s="5">
        <v>-1.8932200623951598E-2</v>
      </c>
      <c r="G1116">
        <v>0.893670724877206</v>
      </c>
      <c r="H1116">
        <v>1.34402676972481E-2</v>
      </c>
      <c r="I1116" s="6">
        <v>0.94346538814924297</v>
      </c>
    </row>
    <row r="1117" spans="1:9" x14ac:dyDescent="0.25">
      <c r="A1117" t="s">
        <v>1166</v>
      </c>
      <c r="B1117" s="5">
        <v>-3.9511789769680797E-2</v>
      </c>
      <c r="C1117" s="6">
        <v>0.999672889800996</v>
      </c>
      <c r="D1117" s="5">
        <v>0.167446859655802</v>
      </c>
      <c r="E1117" s="6">
        <v>0.39007160883824299</v>
      </c>
      <c r="F1117" s="5">
        <v>7.20508363813369E-2</v>
      </c>
      <c r="G1117">
        <v>0.60492364428719403</v>
      </c>
      <c r="H1117">
        <v>-9.2050089757475501E-2</v>
      </c>
      <c r="I1117" s="6">
        <v>0.57921417353794202</v>
      </c>
    </row>
    <row r="1118" spans="1:9" x14ac:dyDescent="0.25">
      <c r="A1118" t="s">
        <v>1167</v>
      </c>
      <c r="B1118" s="5">
        <v>0.25417929258543398</v>
      </c>
      <c r="C1118" s="6">
        <v>0.999672889800996</v>
      </c>
      <c r="D1118" s="5">
        <v>-1.7442330851647001</v>
      </c>
      <c r="E1118" s="6">
        <v>1.23279547207777E-2</v>
      </c>
      <c r="F1118" s="5">
        <v>-1.3479036056815901</v>
      </c>
      <c r="G1118">
        <v>3.2770008427090301E-3</v>
      </c>
      <c r="H1118">
        <v>0.64691710724831897</v>
      </c>
      <c r="I1118" s="6">
        <v>0.288826319737014</v>
      </c>
    </row>
    <row r="1119" spans="1:9" x14ac:dyDescent="0.25">
      <c r="A1119" t="s">
        <v>1168</v>
      </c>
      <c r="B1119" s="5">
        <v>-7.1758357072700202E-2</v>
      </c>
      <c r="C1119" s="6">
        <v>0.999672889800996</v>
      </c>
      <c r="D1119" s="5">
        <v>-0.30390956970077199</v>
      </c>
      <c r="E1119" s="6">
        <v>8.8350056466771895E-2</v>
      </c>
      <c r="F1119" s="5">
        <v>-0.31842281051410898</v>
      </c>
      <c r="G1119">
        <v>2.23081383874748E-2</v>
      </c>
      <c r="H1119">
        <v>0.51697137080683198</v>
      </c>
      <c r="I1119" s="6">
        <v>3.2108043976339801E-4</v>
      </c>
    </row>
    <row r="1120" spans="1:9" x14ac:dyDescent="0.25">
      <c r="A1120" t="s">
        <v>1169</v>
      </c>
      <c r="B1120" s="5">
        <v>-9.74460848273625E-2</v>
      </c>
      <c r="C1120" s="6">
        <v>0.999672889800996</v>
      </c>
      <c r="D1120" s="5">
        <v>-0.48841727233511001</v>
      </c>
      <c r="E1120" s="6">
        <v>1.1832840647803901E-6</v>
      </c>
      <c r="F1120" s="5">
        <v>-0.65028331664004801</v>
      </c>
      <c r="G1120">
        <v>7.4119244213716696E-24</v>
      </c>
      <c r="H1120">
        <v>0.373976919399508</v>
      </c>
      <c r="I1120" s="6">
        <v>1.14590481756164E-7</v>
      </c>
    </row>
    <row r="1121" spans="1:9" x14ac:dyDescent="0.25">
      <c r="A1121" t="s">
        <v>1170</v>
      </c>
      <c r="B1121" s="5">
        <v>-1.78136348638827E-2</v>
      </c>
      <c r="C1121" s="6">
        <v>0.999672889800996</v>
      </c>
      <c r="D1121" s="5">
        <v>0.113723772123766</v>
      </c>
      <c r="E1121" s="6">
        <v>0.627388770538442</v>
      </c>
      <c r="F1121" s="5">
        <v>0.22902779865502501</v>
      </c>
      <c r="G1121">
        <v>2.81934334255841E-2</v>
      </c>
      <c r="H1121">
        <v>-7.8842816097409701E-2</v>
      </c>
      <c r="I1121" s="6">
        <v>0.60028671470794204</v>
      </c>
    </row>
    <row r="1122" spans="1:9" x14ac:dyDescent="0.25">
      <c r="A1122" t="s">
        <v>1171</v>
      </c>
      <c r="B1122" s="5" t="s">
        <v>55</v>
      </c>
      <c r="C1122" s="6" t="s">
        <v>55</v>
      </c>
      <c r="D1122" s="5" t="s">
        <v>55</v>
      </c>
      <c r="E1122" s="6" t="s">
        <v>55</v>
      </c>
      <c r="F1122" s="5" t="s">
        <v>55</v>
      </c>
      <c r="G1122" t="s">
        <v>55</v>
      </c>
      <c r="H1122" t="s">
        <v>55</v>
      </c>
      <c r="I1122" s="6" t="s">
        <v>55</v>
      </c>
    </row>
    <row r="1123" spans="1:9" x14ac:dyDescent="0.25">
      <c r="A1123" t="s">
        <v>1172</v>
      </c>
      <c r="B1123" s="5">
        <v>6.2571648102137098E-2</v>
      </c>
      <c r="C1123" s="6">
        <v>0.999672889800996</v>
      </c>
      <c r="D1123" s="5">
        <v>0.202472162311786</v>
      </c>
      <c r="E1123" s="6">
        <v>0.21038648320887199</v>
      </c>
      <c r="F1123" s="5">
        <v>2.5379802260961998E-2</v>
      </c>
      <c r="G1123">
        <v>0.81659988847078202</v>
      </c>
      <c r="H1123">
        <v>0.108150369157055</v>
      </c>
      <c r="I1123" s="6">
        <v>0.33831810539005502</v>
      </c>
    </row>
    <row r="1124" spans="1:9" x14ac:dyDescent="0.25">
      <c r="A1124" t="s">
        <v>1173</v>
      </c>
      <c r="B1124" s="5">
        <v>-1.81993156419883E-2</v>
      </c>
      <c r="C1124" s="6">
        <v>0.999672889800996</v>
      </c>
      <c r="D1124" s="5">
        <v>0.78655352538540402</v>
      </c>
      <c r="E1124" s="6">
        <v>2.9236073529786798E-4</v>
      </c>
      <c r="F1124" s="5">
        <v>0.80026996239418502</v>
      </c>
      <c r="G1124">
        <v>1.3150500709858299E-14</v>
      </c>
      <c r="H1124">
        <v>-0.17696461829949001</v>
      </c>
      <c r="I1124" s="6">
        <v>0.188075806531737</v>
      </c>
    </row>
    <row r="1125" spans="1:9" x14ac:dyDescent="0.25">
      <c r="A1125" t="s">
        <v>1174</v>
      </c>
      <c r="B1125" s="5">
        <v>0.49673785045337598</v>
      </c>
      <c r="C1125" s="6">
        <v>0.999672889800996</v>
      </c>
      <c r="D1125" s="5" t="s">
        <v>55</v>
      </c>
      <c r="E1125" s="6" t="s">
        <v>55</v>
      </c>
      <c r="F1125" s="5" t="s">
        <v>55</v>
      </c>
      <c r="G1125" t="s">
        <v>55</v>
      </c>
      <c r="H1125" t="s">
        <v>55</v>
      </c>
      <c r="I1125" s="6" t="s">
        <v>55</v>
      </c>
    </row>
    <row r="1126" spans="1:9" x14ac:dyDescent="0.25">
      <c r="A1126" t="s">
        <v>1175</v>
      </c>
      <c r="B1126" s="5">
        <v>-0.41561138337536602</v>
      </c>
      <c r="C1126" s="6">
        <v>0.16312269156237999</v>
      </c>
      <c r="D1126" s="5">
        <v>3.2017584603053401E-2</v>
      </c>
      <c r="E1126" s="6">
        <v>0.933373388728304</v>
      </c>
      <c r="F1126" s="5">
        <v>0.54031520070716099</v>
      </c>
      <c r="G1126">
        <v>1.78365012027434E-10</v>
      </c>
      <c r="H1126">
        <v>5.8431121970387898E-2</v>
      </c>
      <c r="I1126" s="6">
        <v>0.65894423571944905</v>
      </c>
    </row>
    <row r="1127" spans="1:9" x14ac:dyDescent="0.25">
      <c r="A1127" t="s">
        <v>1176</v>
      </c>
      <c r="B1127" s="5">
        <v>0.41697728178458499</v>
      </c>
      <c r="C1127" s="6">
        <v>0.999672889800996</v>
      </c>
      <c r="D1127" s="5">
        <v>-8.6454084117452701E-2</v>
      </c>
      <c r="E1127" s="6">
        <v>0.92688120147560704</v>
      </c>
      <c r="F1127" s="5">
        <v>0.32462278318089999</v>
      </c>
      <c r="G1127">
        <v>0.57702212957975996</v>
      </c>
      <c r="H1127">
        <v>-0.26689909020253999</v>
      </c>
      <c r="I1127" s="6">
        <v>0.73098526409095299</v>
      </c>
    </row>
    <row r="1128" spans="1:9" x14ac:dyDescent="0.25">
      <c r="A1128" t="s">
        <v>1177</v>
      </c>
      <c r="B1128" s="5">
        <v>-0.154689989049514</v>
      </c>
      <c r="C1128" s="6">
        <v>0.999672889800996</v>
      </c>
      <c r="D1128" s="5">
        <v>4.5933087307090802E-2</v>
      </c>
      <c r="E1128" s="6">
        <v>0.911140466756861</v>
      </c>
      <c r="F1128" s="5">
        <v>0.56472552019892497</v>
      </c>
      <c r="G1128">
        <v>1.74571322316467E-3</v>
      </c>
      <c r="H1128">
        <v>0.10823296079099699</v>
      </c>
      <c r="I1128" s="6">
        <v>0.66910084852006202</v>
      </c>
    </row>
    <row r="1129" spans="1:9" x14ac:dyDescent="0.25">
      <c r="A1129" t="s">
        <v>1178</v>
      </c>
      <c r="B1129" s="5">
        <v>2.7173059425431301E-2</v>
      </c>
      <c r="C1129" s="6">
        <v>0.999672889800996</v>
      </c>
      <c r="D1129" s="5">
        <v>-0.210869902912413</v>
      </c>
      <c r="E1129" s="6">
        <v>0.42857435162520702</v>
      </c>
      <c r="F1129" s="5">
        <v>-0.67721640959777196</v>
      </c>
      <c r="G1129">
        <v>7.4345067838296507E-12</v>
      </c>
      <c r="H1129">
        <v>0.203562813969973</v>
      </c>
      <c r="I1129" s="6">
        <v>0.11065786084210399</v>
      </c>
    </row>
    <row r="1130" spans="1:9" x14ac:dyDescent="0.25">
      <c r="A1130" t="s">
        <v>1179</v>
      </c>
      <c r="B1130" s="5">
        <v>-0.191083166443306</v>
      </c>
      <c r="C1130" s="6">
        <v>0.999672889800996</v>
      </c>
      <c r="D1130" s="5">
        <v>0.29408424542261002</v>
      </c>
      <c r="E1130" s="6">
        <v>0.28514750700708502</v>
      </c>
      <c r="F1130" s="5">
        <v>0.122963367387245</v>
      </c>
      <c r="G1130">
        <v>0.52104875084149405</v>
      </c>
      <c r="H1130">
        <v>1.9565726386765299E-2</v>
      </c>
      <c r="I1130" s="6">
        <v>0.94592369429644596</v>
      </c>
    </row>
    <row r="1131" spans="1:9" x14ac:dyDescent="0.25">
      <c r="A1131" t="s">
        <v>1180</v>
      </c>
      <c r="B1131" s="5">
        <v>-5.90233203305544E-2</v>
      </c>
      <c r="C1131" s="6">
        <v>0.999672889800996</v>
      </c>
      <c r="D1131" s="5">
        <v>-0.486848834396575</v>
      </c>
      <c r="E1131" s="6">
        <v>5.9905759351572503E-2</v>
      </c>
      <c r="F1131" s="5">
        <v>-0.272103318467661</v>
      </c>
      <c r="G1131">
        <v>0.230625328616617</v>
      </c>
      <c r="H1131">
        <v>3.5022214583469102E-2</v>
      </c>
      <c r="I1131" s="6">
        <v>0.92512953969427503</v>
      </c>
    </row>
    <row r="1132" spans="1:9" x14ac:dyDescent="0.25">
      <c r="A1132" t="s">
        <v>1181</v>
      </c>
      <c r="B1132" s="5" t="s">
        <v>55</v>
      </c>
      <c r="C1132" s="6" t="s">
        <v>55</v>
      </c>
      <c r="D1132" s="5" t="s">
        <v>55</v>
      </c>
      <c r="E1132" s="6" t="s">
        <v>55</v>
      </c>
      <c r="F1132" s="5" t="s">
        <v>55</v>
      </c>
      <c r="G1132" t="s">
        <v>55</v>
      </c>
      <c r="H1132" t="s">
        <v>55</v>
      </c>
      <c r="I1132" s="6" t="s">
        <v>55</v>
      </c>
    </row>
    <row r="1133" spans="1:9" x14ac:dyDescent="0.25">
      <c r="A1133" t="s">
        <v>1182</v>
      </c>
      <c r="B1133" s="5">
        <v>-1.0973169023949901E-2</v>
      </c>
      <c r="C1133" s="6">
        <v>0.999672889800996</v>
      </c>
      <c r="D1133" s="5">
        <v>-0.27940465473687098</v>
      </c>
      <c r="E1133" s="6">
        <v>9.3653180345961602E-3</v>
      </c>
      <c r="F1133" s="5">
        <v>-0.48923141374225798</v>
      </c>
      <c r="G1133">
        <v>5.2365140618377997E-12</v>
      </c>
      <c r="H1133">
        <v>-0.11826029541760601</v>
      </c>
      <c r="I1133" s="6">
        <v>0.22412584359839899</v>
      </c>
    </row>
    <row r="1134" spans="1:9" x14ac:dyDescent="0.25">
      <c r="A1134" t="s">
        <v>1183</v>
      </c>
      <c r="B1134" s="5">
        <v>-4.0000685696139397E-2</v>
      </c>
      <c r="C1134" s="6">
        <v>0.999672889800996</v>
      </c>
      <c r="D1134" s="5">
        <v>-6.03343428329777E-2</v>
      </c>
      <c r="E1134" s="6">
        <v>0.82909116057985499</v>
      </c>
      <c r="F1134" s="5">
        <v>-0.14361477528851199</v>
      </c>
      <c r="G1134">
        <v>0.37911943336290899</v>
      </c>
      <c r="H1134">
        <v>0.307258016850319</v>
      </c>
      <c r="I1134" s="6">
        <v>5.3798268166276003E-2</v>
      </c>
    </row>
    <row r="1135" spans="1:9" x14ac:dyDescent="0.25">
      <c r="A1135" t="s">
        <v>1184</v>
      </c>
      <c r="B1135" s="5">
        <v>6.5468736368405903E-2</v>
      </c>
      <c r="C1135" s="6">
        <v>0.999672889800996</v>
      </c>
      <c r="D1135" s="5">
        <v>0.309644745816336</v>
      </c>
      <c r="E1135" s="6">
        <v>3.5388428897866898E-2</v>
      </c>
      <c r="F1135" s="5">
        <v>-1.01785743849642E-2</v>
      </c>
      <c r="G1135">
        <v>0.92607647956752903</v>
      </c>
      <c r="H1135">
        <v>-0.106463490606409</v>
      </c>
      <c r="I1135" s="6">
        <v>0.29762820372700799</v>
      </c>
    </row>
    <row r="1136" spans="1:9" x14ac:dyDescent="0.25">
      <c r="A1136" t="s">
        <v>1185</v>
      </c>
      <c r="B1136" s="5">
        <v>0.123649901211229</v>
      </c>
      <c r="C1136" s="6">
        <v>0.94742887666125997</v>
      </c>
      <c r="D1136" s="5">
        <v>0.86477470913199594</v>
      </c>
      <c r="E1136" s="6">
        <v>6.1214178737048503E-6</v>
      </c>
      <c r="F1136" s="5">
        <v>0.68413383353255897</v>
      </c>
      <c r="G1136">
        <v>1.33230316678505E-8</v>
      </c>
      <c r="H1136">
        <v>-0.154353065924001</v>
      </c>
      <c r="I1136" s="6">
        <v>0.36504280808717099</v>
      </c>
    </row>
    <row r="1137" spans="1:9" x14ac:dyDescent="0.25">
      <c r="A1137" t="s">
        <v>1186</v>
      </c>
      <c r="B1137" s="5">
        <v>-1.0112913650634501E-3</v>
      </c>
      <c r="C1137" s="6">
        <v>0.999672889800996</v>
      </c>
      <c r="D1137" s="5">
        <v>-3.2472583959732897E-2</v>
      </c>
      <c r="E1137" s="6">
        <v>0.91963858146831601</v>
      </c>
      <c r="F1137" s="5">
        <v>8.9658792457797495E-2</v>
      </c>
      <c r="G1137">
        <v>0.283943043843287</v>
      </c>
      <c r="H1137">
        <v>1.4806973315644199E-2</v>
      </c>
      <c r="I1137" s="6">
        <v>0.91395733948393898</v>
      </c>
    </row>
    <row r="1138" spans="1:9" x14ac:dyDescent="0.25">
      <c r="A1138" t="s">
        <v>1187</v>
      </c>
      <c r="B1138" s="5">
        <v>8.1246991688884301E-2</v>
      </c>
      <c r="C1138" s="6">
        <v>0.999672889800996</v>
      </c>
      <c r="D1138" s="5">
        <v>0.203893860170869</v>
      </c>
      <c r="E1138" s="6">
        <v>0.61585780736033602</v>
      </c>
      <c r="F1138" s="5">
        <v>0.16474536738425399</v>
      </c>
      <c r="G1138">
        <v>0.34464602532713401</v>
      </c>
      <c r="H1138">
        <v>0.41966898350941201</v>
      </c>
      <c r="I1138" s="6">
        <v>1.16934363126789E-2</v>
      </c>
    </row>
    <row r="1139" spans="1:9" x14ac:dyDescent="0.25">
      <c r="A1139" t="s">
        <v>1188</v>
      </c>
      <c r="B1139" s="5">
        <v>-2.8680768305457599E-2</v>
      </c>
      <c r="C1139" s="6">
        <v>0.999672889800996</v>
      </c>
      <c r="D1139" s="5">
        <v>-0.42309150031452297</v>
      </c>
      <c r="E1139" s="6">
        <v>1.53163380510404E-2</v>
      </c>
      <c r="F1139" s="5">
        <v>-0.32219344920426801</v>
      </c>
      <c r="G1139">
        <v>1.6350762727016101E-3</v>
      </c>
      <c r="H1139">
        <v>0.24842721111692501</v>
      </c>
      <c r="I1139" s="6">
        <v>3.25961095239709E-2</v>
      </c>
    </row>
    <row r="1140" spans="1:9" x14ac:dyDescent="0.25">
      <c r="A1140" t="s">
        <v>1189</v>
      </c>
      <c r="B1140" s="5">
        <v>0.35046251400643003</v>
      </c>
      <c r="C1140" s="6">
        <v>0.999672889800996</v>
      </c>
      <c r="D1140" s="5">
        <v>0.242814010648297</v>
      </c>
      <c r="E1140" s="6">
        <v>0.802786364946667</v>
      </c>
      <c r="F1140" s="5">
        <v>0.52694946977080803</v>
      </c>
      <c r="G1140">
        <v>0.148884788892096</v>
      </c>
      <c r="H1140">
        <v>-1.0601817633716599</v>
      </c>
      <c r="I1140" s="6">
        <v>4.49518278046219E-3</v>
      </c>
    </row>
    <row r="1141" spans="1:9" x14ac:dyDescent="0.25">
      <c r="A1141" t="s">
        <v>1190</v>
      </c>
      <c r="B1141" s="5">
        <v>3.1356514120014597E-2</v>
      </c>
      <c r="C1141" s="6">
        <v>0.999672889800996</v>
      </c>
      <c r="D1141" s="5">
        <v>-6.6054156930269198E-2</v>
      </c>
      <c r="E1141" s="6">
        <v>0.80901538336084999</v>
      </c>
      <c r="F1141" s="5">
        <v>-0.37324066344684298</v>
      </c>
      <c r="G1141">
        <v>3.6834077921932801E-8</v>
      </c>
      <c r="H1141">
        <v>4.07719673351324E-2</v>
      </c>
      <c r="I1141" s="6">
        <v>0.71729064601139003</v>
      </c>
    </row>
    <row r="1142" spans="1:9" x14ac:dyDescent="0.25">
      <c r="A1142" t="s">
        <v>1191</v>
      </c>
      <c r="B1142" s="5">
        <v>0.47533331618632901</v>
      </c>
      <c r="C1142" s="6">
        <v>0.999672889800996</v>
      </c>
      <c r="D1142" s="5" t="s">
        <v>55</v>
      </c>
      <c r="E1142" s="6" t="s">
        <v>55</v>
      </c>
      <c r="F1142" s="5" t="s">
        <v>55</v>
      </c>
      <c r="G1142" t="s">
        <v>55</v>
      </c>
      <c r="H1142" t="s">
        <v>55</v>
      </c>
      <c r="I1142" s="6" t="s">
        <v>55</v>
      </c>
    </row>
    <row r="1143" spans="1:9" x14ac:dyDescent="0.25">
      <c r="A1143" t="s">
        <v>1192</v>
      </c>
      <c r="B1143" s="5">
        <v>6.5131706846793203E-2</v>
      </c>
      <c r="C1143" s="6">
        <v>0.999672889800996</v>
      </c>
      <c r="D1143" s="5">
        <v>0.466797574472746</v>
      </c>
      <c r="E1143" s="6">
        <v>8.4288884829662701E-3</v>
      </c>
      <c r="F1143" s="5">
        <v>0.575224883154968</v>
      </c>
      <c r="G1143">
        <v>1.8321342004010499E-3</v>
      </c>
      <c r="H1143">
        <v>-0.82760505246032001</v>
      </c>
      <c r="I1143" s="6">
        <v>1.3757802997944201E-5</v>
      </c>
    </row>
    <row r="1144" spans="1:9" x14ac:dyDescent="0.25">
      <c r="A1144" t="s">
        <v>1193</v>
      </c>
      <c r="B1144" s="5">
        <v>-5.3628341592769302E-2</v>
      </c>
      <c r="C1144" s="6">
        <v>0.999672889800996</v>
      </c>
      <c r="D1144" s="5">
        <v>-0.112766769314241</v>
      </c>
      <c r="E1144" s="6">
        <v>0.62924550305900295</v>
      </c>
      <c r="F1144" s="5">
        <v>-0.72227946634110096</v>
      </c>
      <c r="G1144">
        <v>2.1886042285022302E-15</v>
      </c>
      <c r="H1144">
        <v>0.105927540170176</v>
      </c>
      <c r="I1144" s="6">
        <v>0.44024904481011901</v>
      </c>
    </row>
    <row r="1145" spans="1:9" x14ac:dyDescent="0.25">
      <c r="A1145" t="s">
        <v>1194</v>
      </c>
      <c r="B1145" s="5">
        <v>1.9057689724997901E-2</v>
      </c>
      <c r="C1145" s="6">
        <v>0.999672889800996</v>
      </c>
      <c r="D1145" s="5">
        <v>-0.36851200745505702</v>
      </c>
      <c r="E1145" s="6">
        <v>4.0206275030554399E-2</v>
      </c>
      <c r="F1145" s="5">
        <v>-0.17318914214668801</v>
      </c>
      <c r="G1145">
        <v>0.11164425676162699</v>
      </c>
      <c r="H1145">
        <v>6.7963795288295104E-2</v>
      </c>
      <c r="I1145" s="6">
        <v>0.65761443844608103</v>
      </c>
    </row>
    <row r="1146" spans="1:9" x14ac:dyDescent="0.25">
      <c r="A1146" t="s">
        <v>1195</v>
      </c>
      <c r="B1146" s="5">
        <v>-3.8565833787970301E-2</v>
      </c>
      <c r="C1146" s="6">
        <v>0.999672889800996</v>
      </c>
      <c r="D1146" s="5">
        <v>-1.7655979491027499E-2</v>
      </c>
      <c r="E1146" s="6">
        <v>0.940134759084293</v>
      </c>
      <c r="F1146" s="5">
        <v>0.23566169062273501</v>
      </c>
      <c r="G1146">
        <v>3.1574647205393797E-2</v>
      </c>
      <c r="H1146">
        <v>-0.16579039248232499</v>
      </c>
      <c r="I1146" s="6">
        <v>0.21008634197873799</v>
      </c>
    </row>
    <row r="1147" spans="1:9" x14ac:dyDescent="0.25">
      <c r="A1147" t="s">
        <v>1196</v>
      </c>
      <c r="B1147" s="5">
        <v>-0.14913585807576499</v>
      </c>
      <c r="C1147" s="6">
        <v>0.999672889800996</v>
      </c>
      <c r="D1147" s="5">
        <v>-0.244582321854281</v>
      </c>
      <c r="E1147" s="6">
        <v>0.44571908997059201</v>
      </c>
      <c r="F1147" s="5">
        <v>0.27947681254977202</v>
      </c>
      <c r="G1147">
        <v>4.0285935870385502E-2</v>
      </c>
      <c r="H1147">
        <v>-1.51139747938404E-2</v>
      </c>
      <c r="I1147" s="6">
        <v>0.95061344315449603</v>
      </c>
    </row>
    <row r="1148" spans="1:9" x14ac:dyDescent="0.25">
      <c r="A1148" t="s">
        <v>1197</v>
      </c>
      <c r="B1148" s="5">
        <v>-0.32352112443692499</v>
      </c>
      <c r="C1148" s="6">
        <v>0.999672889800996</v>
      </c>
      <c r="D1148" s="5">
        <v>0.77488319531007299</v>
      </c>
      <c r="E1148" s="6">
        <v>1.4179982504879901E-2</v>
      </c>
      <c r="F1148" s="5">
        <v>0.90474198029713204</v>
      </c>
      <c r="G1148">
        <v>3.25266781067972E-9</v>
      </c>
      <c r="H1148">
        <v>-0.32342038549658197</v>
      </c>
      <c r="I1148" s="6">
        <v>6.9494939808960196E-2</v>
      </c>
    </row>
    <row r="1149" spans="1:9" x14ac:dyDescent="0.25">
      <c r="A1149" t="s">
        <v>1198</v>
      </c>
      <c r="B1149" s="5" t="s">
        <v>55</v>
      </c>
      <c r="C1149" s="6" t="s">
        <v>55</v>
      </c>
      <c r="D1149" s="5" t="s">
        <v>55</v>
      </c>
      <c r="E1149" s="6" t="s">
        <v>55</v>
      </c>
      <c r="F1149" s="5" t="s">
        <v>55</v>
      </c>
      <c r="G1149" t="s">
        <v>55</v>
      </c>
      <c r="H1149" t="s">
        <v>55</v>
      </c>
      <c r="I1149" s="6" t="s">
        <v>55</v>
      </c>
    </row>
    <row r="1150" spans="1:9" x14ac:dyDescent="0.25">
      <c r="A1150" t="s">
        <v>1199</v>
      </c>
      <c r="B1150" s="5">
        <v>-2.72995887192801E-3</v>
      </c>
      <c r="C1150" s="6">
        <v>0.999672889800996</v>
      </c>
      <c r="D1150" s="5">
        <v>6.4550509940556902E-2</v>
      </c>
      <c r="E1150" s="6">
        <v>0.78668107901457196</v>
      </c>
      <c r="F1150" s="5">
        <v>0.194150183498631</v>
      </c>
      <c r="G1150">
        <v>1.9931758288007199E-2</v>
      </c>
      <c r="H1150">
        <v>-0.299245957010778</v>
      </c>
      <c r="I1150" s="6">
        <v>5.9196241549199901E-4</v>
      </c>
    </row>
    <row r="1151" spans="1:9" x14ac:dyDescent="0.25">
      <c r="A1151" t="s">
        <v>1200</v>
      </c>
      <c r="B1151" s="5" t="s">
        <v>55</v>
      </c>
      <c r="C1151" s="6" t="s">
        <v>55</v>
      </c>
      <c r="D1151" s="5" t="s">
        <v>55</v>
      </c>
      <c r="E1151" s="6" t="s">
        <v>55</v>
      </c>
      <c r="F1151" s="5" t="s">
        <v>55</v>
      </c>
      <c r="G1151" t="s">
        <v>55</v>
      </c>
      <c r="H1151" t="s">
        <v>55</v>
      </c>
      <c r="I1151" s="6" t="s">
        <v>55</v>
      </c>
    </row>
    <row r="1152" spans="1:9" x14ac:dyDescent="0.25">
      <c r="A1152" t="s">
        <v>1201</v>
      </c>
      <c r="B1152" s="5">
        <v>1.6884370552704701E-2</v>
      </c>
      <c r="C1152" s="6">
        <v>0.999672889800996</v>
      </c>
      <c r="D1152" s="5">
        <v>-0.380629773527069</v>
      </c>
      <c r="E1152" s="6">
        <v>0.290127830960138</v>
      </c>
      <c r="F1152" s="5">
        <v>0.218096984095285</v>
      </c>
      <c r="G1152">
        <v>0.28495506914577301</v>
      </c>
      <c r="H1152">
        <v>4.1169306595889299E-2</v>
      </c>
      <c r="I1152" s="6">
        <v>0.89748250104271199</v>
      </c>
    </row>
    <row r="1153" spans="1:9" x14ac:dyDescent="0.25">
      <c r="A1153" t="s">
        <v>1202</v>
      </c>
      <c r="B1153" s="5">
        <v>-8.8589774763099603E-4</v>
      </c>
      <c r="C1153" s="6">
        <v>0.999672889800996</v>
      </c>
      <c r="D1153" s="5">
        <v>0.23140213992557301</v>
      </c>
      <c r="E1153" s="6">
        <v>0.73745991204371197</v>
      </c>
      <c r="F1153" s="5">
        <v>1.00398111819368</v>
      </c>
      <c r="G1153">
        <v>2.6025297905892799E-3</v>
      </c>
      <c r="H1153">
        <v>8.4703207367082894E-2</v>
      </c>
      <c r="I1153" s="6">
        <v>0.87472504063374501</v>
      </c>
    </row>
    <row r="1154" spans="1:9" x14ac:dyDescent="0.25">
      <c r="A1154" t="s">
        <v>1203</v>
      </c>
      <c r="B1154" s="5">
        <v>-0.120674069735674</v>
      </c>
      <c r="C1154" s="6">
        <v>0.98864062370913497</v>
      </c>
      <c r="D1154" s="5">
        <v>-0.215064050204859</v>
      </c>
      <c r="E1154" s="6">
        <v>7.0150182389689703E-2</v>
      </c>
      <c r="F1154" s="5">
        <v>-1.68026327562391E-3</v>
      </c>
      <c r="G1154">
        <v>0.98861067891274201</v>
      </c>
      <c r="H1154">
        <v>1.8142293596112E-2</v>
      </c>
      <c r="I1154" s="6">
        <v>0.89875356736131995</v>
      </c>
    </row>
    <row r="1155" spans="1:9" x14ac:dyDescent="0.25">
      <c r="A1155" t="s">
        <v>1204</v>
      </c>
      <c r="B1155" s="5">
        <v>-0.30619568800918301</v>
      </c>
      <c r="C1155" s="6">
        <v>0.604574338508577</v>
      </c>
      <c r="D1155" s="5">
        <v>-0.50529819980622304</v>
      </c>
      <c r="E1155" s="6">
        <v>1.02429876901895E-2</v>
      </c>
      <c r="F1155" s="5">
        <v>-0.68440960362847203</v>
      </c>
      <c r="G1155">
        <v>1.0661726420822801E-12</v>
      </c>
      <c r="H1155">
        <v>-1.7237498096146101E-3</v>
      </c>
      <c r="I1155" s="6">
        <v>0.99288711190353496</v>
      </c>
    </row>
    <row r="1156" spans="1:9" x14ac:dyDescent="0.25">
      <c r="A1156" t="s">
        <v>1205</v>
      </c>
      <c r="B1156" s="5">
        <v>5.9903439763303701E-2</v>
      </c>
      <c r="C1156" s="6">
        <v>0.999672889800996</v>
      </c>
      <c r="D1156" s="5">
        <v>0.198512796412086</v>
      </c>
      <c r="E1156" s="6">
        <v>0.42350798480192697</v>
      </c>
      <c r="F1156" s="5">
        <v>6.4162232805933306E-2</v>
      </c>
      <c r="G1156">
        <v>0.55140200994514399</v>
      </c>
      <c r="H1156">
        <v>1.9048642297625901E-2</v>
      </c>
      <c r="I1156" s="6">
        <v>0.90921486163673904</v>
      </c>
    </row>
    <row r="1157" spans="1:9" x14ac:dyDescent="0.25">
      <c r="A1157" t="s">
        <v>1206</v>
      </c>
      <c r="B1157" s="5">
        <v>-0.83323280801925803</v>
      </c>
      <c r="C1157" s="6">
        <v>0.999672889800996</v>
      </c>
      <c r="D1157" s="5">
        <v>-4.9385531529505098</v>
      </c>
      <c r="E1157" s="6">
        <v>2.6822575879356598E-13</v>
      </c>
      <c r="F1157" s="5">
        <v>-5.3279960771484802</v>
      </c>
      <c r="G1157">
        <v>1.9290612926833102E-43</v>
      </c>
      <c r="H1157">
        <v>0.779634518066598</v>
      </c>
      <c r="I1157" s="6">
        <v>0.24687094488494299</v>
      </c>
    </row>
    <row r="1158" spans="1:9" x14ac:dyDescent="0.25">
      <c r="A1158" t="s">
        <v>1207</v>
      </c>
      <c r="B1158" s="5">
        <v>4.0128384971422897E-2</v>
      </c>
      <c r="C1158" s="6">
        <v>0.999672889800996</v>
      </c>
      <c r="D1158" s="5">
        <v>0.28661593739914998</v>
      </c>
      <c r="E1158" s="6">
        <v>3.1914340881936697E-2</v>
      </c>
      <c r="F1158" s="5">
        <v>0.14770244907094199</v>
      </c>
      <c r="G1158">
        <v>0.18172383399771899</v>
      </c>
      <c r="H1158">
        <v>-6.1570278340724101E-2</v>
      </c>
      <c r="I1158" s="6">
        <v>0.696071226349808</v>
      </c>
    </row>
    <row r="1159" spans="1:9" x14ac:dyDescent="0.25">
      <c r="A1159" t="s">
        <v>1208</v>
      </c>
      <c r="B1159" s="5">
        <v>-8.1845254053250896E-2</v>
      </c>
      <c r="C1159" s="6">
        <v>0.999672889800996</v>
      </c>
      <c r="D1159" s="5">
        <v>-0.114740274134148</v>
      </c>
      <c r="E1159" s="6">
        <v>0.76902387962472196</v>
      </c>
      <c r="F1159" s="5">
        <v>1.44661805780202E-2</v>
      </c>
      <c r="G1159">
        <v>0.94455477742661897</v>
      </c>
      <c r="H1159">
        <v>-1.4562036804281401E-2</v>
      </c>
      <c r="I1159" s="6">
        <v>0.957818170981107</v>
      </c>
    </row>
    <row r="1160" spans="1:9" x14ac:dyDescent="0.25">
      <c r="A1160" t="s">
        <v>1209</v>
      </c>
      <c r="B1160" s="5">
        <v>0.129867460033326</v>
      </c>
      <c r="C1160" s="6">
        <v>0.999672889800996</v>
      </c>
      <c r="D1160" s="5">
        <v>0.391447512077788</v>
      </c>
      <c r="E1160" s="6">
        <v>0.19891320574480301</v>
      </c>
      <c r="F1160" s="5">
        <v>0.15610848334710101</v>
      </c>
      <c r="G1160">
        <v>0.42130406724892699</v>
      </c>
      <c r="H1160">
        <v>-0.350728995529139</v>
      </c>
      <c r="I1160" s="6">
        <v>7.1498054078607598E-2</v>
      </c>
    </row>
    <row r="1161" spans="1:9" x14ac:dyDescent="0.25">
      <c r="A1161" t="s">
        <v>1210</v>
      </c>
      <c r="B1161" s="5" t="s">
        <v>55</v>
      </c>
      <c r="C1161" s="6" t="s">
        <v>55</v>
      </c>
      <c r="D1161" s="5" t="s">
        <v>55</v>
      </c>
      <c r="E1161" s="6" t="s">
        <v>55</v>
      </c>
      <c r="F1161" s="5" t="s">
        <v>55</v>
      </c>
      <c r="G1161" t="s">
        <v>55</v>
      </c>
      <c r="H1161" t="s">
        <v>55</v>
      </c>
      <c r="I1161" s="6" t="s">
        <v>55</v>
      </c>
    </row>
    <row r="1162" spans="1:9" x14ac:dyDescent="0.25">
      <c r="A1162" t="s">
        <v>1211</v>
      </c>
      <c r="B1162" s="5">
        <v>2.5312656080979001E-2</v>
      </c>
      <c r="C1162" s="6">
        <v>0.999672889800996</v>
      </c>
      <c r="D1162" s="5">
        <v>0.17223519391519701</v>
      </c>
      <c r="E1162" s="6">
        <v>0.308044149867224</v>
      </c>
      <c r="F1162" s="5">
        <v>0.42113058198244002</v>
      </c>
      <c r="G1162">
        <v>3.9139356902235197E-6</v>
      </c>
      <c r="H1162">
        <v>4.4247824639384301E-2</v>
      </c>
      <c r="I1162" s="6">
        <v>0.767473435449611</v>
      </c>
    </row>
    <row r="1163" spans="1:9" x14ac:dyDescent="0.25">
      <c r="A1163" t="s">
        <v>1212</v>
      </c>
      <c r="B1163" s="5" t="s">
        <v>55</v>
      </c>
      <c r="C1163" s="6" t="s">
        <v>55</v>
      </c>
      <c r="D1163" s="5" t="s">
        <v>55</v>
      </c>
      <c r="E1163" s="6" t="s">
        <v>55</v>
      </c>
      <c r="F1163" s="5" t="s">
        <v>55</v>
      </c>
      <c r="G1163" t="s">
        <v>55</v>
      </c>
      <c r="H1163" t="s">
        <v>55</v>
      </c>
      <c r="I1163" s="6" t="s">
        <v>55</v>
      </c>
    </row>
    <row r="1164" spans="1:9" x14ac:dyDescent="0.25">
      <c r="A1164" t="s">
        <v>1213</v>
      </c>
      <c r="B1164" s="5">
        <v>-1.7024403741952299E-2</v>
      </c>
      <c r="C1164" s="6">
        <v>0.999672889800996</v>
      </c>
      <c r="D1164" s="5">
        <v>0.29618789330157802</v>
      </c>
      <c r="E1164" s="6">
        <v>9.5412722409423997E-3</v>
      </c>
      <c r="F1164" s="5">
        <v>0.211855765670248</v>
      </c>
      <c r="G1164">
        <v>6.9174406330600804E-2</v>
      </c>
      <c r="H1164">
        <v>6.6385436851114704E-3</v>
      </c>
      <c r="I1164" s="6">
        <v>0.97623594647465395</v>
      </c>
    </row>
    <row r="1165" spans="1:9" x14ac:dyDescent="0.25">
      <c r="A1165" t="s">
        <v>1214</v>
      </c>
      <c r="B1165" s="5">
        <v>-0.58395831875710802</v>
      </c>
      <c r="C1165" s="6">
        <v>0.999672889800996</v>
      </c>
      <c r="D1165" s="5">
        <v>-0.12558242771186401</v>
      </c>
      <c r="E1165" s="6">
        <v>0.90426599699879295</v>
      </c>
      <c r="F1165" s="5">
        <v>-0.14399475600537101</v>
      </c>
      <c r="G1165">
        <v>0.836822462499762</v>
      </c>
      <c r="H1165">
        <v>0.71947450363668197</v>
      </c>
      <c r="I1165" s="6">
        <v>0.27291355732644801</v>
      </c>
    </row>
    <row r="1166" spans="1:9" x14ac:dyDescent="0.25">
      <c r="A1166" t="s">
        <v>1215</v>
      </c>
      <c r="B1166" s="5">
        <v>5.5491731730064997E-2</v>
      </c>
      <c r="C1166" s="6">
        <v>0.999672889800996</v>
      </c>
      <c r="D1166" s="5">
        <v>-0.19836162724</v>
      </c>
      <c r="E1166" s="6">
        <v>0.38320817499708998</v>
      </c>
      <c r="F1166" s="5">
        <v>-4.9489616653954099E-2</v>
      </c>
      <c r="G1166">
        <v>0.65765702818161598</v>
      </c>
      <c r="H1166">
        <v>-0.10318369854307199</v>
      </c>
      <c r="I1166" s="6">
        <v>0.398860458952014</v>
      </c>
    </row>
    <row r="1167" spans="1:9" x14ac:dyDescent="0.25">
      <c r="A1167" t="s">
        <v>1216</v>
      </c>
      <c r="B1167" s="5">
        <v>-0.122010485894979</v>
      </c>
      <c r="C1167" s="6">
        <v>0.999672889800996</v>
      </c>
      <c r="D1167" s="5">
        <v>-0.58802945672150897</v>
      </c>
      <c r="E1167" s="6">
        <v>3.6829970051478898E-5</v>
      </c>
      <c r="F1167" s="5">
        <v>-0.41954316059501501</v>
      </c>
      <c r="G1167">
        <v>2.9667250333069201E-3</v>
      </c>
      <c r="H1167">
        <v>3.08115127830902E-2</v>
      </c>
      <c r="I1167" s="6">
        <v>0.90561828267925004</v>
      </c>
    </row>
    <row r="1168" spans="1:9" x14ac:dyDescent="0.25">
      <c r="A1168" t="s">
        <v>1217</v>
      </c>
      <c r="B1168" s="5">
        <v>-5.27376261580427E-2</v>
      </c>
      <c r="C1168" s="6">
        <v>0.999672889800996</v>
      </c>
      <c r="D1168" s="5">
        <v>-0.283523598048672</v>
      </c>
      <c r="E1168" s="6">
        <v>9.2781751590209405E-2</v>
      </c>
      <c r="F1168" s="5">
        <v>-0.211428621363136</v>
      </c>
      <c r="G1168">
        <v>2.9226886821959798E-4</v>
      </c>
      <c r="H1168">
        <v>3.9466063478879598E-2</v>
      </c>
      <c r="I1168" s="6">
        <v>0.66630771952284495</v>
      </c>
    </row>
    <row r="1169" spans="1:9" x14ac:dyDescent="0.25">
      <c r="A1169" t="s">
        <v>1218</v>
      </c>
      <c r="B1169" s="5" t="s">
        <v>55</v>
      </c>
      <c r="C1169" s="6" t="s">
        <v>55</v>
      </c>
      <c r="D1169" s="5" t="s">
        <v>55</v>
      </c>
      <c r="E1169" s="6" t="s">
        <v>55</v>
      </c>
      <c r="F1169" s="5" t="s">
        <v>55</v>
      </c>
      <c r="G1169" t="s">
        <v>55</v>
      </c>
      <c r="H1169" t="s">
        <v>55</v>
      </c>
      <c r="I1169" s="6" t="s">
        <v>55</v>
      </c>
    </row>
    <row r="1170" spans="1:9" x14ac:dyDescent="0.25">
      <c r="A1170" t="s">
        <v>1219</v>
      </c>
      <c r="B1170" s="5">
        <v>-5.0167153893546902E-2</v>
      </c>
      <c r="C1170" s="6">
        <v>0.999672889800996</v>
      </c>
      <c r="D1170" s="5">
        <v>-0.15158341254333599</v>
      </c>
      <c r="E1170" s="6">
        <v>0.39513076215896098</v>
      </c>
      <c r="F1170" s="5">
        <v>3.5295371131298901E-2</v>
      </c>
      <c r="G1170">
        <v>0.69959370654952402</v>
      </c>
      <c r="H1170">
        <v>-3.3339950417240603E-2</v>
      </c>
      <c r="I1170" s="6">
        <v>0.78071090532808496</v>
      </c>
    </row>
    <row r="1171" spans="1:9" x14ac:dyDescent="0.25">
      <c r="A1171" t="s">
        <v>1220</v>
      </c>
      <c r="B1171" s="5" t="s">
        <v>55</v>
      </c>
      <c r="C1171" s="6" t="s">
        <v>55</v>
      </c>
      <c r="D1171" s="5" t="s">
        <v>55</v>
      </c>
      <c r="E1171" s="6" t="s">
        <v>55</v>
      </c>
      <c r="F1171" s="5" t="s">
        <v>55</v>
      </c>
      <c r="G1171" t="s">
        <v>55</v>
      </c>
      <c r="H1171" t="s">
        <v>55</v>
      </c>
      <c r="I1171" s="6" t="s">
        <v>55</v>
      </c>
    </row>
    <row r="1172" spans="1:9" x14ac:dyDescent="0.25">
      <c r="A1172" t="s">
        <v>1221</v>
      </c>
      <c r="B1172" s="5">
        <v>-5.88929789863126E-2</v>
      </c>
      <c r="C1172" s="6">
        <v>0.999672889800996</v>
      </c>
      <c r="D1172" s="5">
        <v>-0.111318754038825</v>
      </c>
      <c r="E1172" s="6">
        <v>0.55176624445775901</v>
      </c>
      <c r="F1172" s="5">
        <v>9.3730913074980896E-2</v>
      </c>
      <c r="G1172">
        <v>0.168872223716095</v>
      </c>
      <c r="H1172">
        <v>6.1676408683819801E-2</v>
      </c>
      <c r="I1172" s="6">
        <v>0.47898059566121498</v>
      </c>
    </row>
    <row r="1173" spans="1:9" x14ac:dyDescent="0.25">
      <c r="A1173" t="s">
        <v>1222</v>
      </c>
      <c r="B1173" s="5">
        <v>-7.1666327433124496E-2</v>
      </c>
      <c r="C1173" s="6">
        <v>0.999672889800996</v>
      </c>
      <c r="D1173" s="5">
        <v>-0.63069139253013096</v>
      </c>
      <c r="E1173" s="6">
        <v>4.9935328867918604E-6</v>
      </c>
      <c r="F1173" s="5">
        <v>-0.60410514198311105</v>
      </c>
      <c r="G1173">
        <v>8.5613949391721796E-21</v>
      </c>
      <c r="H1173">
        <v>7.0902721610997504E-2</v>
      </c>
      <c r="I1173" s="6">
        <v>0.47365195204969301</v>
      </c>
    </row>
    <row r="1174" spans="1:9" x14ac:dyDescent="0.25">
      <c r="A1174" t="s">
        <v>1223</v>
      </c>
      <c r="B1174" s="5">
        <v>-0.243646213763864</v>
      </c>
      <c r="C1174" s="6">
        <v>0.999672889800996</v>
      </c>
      <c r="D1174" s="5" t="s">
        <v>55</v>
      </c>
      <c r="E1174" s="6" t="s">
        <v>55</v>
      </c>
      <c r="F1174" s="5">
        <v>-0.55325335600464698</v>
      </c>
      <c r="G1174">
        <v>0.35673443577712699</v>
      </c>
      <c r="H1174">
        <v>0.97287216781695796</v>
      </c>
      <c r="I1174" s="6">
        <v>0.11050811080107301</v>
      </c>
    </row>
    <row r="1175" spans="1:9" x14ac:dyDescent="0.25">
      <c r="A1175" t="s">
        <v>1224</v>
      </c>
      <c r="B1175" s="5" t="s">
        <v>55</v>
      </c>
      <c r="C1175" s="6" t="s">
        <v>55</v>
      </c>
      <c r="D1175" s="5" t="s">
        <v>55</v>
      </c>
      <c r="E1175" s="6" t="s">
        <v>55</v>
      </c>
      <c r="F1175" s="5">
        <v>5.0327741779578598E-2</v>
      </c>
      <c r="G1175">
        <v>0.95392926363574704</v>
      </c>
      <c r="H1175">
        <v>1.4024984919263701</v>
      </c>
      <c r="I1175" s="6">
        <v>2.4490498389401899E-2</v>
      </c>
    </row>
    <row r="1176" spans="1:9" x14ac:dyDescent="0.25">
      <c r="A1176" t="s">
        <v>1225</v>
      </c>
      <c r="B1176" s="5">
        <v>-0.15504849308374699</v>
      </c>
      <c r="C1176" s="6">
        <v>0.999672889800996</v>
      </c>
      <c r="D1176" s="5">
        <v>0.23613000754608099</v>
      </c>
      <c r="E1176" s="6">
        <v>0.32638802497602898</v>
      </c>
      <c r="F1176" s="5">
        <v>0.36438481614273799</v>
      </c>
      <c r="G1176">
        <v>1.6192180838233399E-3</v>
      </c>
      <c r="H1176">
        <v>-0.24557554303418799</v>
      </c>
      <c r="I1176" s="6">
        <v>6.8039907733424596E-2</v>
      </c>
    </row>
    <row r="1177" spans="1:9" x14ac:dyDescent="0.25">
      <c r="A1177" t="s">
        <v>1226</v>
      </c>
      <c r="B1177" s="5" t="s">
        <v>55</v>
      </c>
      <c r="C1177" s="6" t="s">
        <v>55</v>
      </c>
      <c r="D1177" s="5" t="s">
        <v>55</v>
      </c>
      <c r="E1177" s="6" t="s">
        <v>55</v>
      </c>
      <c r="F1177" s="5" t="s">
        <v>55</v>
      </c>
      <c r="G1177" t="s">
        <v>55</v>
      </c>
      <c r="H1177" t="s">
        <v>55</v>
      </c>
      <c r="I1177" s="6" t="s">
        <v>55</v>
      </c>
    </row>
    <row r="1178" spans="1:9" x14ac:dyDescent="0.25">
      <c r="A1178" t="s">
        <v>1227</v>
      </c>
      <c r="B1178" s="5">
        <v>0.238714147602272</v>
      </c>
      <c r="C1178" s="6">
        <v>0.80437252391486103</v>
      </c>
      <c r="D1178" s="5">
        <v>-0.187285690884433</v>
      </c>
      <c r="E1178" s="6">
        <v>0.443727621793503</v>
      </c>
      <c r="F1178" s="5">
        <v>-0.48200880886948699</v>
      </c>
      <c r="G1178">
        <v>1.48113807256763E-6</v>
      </c>
      <c r="H1178">
        <v>0.25563649770621599</v>
      </c>
      <c r="I1178" s="6">
        <v>3.1431700497170603E-2</v>
      </c>
    </row>
    <row r="1179" spans="1:9" x14ac:dyDescent="0.25">
      <c r="A1179" t="s">
        <v>1228</v>
      </c>
      <c r="B1179" s="5">
        <v>-6.9340523871179394E-2</v>
      </c>
      <c r="C1179" s="6">
        <v>0.999672889800996</v>
      </c>
      <c r="D1179" s="5">
        <v>-5.7935074760856201E-2</v>
      </c>
      <c r="E1179" s="6">
        <v>0.78725814028994401</v>
      </c>
      <c r="F1179" s="5">
        <v>-0.13065668150965501</v>
      </c>
      <c r="G1179">
        <v>0.14397505526287799</v>
      </c>
      <c r="H1179">
        <v>1.37416887093908E-2</v>
      </c>
      <c r="I1179" s="6">
        <v>0.92707177951076403</v>
      </c>
    </row>
    <row r="1180" spans="1:9" x14ac:dyDescent="0.25">
      <c r="A1180" t="s">
        <v>1229</v>
      </c>
      <c r="B1180" s="5">
        <v>0.38845632932840801</v>
      </c>
      <c r="C1180" s="6">
        <v>0.999672889800996</v>
      </c>
      <c r="D1180" s="5" t="s">
        <v>55</v>
      </c>
      <c r="E1180" s="6" t="s">
        <v>55</v>
      </c>
      <c r="F1180" s="5" t="s">
        <v>55</v>
      </c>
      <c r="G1180" t="s">
        <v>55</v>
      </c>
      <c r="H1180" t="s">
        <v>55</v>
      </c>
      <c r="I1180" s="6" t="s">
        <v>55</v>
      </c>
    </row>
    <row r="1181" spans="1:9" x14ac:dyDescent="0.25">
      <c r="A1181" t="s">
        <v>1230</v>
      </c>
      <c r="B1181" s="5">
        <v>9.12927529522395E-2</v>
      </c>
      <c r="C1181" s="6">
        <v>0.999672889800996</v>
      </c>
      <c r="D1181" s="5">
        <v>9.5938013737823194E-2</v>
      </c>
      <c r="E1181" s="6">
        <v>0.53889089335995899</v>
      </c>
      <c r="F1181" s="5">
        <v>0.25440247616435502</v>
      </c>
      <c r="G1181">
        <v>8.3568106297371107E-3</v>
      </c>
      <c r="H1181">
        <v>-0.242047420012793</v>
      </c>
      <c r="I1181" s="6">
        <v>2.39890729801936E-2</v>
      </c>
    </row>
    <row r="1182" spans="1:9" x14ac:dyDescent="0.25">
      <c r="A1182" t="s">
        <v>1231</v>
      </c>
      <c r="B1182" s="5">
        <v>-6.02375257105187E-2</v>
      </c>
      <c r="C1182" s="6">
        <v>0.999672889800996</v>
      </c>
      <c r="D1182" s="5">
        <v>-9.3853965203960596E-2</v>
      </c>
      <c r="E1182" s="6">
        <v>0.46789409108640101</v>
      </c>
      <c r="F1182" s="5">
        <v>-0.30581070814370198</v>
      </c>
      <c r="G1182">
        <v>5.58323718595613E-7</v>
      </c>
      <c r="H1182">
        <v>0.42163330445791902</v>
      </c>
      <c r="I1182" s="6">
        <v>1.4795386573932701E-11</v>
      </c>
    </row>
    <row r="1183" spans="1:9" x14ac:dyDescent="0.25">
      <c r="A1183" t="s">
        <v>1232</v>
      </c>
      <c r="B1183" s="5">
        <v>0.27480703607796803</v>
      </c>
      <c r="C1183" s="6">
        <v>0.999672889800996</v>
      </c>
      <c r="D1183" s="5">
        <v>-1.8298141142553799E-2</v>
      </c>
      <c r="E1183" s="6">
        <v>0.96529149257721503</v>
      </c>
      <c r="F1183" s="5">
        <v>0.131066552219955</v>
      </c>
      <c r="G1183">
        <v>0.50930614310709299</v>
      </c>
      <c r="H1183">
        <v>-0.128036748760229</v>
      </c>
      <c r="I1183" s="6">
        <v>0.60207688537977599</v>
      </c>
    </row>
    <row r="1184" spans="1:9" x14ac:dyDescent="0.25">
      <c r="A1184" t="s">
        <v>1233</v>
      </c>
      <c r="B1184" s="5" t="s">
        <v>55</v>
      </c>
      <c r="C1184" s="6" t="s">
        <v>55</v>
      </c>
      <c r="D1184" s="5" t="s">
        <v>55</v>
      </c>
      <c r="E1184" s="6" t="s">
        <v>55</v>
      </c>
      <c r="F1184" s="5" t="s">
        <v>55</v>
      </c>
      <c r="G1184" t="s">
        <v>55</v>
      </c>
      <c r="H1184" t="s">
        <v>55</v>
      </c>
      <c r="I1184" s="6" t="s">
        <v>55</v>
      </c>
    </row>
    <row r="1185" spans="1:9" x14ac:dyDescent="0.25">
      <c r="A1185" t="s">
        <v>1234</v>
      </c>
      <c r="B1185" s="5">
        <v>0.111368588957321</v>
      </c>
      <c r="C1185" s="6">
        <v>0.999672889800996</v>
      </c>
      <c r="D1185" s="5">
        <v>0.52711593799170897</v>
      </c>
      <c r="E1185" s="6">
        <v>0.32598536797391497</v>
      </c>
      <c r="F1185" s="5">
        <v>0.43353433481144499</v>
      </c>
      <c r="G1185">
        <v>0.131403697452769</v>
      </c>
      <c r="H1185">
        <v>0.19870688765120201</v>
      </c>
      <c r="I1185" s="6">
        <v>0.57562079737854299</v>
      </c>
    </row>
    <row r="1186" spans="1:9" x14ac:dyDescent="0.25">
      <c r="A1186" t="s">
        <v>1235</v>
      </c>
      <c r="B1186" s="5">
        <v>-0.147958146528467</v>
      </c>
      <c r="C1186" s="6">
        <v>0.999672889800996</v>
      </c>
      <c r="D1186" s="5">
        <v>7.7893055079950998E-3</v>
      </c>
      <c r="E1186" s="6">
        <v>0.98534408452704403</v>
      </c>
      <c r="F1186" s="5">
        <v>7.4613310193681004E-2</v>
      </c>
      <c r="G1186">
        <v>0.67926920925813605</v>
      </c>
      <c r="H1186">
        <v>-0.23029127531812099</v>
      </c>
      <c r="I1186" s="6">
        <v>0.200524460226288</v>
      </c>
    </row>
    <row r="1187" spans="1:9" x14ac:dyDescent="0.25">
      <c r="A1187" t="s">
        <v>1236</v>
      </c>
      <c r="B1187" s="5">
        <v>-2.6508505456315602E-2</v>
      </c>
      <c r="C1187" s="6">
        <v>0.999672889800996</v>
      </c>
      <c r="D1187" s="5">
        <v>-0.89579467101751997</v>
      </c>
      <c r="E1187" s="6">
        <v>4.3232040824356299E-7</v>
      </c>
      <c r="F1187" s="5">
        <v>-0.94111464035522097</v>
      </c>
      <c r="G1187">
        <v>1.6239025370139699E-42</v>
      </c>
      <c r="H1187">
        <v>0.46406639248993198</v>
      </c>
      <c r="I1187" s="6">
        <v>5.2800514203177198E-10</v>
      </c>
    </row>
    <row r="1188" spans="1:9" x14ac:dyDescent="0.25">
      <c r="A1188" t="s">
        <v>1237</v>
      </c>
      <c r="B1188" s="5">
        <v>0.13040525919151999</v>
      </c>
      <c r="C1188" s="6">
        <v>0.999672889800996</v>
      </c>
      <c r="D1188" s="5">
        <v>6.7221185790161495E-2</v>
      </c>
      <c r="E1188" s="6">
        <v>0.88401243262775198</v>
      </c>
      <c r="F1188" s="5">
        <v>0.118645545216033</v>
      </c>
      <c r="G1188">
        <v>0.68024297545063805</v>
      </c>
      <c r="H1188">
        <v>-0.35745884983607501</v>
      </c>
      <c r="I1188" s="6">
        <v>0.22001800508434299</v>
      </c>
    </row>
    <row r="1189" spans="1:9" x14ac:dyDescent="0.25">
      <c r="A1189" t="s">
        <v>1238</v>
      </c>
      <c r="B1189" s="5" t="s">
        <v>55</v>
      </c>
      <c r="C1189" s="6" t="s">
        <v>55</v>
      </c>
      <c r="D1189" s="5" t="s">
        <v>55</v>
      </c>
      <c r="E1189" s="6" t="s">
        <v>55</v>
      </c>
      <c r="F1189" s="5" t="s">
        <v>55</v>
      </c>
      <c r="G1189" t="s">
        <v>55</v>
      </c>
      <c r="H1189" t="s">
        <v>55</v>
      </c>
      <c r="I1189" s="6" t="s">
        <v>55</v>
      </c>
    </row>
    <row r="1190" spans="1:9" x14ac:dyDescent="0.25">
      <c r="A1190" t="s">
        <v>1239</v>
      </c>
      <c r="B1190" s="5">
        <v>3.6736852583300797E-2</v>
      </c>
      <c r="C1190" s="6">
        <v>0.999672889800996</v>
      </c>
      <c r="D1190" s="5">
        <v>0.17365518388807399</v>
      </c>
      <c r="E1190" s="6">
        <v>0.44476181475668902</v>
      </c>
      <c r="F1190" s="5">
        <v>1.21367338211426E-2</v>
      </c>
      <c r="G1190">
        <v>0.92217073777757397</v>
      </c>
      <c r="H1190">
        <v>-1.52336327215963E-2</v>
      </c>
      <c r="I1190" s="6">
        <v>0.92545866532554499</v>
      </c>
    </row>
    <row r="1191" spans="1:9" x14ac:dyDescent="0.25">
      <c r="A1191" t="s">
        <v>1240</v>
      </c>
      <c r="B1191" s="5" t="s">
        <v>55</v>
      </c>
      <c r="C1191" s="6" t="s">
        <v>55</v>
      </c>
      <c r="D1191" s="5" t="s">
        <v>55</v>
      </c>
      <c r="E1191" s="6" t="s">
        <v>55</v>
      </c>
      <c r="F1191" s="5" t="s">
        <v>55</v>
      </c>
      <c r="G1191" t="s">
        <v>55</v>
      </c>
      <c r="H1191" t="s">
        <v>55</v>
      </c>
      <c r="I1191" s="6" t="s">
        <v>55</v>
      </c>
    </row>
    <row r="1192" spans="1:9" x14ac:dyDescent="0.25">
      <c r="A1192" t="s">
        <v>1241</v>
      </c>
      <c r="B1192" s="5" t="s">
        <v>55</v>
      </c>
      <c r="C1192" s="6" t="s">
        <v>55</v>
      </c>
      <c r="D1192" s="5" t="s">
        <v>55</v>
      </c>
      <c r="E1192" s="6" t="s">
        <v>55</v>
      </c>
      <c r="F1192" s="5" t="s">
        <v>55</v>
      </c>
      <c r="G1192" t="s">
        <v>55</v>
      </c>
      <c r="H1192" t="s">
        <v>55</v>
      </c>
      <c r="I1192" s="6" t="s">
        <v>55</v>
      </c>
    </row>
    <row r="1193" spans="1:9" x14ac:dyDescent="0.25">
      <c r="A1193" t="s">
        <v>1242</v>
      </c>
      <c r="B1193" s="5">
        <v>0.64892111461372004</v>
      </c>
      <c r="C1193" s="6">
        <v>0.567033355562793</v>
      </c>
      <c r="D1193" s="5">
        <v>1.1430228113393399</v>
      </c>
      <c r="E1193" s="6">
        <v>3.0741893702302599E-6</v>
      </c>
      <c r="F1193" s="5">
        <v>1.1686287662377901</v>
      </c>
      <c r="G1193">
        <v>2.11932901272256E-10</v>
      </c>
      <c r="H1193">
        <v>-0.75545181244688298</v>
      </c>
      <c r="I1193" s="6">
        <v>8.1937011226444902E-5</v>
      </c>
    </row>
    <row r="1194" spans="1:9" x14ac:dyDescent="0.25">
      <c r="A1194" t="s">
        <v>1243</v>
      </c>
      <c r="B1194" s="5" t="s">
        <v>55</v>
      </c>
      <c r="C1194" s="6" t="s">
        <v>55</v>
      </c>
      <c r="D1194" s="5" t="s">
        <v>55</v>
      </c>
      <c r="E1194" s="6" t="s">
        <v>55</v>
      </c>
      <c r="F1194" s="5" t="s">
        <v>55</v>
      </c>
      <c r="G1194" t="s">
        <v>55</v>
      </c>
      <c r="H1194" t="s">
        <v>55</v>
      </c>
      <c r="I1194" s="6" t="s">
        <v>55</v>
      </c>
    </row>
    <row r="1195" spans="1:9" x14ac:dyDescent="0.25">
      <c r="A1195" t="s">
        <v>1244</v>
      </c>
      <c r="B1195" s="5" t="s">
        <v>55</v>
      </c>
      <c r="C1195" s="6" t="s">
        <v>55</v>
      </c>
      <c r="D1195" s="5" t="s">
        <v>55</v>
      </c>
      <c r="E1195" s="6" t="s">
        <v>55</v>
      </c>
      <c r="F1195" s="5" t="s">
        <v>55</v>
      </c>
      <c r="G1195" t="s">
        <v>55</v>
      </c>
      <c r="H1195" t="s">
        <v>55</v>
      </c>
      <c r="I1195" s="6" t="s">
        <v>55</v>
      </c>
    </row>
    <row r="1196" spans="1:9" x14ac:dyDescent="0.25">
      <c r="A1196" t="s">
        <v>1245</v>
      </c>
      <c r="B1196" s="5">
        <v>-2.3590362418829301E-2</v>
      </c>
      <c r="C1196" s="6">
        <v>0.999672889800996</v>
      </c>
      <c r="D1196" s="5">
        <v>-1.4850321090229599E-2</v>
      </c>
      <c r="E1196" s="6">
        <v>0.94321283623946806</v>
      </c>
      <c r="F1196" s="5">
        <v>-0.119261965076025</v>
      </c>
      <c r="G1196">
        <v>0.32632904141841801</v>
      </c>
      <c r="H1196">
        <v>0.10514578150388799</v>
      </c>
      <c r="I1196" s="6">
        <v>0.48172083017098499</v>
      </c>
    </row>
    <row r="1197" spans="1:9" x14ac:dyDescent="0.25">
      <c r="A1197" t="s">
        <v>1246</v>
      </c>
      <c r="B1197" s="5">
        <v>-0.15071915230642099</v>
      </c>
      <c r="C1197" s="6">
        <v>0.999672889800996</v>
      </c>
      <c r="D1197" s="5">
        <v>-1.1109708646749099</v>
      </c>
      <c r="E1197" s="6">
        <v>1.47952646837071E-24</v>
      </c>
      <c r="F1197" s="5">
        <v>-1.2941955142814501</v>
      </c>
      <c r="G1197">
        <v>1.10483548924401E-136</v>
      </c>
      <c r="H1197">
        <v>1.83977345082896E-2</v>
      </c>
      <c r="I1197" s="6">
        <v>0.85757631029797898</v>
      </c>
    </row>
    <row r="1198" spans="1:9" x14ac:dyDescent="0.25">
      <c r="A1198" t="s">
        <v>1247</v>
      </c>
      <c r="B1198" s="5">
        <v>-3.2593352429674101E-2</v>
      </c>
      <c r="C1198" s="6">
        <v>0.999672889800996</v>
      </c>
      <c r="D1198" s="5">
        <v>1.05836345728504</v>
      </c>
      <c r="E1198" s="6">
        <v>2.0187673225485901E-3</v>
      </c>
      <c r="F1198" s="5">
        <v>0.84891542129527997</v>
      </c>
      <c r="G1198">
        <v>4.7381987953612801E-4</v>
      </c>
      <c r="H1198">
        <v>-0.44318867264775402</v>
      </c>
      <c r="I1198" s="6">
        <v>0.11078933151716901</v>
      </c>
    </row>
    <row r="1199" spans="1:9" x14ac:dyDescent="0.25">
      <c r="A1199" t="s">
        <v>1248</v>
      </c>
      <c r="B1199" s="5">
        <v>-0.36829178348803898</v>
      </c>
      <c r="C1199" s="6">
        <v>0.94327605954224703</v>
      </c>
      <c r="D1199" s="5">
        <v>-0.54939261825737296</v>
      </c>
      <c r="E1199" s="6">
        <v>9.0281854210446308E-3</v>
      </c>
      <c r="F1199" s="5">
        <v>-0.52835499441317302</v>
      </c>
      <c r="G1199">
        <v>4.8549770781466798E-4</v>
      </c>
      <c r="H1199">
        <v>-6.1101545394910202E-2</v>
      </c>
      <c r="I1199" s="6">
        <v>0.81641741612789998</v>
      </c>
    </row>
    <row r="1200" spans="1:9" x14ac:dyDescent="0.25">
      <c r="A1200" t="s">
        <v>1249</v>
      </c>
      <c r="B1200" s="5">
        <v>-0.29013844274653899</v>
      </c>
      <c r="C1200" s="6">
        <v>0.98320942719465898</v>
      </c>
      <c r="D1200" s="5">
        <v>8.5828104670046708E-3</v>
      </c>
      <c r="E1200" s="6">
        <v>0.99337554683372897</v>
      </c>
      <c r="F1200" s="5">
        <v>-0.24449992109681701</v>
      </c>
      <c r="G1200">
        <v>0.51996883801420302</v>
      </c>
      <c r="H1200">
        <v>-0.250288667284366</v>
      </c>
      <c r="I1200" s="6">
        <v>0.60151028480227797</v>
      </c>
    </row>
    <row r="1201" spans="1:9" x14ac:dyDescent="0.25">
      <c r="A1201" t="s">
        <v>1250</v>
      </c>
      <c r="B1201" s="5" t="s">
        <v>55</v>
      </c>
      <c r="C1201" s="6" t="s">
        <v>55</v>
      </c>
      <c r="D1201" s="5" t="s">
        <v>55</v>
      </c>
      <c r="E1201" s="6" t="s">
        <v>55</v>
      </c>
      <c r="F1201" s="5" t="s">
        <v>55</v>
      </c>
      <c r="G1201" t="s">
        <v>55</v>
      </c>
      <c r="H1201" t="s">
        <v>55</v>
      </c>
      <c r="I1201" s="6" t="s">
        <v>55</v>
      </c>
    </row>
    <row r="1202" spans="1:9" x14ac:dyDescent="0.25">
      <c r="A1202" t="s">
        <v>1251</v>
      </c>
      <c r="B1202" s="5">
        <v>-1.8635286261514599E-2</v>
      </c>
      <c r="C1202" s="6">
        <v>0.999672889800996</v>
      </c>
      <c r="D1202" s="5">
        <v>-6.9992240609690398E-3</v>
      </c>
      <c r="E1202" s="6">
        <v>0.97828231465420801</v>
      </c>
      <c r="F1202" s="5">
        <v>-0.23554791549360199</v>
      </c>
      <c r="G1202">
        <v>1.3353133350353799E-2</v>
      </c>
      <c r="H1202">
        <v>0.26979599956308897</v>
      </c>
      <c r="I1202" s="6">
        <v>8.9037938494021009E-3</v>
      </c>
    </row>
    <row r="1203" spans="1:9" x14ac:dyDescent="0.25">
      <c r="A1203" t="s">
        <v>1252</v>
      </c>
      <c r="B1203" s="5">
        <v>-7.59566872219892E-2</v>
      </c>
      <c r="C1203" s="6">
        <v>0.999672889800996</v>
      </c>
      <c r="D1203" s="5">
        <v>-5.2759401391774499E-2</v>
      </c>
      <c r="E1203" s="6">
        <v>0.80736690145674195</v>
      </c>
      <c r="F1203" s="5">
        <v>-9.3019921287037594E-2</v>
      </c>
      <c r="G1203">
        <v>0.46647200879040301</v>
      </c>
      <c r="H1203">
        <v>-6.0552639346206699E-3</v>
      </c>
      <c r="I1203" s="6">
        <v>0.97794374099415904</v>
      </c>
    </row>
    <row r="1204" spans="1:9" x14ac:dyDescent="0.25">
      <c r="A1204" t="s">
        <v>1253</v>
      </c>
      <c r="B1204" s="5" t="s">
        <v>55</v>
      </c>
      <c r="C1204" s="6" t="s">
        <v>55</v>
      </c>
      <c r="D1204" s="5" t="s">
        <v>55</v>
      </c>
      <c r="E1204" s="6" t="s">
        <v>55</v>
      </c>
      <c r="F1204" s="5" t="s">
        <v>55</v>
      </c>
      <c r="G1204" t="s">
        <v>55</v>
      </c>
      <c r="H1204" t="s">
        <v>55</v>
      </c>
      <c r="I1204" s="6" t="s">
        <v>55</v>
      </c>
    </row>
    <row r="1205" spans="1:9" x14ac:dyDescent="0.25">
      <c r="A1205" t="s">
        <v>1254</v>
      </c>
      <c r="B1205" s="5">
        <v>-3.2993374076161097E-2</v>
      </c>
      <c r="C1205" s="6">
        <v>0.999672889800996</v>
      </c>
      <c r="D1205" s="5" t="s">
        <v>55</v>
      </c>
      <c r="E1205" s="6" t="s">
        <v>55</v>
      </c>
      <c r="F1205" s="5" t="s">
        <v>55</v>
      </c>
      <c r="G1205" t="s">
        <v>55</v>
      </c>
      <c r="H1205" t="s">
        <v>55</v>
      </c>
      <c r="I1205" s="6" t="s">
        <v>55</v>
      </c>
    </row>
    <row r="1206" spans="1:9" x14ac:dyDescent="0.25">
      <c r="A1206" t="s">
        <v>1255</v>
      </c>
      <c r="B1206" s="5">
        <v>-6.8935143403888899E-2</v>
      </c>
      <c r="C1206" s="6">
        <v>0.999672889800996</v>
      </c>
      <c r="D1206" s="5">
        <v>-0.12096418271422101</v>
      </c>
      <c r="E1206" s="6">
        <v>0.70175870620098602</v>
      </c>
      <c r="F1206" s="5">
        <v>0.18103632554188501</v>
      </c>
      <c r="G1206">
        <v>6.9174406330600804E-2</v>
      </c>
      <c r="H1206">
        <v>9.3818555619105098E-2</v>
      </c>
      <c r="I1206" s="6">
        <v>0.47122364193778599</v>
      </c>
    </row>
    <row r="1207" spans="1:9" x14ac:dyDescent="0.25">
      <c r="A1207" t="s">
        <v>1256</v>
      </c>
      <c r="B1207" s="5">
        <v>-0.76704819302483496</v>
      </c>
      <c r="C1207" s="6">
        <v>0.37356970667033801</v>
      </c>
      <c r="D1207" s="5">
        <v>-0.10900526280474</v>
      </c>
      <c r="E1207" s="6">
        <v>0.89439899526128797</v>
      </c>
      <c r="F1207" s="5">
        <v>0.52763960408866994</v>
      </c>
      <c r="G1207">
        <v>0.12439970021401001</v>
      </c>
      <c r="H1207">
        <v>0.116543543067702</v>
      </c>
      <c r="I1207" s="6">
        <v>0.81643731948541898</v>
      </c>
    </row>
    <row r="1208" spans="1:9" x14ac:dyDescent="0.25">
      <c r="A1208" t="s">
        <v>1257</v>
      </c>
      <c r="B1208" s="5">
        <v>-6.9699435260270295E-2</v>
      </c>
      <c r="C1208" s="6">
        <v>0.999672889800996</v>
      </c>
      <c r="D1208" s="5">
        <v>-0.23095206618410799</v>
      </c>
      <c r="E1208" s="6">
        <v>0.14412430147788899</v>
      </c>
      <c r="F1208" s="5">
        <v>-0.24452577379450099</v>
      </c>
      <c r="G1208">
        <v>6.7240396193792903E-3</v>
      </c>
      <c r="H1208">
        <v>-5.72402241695995E-2</v>
      </c>
      <c r="I1208" s="6">
        <v>0.67831163046547005</v>
      </c>
    </row>
    <row r="1209" spans="1:9" x14ac:dyDescent="0.25">
      <c r="A1209" t="s">
        <v>1258</v>
      </c>
      <c r="B1209" s="5" t="s">
        <v>55</v>
      </c>
      <c r="C1209" s="6" t="s">
        <v>55</v>
      </c>
      <c r="D1209" s="5" t="s">
        <v>55</v>
      </c>
      <c r="E1209" s="6" t="s">
        <v>55</v>
      </c>
      <c r="F1209" s="5" t="s">
        <v>55</v>
      </c>
      <c r="G1209" t="s">
        <v>55</v>
      </c>
      <c r="H1209" t="s">
        <v>55</v>
      </c>
      <c r="I1209" s="6" t="s">
        <v>55</v>
      </c>
    </row>
    <row r="1210" spans="1:9" x14ac:dyDescent="0.25">
      <c r="A1210" t="s">
        <v>1259</v>
      </c>
      <c r="B1210" s="5">
        <v>8.8916533672594306E-2</v>
      </c>
      <c r="C1210" s="6">
        <v>0.999672889800996</v>
      </c>
      <c r="D1210" s="5">
        <v>8.0947059456137602E-2</v>
      </c>
      <c r="E1210" s="6">
        <v>0.93290585582437202</v>
      </c>
      <c r="F1210" s="5">
        <v>-0.50409905663546495</v>
      </c>
      <c r="G1210">
        <v>0.15641974179256901</v>
      </c>
      <c r="H1210">
        <v>0.126259353140141</v>
      </c>
      <c r="I1210" s="6">
        <v>0.82119135091458395</v>
      </c>
    </row>
    <row r="1211" spans="1:9" x14ac:dyDescent="0.25">
      <c r="A1211" t="s">
        <v>1260</v>
      </c>
      <c r="B1211" s="5">
        <v>3.6890048271849503E-2</v>
      </c>
      <c r="C1211" s="6">
        <v>0.999672889800996</v>
      </c>
      <c r="D1211" s="5">
        <v>0.37176585952056701</v>
      </c>
      <c r="E1211" s="6">
        <v>2.3901654621808599E-2</v>
      </c>
      <c r="F1211" s="5">
        <v>0.34904862979078999</v>
      </c>
      <c r="G1211">
        <v>2.43349399990761E-5</v>
      </c>
      <c r="H1211">
        <v>-7.0659176552302097E-2</v>
      </c>
      <c r="I1211" s="6">
        <v>0.55875022424888499</v>
      </c>
    </row>
    <row r="1212" spans="1:9" x14ac:dyDescent="0.25">
      <c r="A1212" t="s">
        <v>1261</v>
      </c>
      <c r="B1212" s="5" t="s">
        <v>55</v>
      </c>
      <c r="C1212" s="6" t="s">
        <v>55</v>
      </c>
      <c r="D1212" s="5" t="s">
        <v>55</v>
      </c>
      <c r="E1212" s="6" t="s">
        <v>55</v>
      </c>
      <c r="F1212" s="5" t="s">
        <v>55</v>
      </c>
      <c r="G1212" t="s">
        <v>55</v>
      </c>
      <c r="H1212" t="s">
        <v>55</v>
      </c>
      <c r="I1212" s="6" t="s">
        <v>55</v>
      </c>
    </row>
    <row r="1213" spans="1:9" x14ac:dyDescent="0.25">
      <c r="A1213" t="s">
        <v>1262</v>
      </c>
      <c r="B1213" s="5" t="s">
        <v>55</v>
      </c>
      <c r="C1213" s="6" t="s">
        <v>55</v>
      </c>
      <c r="D1213" s="5" t="s">
        <v>55</v>
      </c>
      <c r="E1213" s="6" t="s">
        <v>55</v>
      </c>
      <c r="F1213" s="5" t="s">
        <v>55</v>
      </c>
      <c r="G1213" t="s">
        <v>55</v>
      </c>
      <c r="H1213" t="s">
        <v>55</v>
      </c>
      <c r="I1213" s="6" t="s">
        <v>55</v>
      </c>
    </row>
    <row r="1214" spans="1:9" x14ac:dyDescent="0.25">
      <c r="A1214" t="s">
        <v>1263</v>
      </c>
      <c r="B1214" s="5">
        <v>0.28366863591326702</v>
      </c>
      <c r="C1214" s="6">
        <v>0.93085735618019005</v>
      </c>
      <c r="D1214" s="5">
        <v>0.30694184791298301</v>
      </c>
      <c r="E1214" s="6">
        <v>0.54208682873064795</v>
      </c>
      <c r="F1214" s="5">
        <v>0.33534323797509702</v>
      </c>
      <c r="G1214">
        <v>0.20885843945462501</v>
      </c>
      <c r="H1214">
        <v>0.191985868377891</v>
      </c>
      <c r="I1214" s="6">
        <v>0.56636529514218104</v>
      </c>
    </row>
    <row r="1215" spans="1:9" x14ac:dyDescent="0.25">
      <c r="A1215" t="s">
        <v>1264</v>
      </c>
      <c r="B1215" s="5">
        <v>-0.14452737858669101</v>
      </c>
      <c r="C1215" s="6">
        <v>0.999672889800996</v>
      </c>
      <c r="D1215" s="5">
        <v>-0.55678958618454999</v>
      </c>
      <c r="E1215" s="6">
        <v>4.8422513579102197E-2</v>
      </c>
      <c r="F1215" s="5">
        <v>-0.72632716485618398</v>
      </c>
      <c r="G1215">
        <v>7.4907054586377399E-8</v>
      </c>
      <c r="H1215">
        <v>-1.2140916986828299E-3</v>
      </c>
      <c r="I1215" s="6">
        <v>0.997349031944051</v>
      </c>
    </row>
    <row r="1216" spans="1:9" x14ac:dyDescent="0.25">
      <c r="A1216" t="s">
        <v>1265</v>
      </c>
      <c r="B1216" s="5">
        <v>2.40856398215018E-2</v>
      </c>
      <c r="C1216" s="6">
        <v>0.999672889800996</v>
      </c>
      <c r="D1216" s="5">
        <v>-4.8441775318382597E-2</v>
      </c>
      <c r="E1216" s="6">
        <v>0.84894966385060799</v>
      </c>
      <c r="F1216" s="5">
        <v>-0.232437740890758</v>
      </c>
      <c r="G1216">
        <v>5.45653186483098E-3</v>
      </c>
      <c r="H1216">
        <v>-3.5684523659264097E-2</v>
      </c>
      <c r="I1216" s="6">
        <v>0.79657196147574205</v>
      </c>
    </row>
    <row r="1217" spans="1:9" x14ac:dyDescent="0.25">
      <c r="A1217" t="s">
        <v>1266</v>
      </c>
      <c r="B1217" s="5">
        <v>-0.764897416455808</v>
      </c>
      <c r="C1217" s="6">
        <v>0.999672889800996</v>
      </c>
      <c r="D1217" s="5" t="s">
        <v>55</v>
      </c>
      <c r="E1217" s="6" t="s">
        <v>55</v>
      </c>
      <c r="F1217" s="5">
        <v>1.55997091699781</v>
      </c>
      <c r="G1217">
        <v>7.0348432498012495E-2</v>
      </c>
      <c r="H1217">
        <v>-0.88014773776018596</v>
      </c>
      <c r="I1217" s="6">
        <v>0.38704428701923299</v>
      </c>
    </row>
    <row r="1218" spans="1:9" x14ac:dyDescent="0.25">
      <c r="A1218" t="s">
        <v>1267</v>
      </c>
      <c r="B1218" s="5">
        <v>-1.28166699593648E-2</v>
      </c>
      <c r="C1218" s="6">
        <v>0.999672889800996</v>
      </c>
      <c r="D1218" s="5">
        <v>-0.65286965577516198</v>
      </c>
      <c r="E1218" s="6">
        <v>1.5572741456834099E-6</v>
      </c>
      <c r="F1218" s="5">
        <v>-0.85588411938216702</v>
      </c>
      <c r="G1218">
        <v>7.8257955077406906E-33</v>
      </c>
      <c r="H1218">
        <v>0.433001777196033</v>
      </c>
      <c r="I1218" s="6">
        <v>3.3995010958178398E-8</v>
      </c>
    </row>
    <row r="1219" spans="1:9" x14ac:dyDescent="0.25">
      <c r="A1219" t="s">
        <v>1268</v>
      </c>
      <c r="B1219" s="5" t="s">
        <v>55</v>
      </c>
      <c r="C1219" s="6" t="s">
        <v>55</v>
      </c>
      <c r="D1219" s="5" t="s">
        <v>55</v>
      </c>
      <c r="E1219" s="6" t="s">
        <v>55</v>
      </c>
      <c r="F1219" s="5" t="s">
        <v>55</v>
      </c>
      <c r="G1219" t="s">
        <v>55</v>
      </c>
      <c r="H1219" t="s">
        <v>55</v>
      </c>
      <c r="I1219" s="6" t="s">
        <v>55</v>
      </c>
    </row>
    <row r="1220" spans="1:9" x14ac:dyDescent="0.25">
      <c r="A1220" t="s">
        <v>1269</v>
      </c>
      <c r="B1220" s="5">
        <v>-2.7167144720495798E-3</v>
      </c>
      <c r="C1220" s="6">
        <v>0.999672889800996</v>
      </c>
      <c r="D1220" s="5">
        <v>-0.61829785723840802</v>
      </c>
      <c r="E1220" s="6">
        <v>9.40186165584924E-4</v>
      </c>
      <c r="F1220" s="5">
        <v>-0.65026451453814105</v>
      </c>
      <c r="G1220">
        <v>6.4164714278541804E-26</v>
      </c>
      <c r="H1220">
        <v>0.147579847492876</v>
      </c>
      <c r="I1220" s="6">
        <v>6.09740352500827E-2</v>
      </c>
    </row>
    <row r="1221" spans="1:9" x14ac:dyDescent="0.25">
      <c r="A1221" t="s">
        <v>1270</v>
      </c>
      <c r="B1221" s="5" t="s">
        <v>55</v>
      </c>
      <c r="C1221" s="6" t="s">
        <v>55</v>
      </c>
      <c r="D1221" s="5" t="s">
        <v>55</v>
      </c>
      <c r="E1221" s="6" t="s">
        <v>55</v>
      </c>
      <c r="F1221" s="5" t="s">
        <v>55</v>
      </c>
      <c r="G1221" t="s">
        <v>55</v>
      </c>
      <c r="H1221" t="s">
        <v>55</v>
      </c>
      <c r="I1221" s="6" t="s">
        <v>55</v>
      </c>
    </row>
    <row r="1222" spans="1:9" x14ac:dyDescent="0.25">
      <c r="A1222" t="s">
        <v>1271</v>
      </c>
      <c r="B1222" s="5">
        <v>-2.33001857015032E-2</v>
      </c>
      <c r="C1222" s="6">
        <v>0.999672889800996</v>
      </c>
      <c r="D1222" s="5">
        <v>-0.226207575835981</v>
      </c>
      <c r="E1222" s="6">
        <v>0.18002981029574899</v>
      </c>
      <c r="F1222" s="5">
        <v>-0.14826631945081301</v>
      </c>
      <c r="G1222">
        <v>0.21757068779076899</v>
      </c>
      <c r="H1222">
        <v>-0.139928056120636</v>
      </c>
      <c r="I1222" s="6">
        <v>0.33122514549533399</v>
      </c>
    </row>
    <row r="1223" spans="1:9" x14ac:dyDescent="0.25">
      <c r="A1223" t="s">
        <v>1272</v>
      </c>
      <c r="B1223" s="5" t="s">
        <v>55</v>
      </c>
      <c r="C1223" s="6" t="s">
        <v>55</v>
      </c>
      <c r="D1223" s="5" t="s">
        <v>55</v>
      </c>
      <c r="E1223" s="6" t="s">
        <v>55</v>
      </c>
      <c r="F1223" s="5" t="s">
        <v>55</v>
      </c>
      <c r="G1223" t="s">
        <v>55</v>
      </c>
      <c r="H1223" t="s">
        <v>55</v>
      </c>
      <c r="I1223" s="6" t="s">
        <v>55</v>
      </c>
    </row>
    <row r="1224" spans="1:9" x14ac:dyDescent="0.25">
      <c r="A1224" t="s">
        <v>1273</v>
      </c>
      <c r="B1224" s="5" t="s">
        <v>55</v>
      </c>
      <c r="C1224" s="6" t="s">
        <v>55</v>
      </c>
      <c r="D1224" s="5" t="s">
        <v>55</v>
      </c>
      <c r="E1224" s="6" t="s">
        <v>55</v>
      </c>
      <c r="F1224" s="5" t="s">
        <v>55</v>
      </c>
      <c r="G1224" t="s">
        <v>55</v>
      </c>
      <c r="H1224" t="s">
        <v>55</v>
      </c>
      <c r="I1224" s="6" t="s">
        <v>55</v>
      </c>
    </row>
    <row r="1225" spans="1:9" x14ac:dyDescent="0.25">
      <c r="A1225" t="s">
        <v>1274</v>
      </c>
      <c r="B1225" s="5">
        <v>-1.22159324743986E-3</v>
      </c>
      <c r="C1225" s="6">
        <v>0.999672889800996</v>
      </c>
      <c r="D1225" s="5">
        <v>-0.58086289439059702</v>
      </c>
      <c r="E1225" s="6">
        <v>2.7316091048425799E-2</v>
      </c>
      <c r="F1225" s="5">
        <v>-0.29351158519583598</v>
      </c>
      <c r="G1225">
        <v>0.297120151756957</v>
      </c>
      <c r="H1225">
        <v>-8.6576558601278206E-2</v>
      </c>
      <c r="I1225" s="6">
        <v>0.84215081333651698</v>
      </c>
    </row>
    <row r="1226" spans="1:9" x14ac:dyDescent="0.25">
      <c r="A1226" t="s">
        <v>1275</v>
      </c>
      <c r="B1226" s="5" t="s">
        <v>55</v>
      </c>
      <c r="C1226" s="6" t="s">
        <v>55</v>
      </c>
      <c r="D1226" s="5" t="s">
        <v>55</v>
      </c>
      <c r="E1226" s="6" t="s">
        <v>55</v>
      </c>
      <c r="F1226" s="5" t="s">
        <v>55</v>
      </c>
      <c r="G1226" t="s">
        <v>55</v>
      </c>
      <c r="H1226" t="s">
        <v>55</v>
      </c>
      <c r="I1226" s="6" t="s">
        <v>55</v>
      </c>
    </row>
    <row r="1227" spans="1:9" x14ac:dyDescent="0.25">
      <c r="A1227" t="s">
        <v>1276</v>
      </c>
      <c r="B1227" s="5" t="s">
        <v>55</v>
      </c>
      <c r="C1227" s="6" t="s">
        <v>55</v>
      </c>
      <c r="D1227" s="5" t="s">
        <v>55</v>
      </c>
      <c r="E1227" s="6" t="s">
        <v>55</v>
      </c>
      <c r="F1227" s="5" t="s">
        <v>55</v>
      </c>
      <c r="G1227" t="s">
        <v>55</v>
      </c>
      <c r="H1227" t="s">
        <v>55</v>
      </c>
      <c r="I1227" s="6" t="s">
        <v>55</v>
      </c>
    </row>
    <row r="1228" spans="1:9" x14ac:dyDescent="0.25">
      <c r="A1228" t="s">
        <v>1277</v>
      </c>
      <c r="B1228" s="5">
        <v>7.8140079312553401E-2</v>
      </c>
      <c r="C1228" s="6">
        <v>0.999672889800996</v>
      </c>
      <c r="D1228" s="5">
        <v>9.5051526375439899E-2</v>
      </c>
      <c r="E1228" s="6">
        <v>0.650851941050131</v>
      </c>
      <c r="F1228" s="5">
        <v>5.5644749765953898E-2</v>
      </c>
      <c r="G1228">
        <v>0.61626362862519801</v>
      </c>
      <c r="H1228">
        <v>-7.2390822714702402E-2</v>
      </c>
      <c r="I1228" s="6">
        <v>0.59014628554016602</v>
      </c>
    </row>
    <row r="1229" spans="1:9" x14ac:dyDescent="0.25">
      <c r="A1229" t="s">
        <v>1278</v>
      </c>
      <c r="B1229" s="5">
        <v>-2.7256267146422201E-2</v>
      </c>
      <c r="C1229" s="6">
        <v>0.999672889800996</v>
      </c>
      <c r="D1229" s="5">
        <v>-0.29623174291049997</v>
      </c>
      <c r="E1229" s="6">
        <v>1.4538247434292301E-2</v>
      </c>
      <c r="F1229" s="5">
        <v>-0.43631855741318099</v>
      </c>
      <c r="G1229">
        <v>9.775183124513461E-10</v>
      </c>
      <c r="H1229">
        <v>0.22875029362954</v>
      </c>
      <c r="I1229" s="6">
        <v>5.9848030147397098E-3</v>
      </c>
    </row>
    <row r="1230" spans="1:9" x14ac:dyDescent="0.25">
      <c r="A1230" t="s">
        <v>1279</v>
      </c>
      <c r="B1230" s="5" t="s">
        <v>55</v>
      </c>
      <c r="C1230" s="6" t="s">
        <v>55</v>
      </c>
      <c r="D1230" s="5" t="s">
        <v>55</v>
      </c>
      <c r="E1230" s="6" t="s">
        <v>55</v>
      </c>
      <c r="F1230" s="5" t="s">
        <v>55</v>
      </c>
      <c r="G1230" t="s">
        <v>55</v>
      </c>
      <c r="H1230" t="s">
        <v>55</v>
      </c>
      <c r="I1230" s="6" t="s">
        <v>55</v>
      </c>
    </row>
    <row r="1231" spans="1:9" x14ac:dyDescent="0.25">
      <c r="A1231" t="s">
        <v>1280</v>
      </c>
      <c r="B1231" s="5">
        <v>0.75811559855779997</v>
      </c>
      <c r="C1231" s="6">
        <v>0.999672889800996</v>
      </c>
      <c r="D1231" s="5" t="s">
        <v>55</v>
      </c>
      <c r="E1231" s="6" t="s">
        <v>55</v>
      </c>
      <c r="F1231" s="5" t="s">
        <v>55</v>
      </c>
      <c r="G1231" t="s">
        <v>55</v>
      </c>
      <c r="H1231" t="s">
        <v>55</v>
      </c>
      <c r="I1231" s="6" t="s">
        <v>55</v>
      </c>
    </row>
    <row r="1232" spans="1:9" x14ac:dyDescent="0.25">
      <c r="A1232" t="s">
        <v>1281</v>
      </c>
      <c r="B1232" s="5" t="s">
        <v>55</v>
      </c>
      <c r="C1232" s="6" t="s">
        <v>55</v>
      </c>
      <c r="D1232" s="5" t="s">
        <v>55</v>
      </c>
      <c r="E1232" s="6" t="s">
        <v>55</v>
      </c>
      <c r="F1232" s="5" t="s">
        <v>55</v>
      </c>
      <c r="G1232" t="s">
        <v>55</v>
      </c>
      <c r="H1232" t="s">
        <v>55</v>
      </c>
      <c r="I1232" s="6" t="s">
        <v>55</v>
      </c>
    </row>
    <row r="1233" spans="1:9" x14ac:dyDescent="0.25">
      <c r="A1233" t="s">
        <v>1282</v>
      </c>
      <c r="B1233" s="5">
        <v>-7.9933556851390003E-2</v>
      </c>
      <c r="C1233" s="6">
        <v>0.999672889800996</v>
      </c>
      <c r="D1233" s="5" t="s">
        <v>55</v>
      </c>
      <c r="E1233" s="6" t="s">
        <v>55</v>
      </c>
      <c r="F1233" s="5">
        <v>-8.2655788200463098E-2</v>
      </c>
      <c r="G1233">
        <v>0.91696477952851096</v>
      </c>
      <c r="H1233">
        <v>0.72068129042558804</v>
      </c>
      <c r="I1233" s="6">
        <v>0.301598322463206</v>
      </c>
    </row>
    <row r="1234" spans="1:9" x14ac:dyDescent="0.25">
      <c r="A1234" t="s">
        <v>1283</v>
      </c>
      <c r="B1234" s="5" t="s">
        <v>55</v>
      </c>
      <c r="C1234" s="6" t="s">
        <v>55</v>
      </c>
      <c r="D1234" s="5" t="s">
        <v>55</v>
      </c>
      <c r="E1234" s="6" t="s">
        <v>55</v>
      </c>
      <c r="F1234" s="5" t="s">
        <v>55</v>
      </c>
      <c r="G1234" t="s">
        <v>55</v>
      </c>
      <c r="H1234" t="s">
        <v>55</v>
      </c>
      <c r="I1234" s="6" t="s">
        <v>55</v>
      </c>
    </row>
    <row r="1235" spans="1:9" x14ac:dyDescent="0.25">
      <c r="A1235" t="s">
        <v>1284</v>
      </c>
      <c r="B1235" s="5" t="s">
        <v>55</v>
      </c>
      <c r="C1235" s="6" t="s">
        <v>55</v>
      </c>
      <c r="D1235" s="5" t="s">
        <v>55</v>
      </c>
      <c r="E1235" s="6" t="s">
        <v>55</v>
      </c>
      <c r="F1235" s="5" t="s">
        <v>55</v>
      </c>
      <c r="G1235" t="s">
        <v>55</v>
      </c>
      <c r="H1235" t="s">
        <v>55</v>
      </c>
      <c r="I1235" s="6" t="s">
        <v>55</v>
      </c>
    </row>
    <row r="1236" spans="1:9" x14ac:dyDescent="0.25">
      <c r="A1236" t="s">
        <v>1285</v>
      </c>
      <c r="B1236" s="5" t="s">
        <v>55</v>
      </c>
      <c r="C1236" s="6" t="s">
        <v>55</v>
      </c>
      <c r="D1236" s="5" t="s">
        <v>55</v>
      </c>
      <c r="E1236" s="6" t="s">
        <v>55</v>
      </c>
      <c r="F1236" s="5" t="s">
        <v>55</v>
      </c>
      <c r="G1236" t="s">
        <v>55</v>
      </c>
      <c r="H1236" t="s">
        <v>55</v>
      </c>
      <c r="I1236" s="6" t="s">
        <v>55</v>
      </c>
    </row>
    <row r="1237" spans="1:9" x14ac:dyDescent="0.25">
      <c r="A1237" t="s">
        <v>1286</v>
      </c>
      <c r="B1237" s="5">
        <v>5.5128056923408704E-3</v>
      </c>
      <c r="C1237" s="6">
        <v>0.999672889800996</v>
      </c>
      <c r="D1237" s="5">
        <v>8.5534453517356807E-2</v>
      </c>
      <c r="E1237" s="6">
        <v>0.91416258320112198</v>
      </c>
      <c r="F1237" s="5">
        <v>0.34947375091709798</v>
      </c>
      <c r="G1237">
        <v>0.55242452333571301</v>
      </c>
      <c r="H1237">
        <v>-0.26135764891118002</v>
      </c>
      <c r="I1237" s="6">
        <v>0.725450372119956</v>
      </c>
    </row>
    <row r="1238" spans="1:9" x14ac:dyDescent="0.25">
      <c r="A1238" t="s">
        <v>1287</v>
      </c>
      <c r="B1238" s="5">
        <v>-0.108543854751881</v>
      </c>
      <c r="C1238" s="6">
        <v>0.999672889800996</v>
      </c>
      <c r="D1238" s="5">
        <v>0.118114084021405</v>
      </c>
      <c r="E1238" s="6">
        <v>0.54077132868854705</v>
      </c>
      <c r="F1238" s="5">
        <v>-0.167665363367521</v>
      </c>
      <c r="G1238">
        <v>6.2704451468035605E-2</v>
      </c>
      <c r="H1238">
        <v>-3.6991564161979101E-2</v>
      </c>
      <c r="I1238" s="6">
        <v>0.79473955040089905</v>
      </c>
    </row>
    <row r="1239" spans="1:9" x14ac:dyDescent="0.25">
      <c r="A1239" t="s">
        <v>1288</v>
      </c>
      <c r="B1239" s="5" t="s">
        <v>55</v>
      </c>
      <c r="C1239" s="6" t="s">
        <v>55</v>
      </c>
      <c r="D1239" s="5" t="s">
        <v>55</v>
      </c>
      <c r="E1239" s="6" t="s">
        <v>55</v>
      </c>
      <c r="F1239" s="5" t="s">
        <v>55</v>
      </c>
      <c r="G1239" t="s">
        <v>55</v>
      </c>
      <c r="H1239" t="s">
        <v>55</v>
      </c>
      <c r="I1239" s="6" t="s">
        <v>55</v>
      </c>
    </row>
    <row r="1240" spans="1:9" x14ac:dyDescent="0.25">
      <c r="A1240" t="s">
        <v>1289</v>
      </c>
      <c r="B1240" s="5">
        <v>8.1212598567784507E-3</v>
      </c>
      <c r="C1240" s="6">
        <v>0.999672889800996</v>
      </c>
      <c r="D1240" s="5">
        <v>0.110058882413418</v>
      </c>
      <c r="E1240" s="6">
        <v>0.71698336419242203</v>
      </c>
      <c r="F1240" s="5">
        <v>0.22599163826803001</v>
      </c>
      <c r="G1240">
        <v>0.126692753701177</v>
      </c>
      <c r="H1240">
        <v>-0.17622247912196001</v>
      </c>
      <c r="I1240" s="6">
        <v>0.31837590297955998</v>
      </c>
    </row>
    <row r="1241" spans="1:9" x14ac:dyDescent="0.25">
      <c r="A1241" t="s">
        <v>1290</v>
      </c>
      <c r="B1241" s="5">
        <v>-3.3938162762292903E-2</v>
      </c>
      <c r="C1241" s="6">
        <v>0.999672889800996</v>
      </c>
      <c r="D1241" s="5">
        <v>9.2721867405722302E-2</v>
      </c>
      <c r="E1241" s="6">
        <v>0.81031443535879599</v>
      </c>
      <c r="F1241" s="5">
        <v>7.2081904409839401E-2</v>
      </c>
      <c r="G1241">
        <v>0.599107038139992</v>
      </c>
      <c r="H1241">
        <v>-0.225997057627673</v>
      </c>
      <c r="I1241" s="6">
        <v>8.9982242363940507E-2</v>
      </c>
    </row>
    <row r="1242" spans="1:9" x14ac:dyDescent="0.25">
      <c r="A1242" t="s">
        <v>1291</v>
      </c>
      <c r="B1242" s="5">
        <v>4.1287163967660403E-3</v>
      </c>
      <c r="C1242" s="6">
        <v>0.999672889800996</v>
      </c>
      <c r="D1242" s="5">
        <v>-0.313866252616469</v>
      </c>
      <c r="E1242" s="6">
        <v>1.2834560220370699E-2</v>
      </c>
      <c r="F1242" s="5">
        <v>-0.41808138993539201</v>
      </c>
      <c r="G1242">
        <v>1.68048158468781E-6</v>
      </c>
      <c r="H1242">
        <v>0.33947501853578699</v>
      </c>
      <c r="I1242" s="6">
        <v>3.86223350093143E-4</v>
      </c>
    </row>
    <row r="1243" spans="1:9" x14ac:dyDescent="0.25">
      <c r="A1243" t="s">
        <v>1292</v>
      </c>
      <c r="B1243" s="5">
        <v>-4.0148783518379201E-2</v>
      </c>
      <c r="C1243" s="6">
        <v>0.999672889800996</v>
      </c>
      <c r="D1243" s="5">
        <v>0.142712502017592</v>
      </c>
      <c r="E1243" s="6">
        <v>0.53306238835659303</v>
      </c>
      <c r="F1243" s="5">
        <v>0.23726790054044</v>
      </c>
      <c r="G1243">
        <v>9.19338303439967E-2</v>
      </c>
      <c r="H1243">
        <v>6.5079836270374794E-2</v>
      </c>
      <c r="I1243" s="6">
        <v>0.75198867981858697</v>
      </c>
    </row>
    <row r="1244" spans="1:9" x14ac:dyDescent="0.25">
      <c r="A1244" t="s">
        <v>1293</v>
      </c>
      <c r="B1244" s="5">
        <v>-0.25193317595086701</v>
      </c>
      <c r="C1244" s="6">
        <v>0.999672889800996</v>
      </c>
      <c r="D1244" s="5">
        <v>0.47797759277067198</v>
      </c>
      <c r="E1244" s="6">
        <v>0.505882155595062</v>
      </c>
      <c r="F1244" s="5">
        <v>1.0146725993430199</v>
      </c>
      <c r="G1244">
        <v>4.2239779334261401E-2</v>
      </c>
      <c r="H1244">
        <v>-0.796052537936209</v>
      </c>
      <c r="I1244" s="6">
        <v>0.15425238694169099</v>
      </c>
    </row>
    <row r="1245" spans="1:9" x14ac:dyDescent="0.25">
      <c r="A1245" t="s">
        <v>1294</v>
      </c>
      <c r="B1245" s="5">
        <v>-2.33476070978118E-2</v>
      </c>
      <c r="C1245" s="6">
        <v>0.999672889800996</v>
      </c>
      <c r="D1245" s="5">
        <v>-0.18563008658454999</v>
      </c>
      <c r="E1245" s="6">
        <v>0.50468603037010196</v>
      </c>
      <c r="F1245" s="5">
        <v>-3.3420341221801902E-2</v>
      </c>
      <c r="G1245">
        <v>0.76828346072161002</v>
      </c>
      <c r="H1245">
        <v>-0.35400624427491201</v>
      </c>
      <c r="I1245" s="6">
        <v>1.59777526477614E-4</v>
      </c>
    </row>
    <row r="1246" spans="1:9" x14ac:dyDescent="0.25">
      <c r="A1246" t="s">
        <v>1295</v>
      </c>
      <c r="B1246" s="5" t="s">
        <v>55</v>
      </c>
      <c r="C1246" s="6" t="s">
        <v>55</v>
      </c>
      <c r="D1246" s="5" t="s">
        <v>55</v>
      </c>
      <c r="E1246" s="6" t="s">
        <v>55</v>
      </c>
      <c r="F1246" s="5" t="s">
        <v>55</v>
      </c>
      <c r="G1246" t="s">
        <v>55</v>
      </c>
      <c r="H1246" t="s">
        <v>55</v>
      </c>
      <c r="I1246" s="6" t="s">
        <v>55</v>
      </c>
    </row>
    <row r="1247" spans="1:9" x14ac:dyDescent="0.25">
      <c r="A1247" t="s">
        <v>1296</v>
      </c>
      <c r="B1247" s="5">
        <v>-8.8371944836070707E-2</v>
      </c>
      <c r="C1247" s="6">
        <v>0.999672889800996</v>
      </c>
      <c r="D1247" s="5">
        <v>-0.882032142943316</v>
      </c>
      <c r="E1247" s="6">
        <v>1.8385572787541201E-5</v>
      </c>
      <c r="F1247" s="5">
        <v>-1.65356163033554</v>
      </c>
      <c r="G1247">
        <v>6.1398733209353503E-37</v>
      </c>
      <c r="H1247">
        <v>0.29571482361441997</v>
      </c>
      <c r="I1247" s="6">
        <v>8.1170749696478001E-2</v>
      </c>
    </row>
    <row r="1248" spans="1:9" x14ac:dyDescent="0.25">
      <c r="A1248" t="s">
        <v>1297</v>
      </c>
      <c r="B1248" s="5" t="s">
        <v>55</v>
      </c>
      <c r="C1248" s="6" t="s">
        <v>55</v>
      </c>
      <c r="D1248" s="5" t="s">
        <v>55</v>
      </c>
      <c r="E1248" s="6" t="s">
        <v>55</v>
      </c>
      <c r="F1248" s="5" t="s">
        <v>55</v>
      </c>
      <c r="G1248" t="s">
        <v>55</v>
      </c>
      <c r="H1248" t="s">
        <v>55</v>
      </c>
      <c r="I1248" s="6" t="s">
        <v>55</v>
      </c>
    </row>
    <row r="1249" spans="1:9" x14ac:dyDescent="0.25">
      <c r="A1249" t="s">
        <v>1298</v>
      </c>
      <c r="B1249" s="5">
        <v>-0.17173070834630799</v>
      </c>
      <c r="C1249" s="6">
        <v>0.999672889800996</v>
      </c>
      <c r="D1249" s="5">
        <v>-1.1913762746772401</v>
      </c>
      <c r="E1249" s="6">
        <v>1.41889535792229E-6</v>
      </c>
      <c r="F1249" s="5">
        <v>-1.5295341106263201</v>
      </c>
      <c r="G1249">
        <v>2.3917753009997801E-70</v>
      </c>
      <c r="H1249">
        <v>0.42055643004906301</v>
      </c>
      <c r="I1249" s="6">
        <v>2.2582011598920499E-5</v>
      </c>
    </row>
    <row r="1250" spans="1:9" x14ac:dyDescent="0.25">
      <c r="A1250" t="s">
        <v>1299</v>
      </c>
      <c r="B1250" s="5" t="s">
        <v>55</v>
      </c>
      <c r="C1250" s="6" t="s">
        <v>55</v>
      </c>
      <c r="D1250" s="5" t="s">
        <v>55</v>
      </c>
      <c r="E1250" s="6" t="s">
        <v>55</v>
      </c>
      <c r="F1250" s="5" t="s">
        <v>55</v>
      </c>
      <c r="G1250" t="s">
        <v>55</v>
      </c>
      <c r="H1250" t="s">
        <v>55</v>
      </c>
      <c r="I1250" s="6" t="s">
        <v>55</v>
      </c>
    </row>
    <row r="1251" spans="1:9" x14ac:dyDescent="0.25">
      <c r="A1251" t="s">
        <v>1300</v>
      </c>
      <c r="B1251" s="5">
        <v>2.1441503752444E-2</v>
      </c>
      <c r="C1251" s="6">
        <v>0.999672889800996</v>
      </c>
      <c r="D1251" s="5">
        <v>-7.1819343131583002E-2</v>
      </c>
      <c r="E1251" s="6">
        <v>0.65280167445574599</v>
      </c>
      <c r="F1251" s="5">
        <v>-0.35236065480926299</v>
      </c>
      <c r="G1251">
        <v>5.3451104123687303E-6</v>
      </c>
      <c r="H1251">
        <v>5.3534416145738603E-2</v>
      </c>
      <c r="I1251" s="6">
        <v>0.66603453481392805</v>
      </c>
    </row>
    <row r="1252" spans="1:9" x14ac:dyDescent="0.25">
      <c r="A1252" t="s">
        <v>1301</v>
      </c>
      <c r="B1252" s="5">
        <v>-0.123017727135388</v>
      </c>
      <c r="C1252" s="6">
        <v>0.999672889800996</v>
      </c>
      <c r="D1252" s="5">
        <v>-0.319076871276322</v>
      </c>
      <c r="E1252" s="6">
        <v>0.70615172558329997</v>
      </c>
      <c r="F1252" s="5">
        <v>0.15682174598743401</v>
      </c>
      <c r="G1252">
        <v>0.69245147198011803</v>
      </c>
      <c r="H1252">
        <v>-0.54005365367695801</v>
      </c>
      <c r="I1252" s="6">
        <v>0.16979215752252999</v>
      </c>
    </row>
    <row r="1253" spans="1:9" x14ac:dyDescent="0.25">
      <c r="A1253" t="s">
        <v>1302</v>
      </c>
      <c r="B1253" s="5">
        <v>0.18794866846882899</v>
      </c>
      <c r="C1253" s="6">
        <v>0.999672889800996</v>
      </c>
      <c r="D1253" s="5">
        <v>0.44414599736900801</v>
      </c>
      <c r="E1253" s="6">
        <v>0.53329167726371096</v>
      </c>
      <c r="F1253" s="5">
        <v>0.80696376580699403</v>
      </c>
      <c r="G1253">
        <v>5.0973070588301202E-2</v>
      </c>
      <c r="H1253">
        <v>-0.83006385911751501</v>
      </c>
      <c r="I1253" s="6">
        <v>6.0966042155640401E-2</v>
      </c>
    </row>
    <row r="1254" spans="1:9" x14ac:dyDescent="0.25">
      <c r="A1254" t="s">
        <v>1303</v>
      </c>
      <c r="B1254" s="5" t="s">
        <v>55</v>
      </c>
      <c r="C1254" s="6" t="s">
        <v>55</v>
      </c>
      <c r="D1254" s="5" t="s">
        <v>55</v>
      </c>
      <c r="E1254" s="6" t="s">
        <v>55</v>
      </c>
      <c r="F1254" s="5" t="s">
        <v>55</v>
      </c>
      <c r="G1254" t="s">
        <v>55</v>
      </c>
      <c r="H1254" t="s">
        <v>55</v>
      </c>
      <c r="I1254" s="6" t="s">
        <v>55</v>
      </c>
    </row>
    <row r="1255" spans="1:9" x14ac:dyDescent="0.25">
      <c r="A1255" t="s">
        <v>1304</v>
      </c>
      <c r="B1255" s="5">
        <v>0.18733269879901901</v>
      </c>
      <c r="C1255" s="6">
        <v>0.84626367787676404</v>
      </c>
      <c r="D1255" s="5">
        <v>0.348593011952466</v>
      </c>
      <c r="E1255" s="6">
        <v>2.1532370682707601E-2</v>
      </c>
      <c r="F1255" s="5">
        <v>0.23659310559824401</v>
      </c>
      <c r="G1255">
        <v>2.0004201771717102E-3</v>
      </c>
      <c r="H1255">
        <v>-0.13013817480860701</v>
      </c>
      <c r="I1255" s="6">
        <v>0.171856078279889</v>
      </c>
    </row>
    <row r="1256" spans="1:9" x14ac:dyDescent="0.25">
      <c r="A1256" t="s">
        <v>1305</v>
      </c>
      <c r="B1256" s="5">
        <v>-0.11901869323166001</v>
      </c>
      <c r="C1256" s="6">
        <v>0.999672889800996</v>
      </c>
      <c r="D1256" s="5">
        <v>-0.52757710560842197</v>
      </c>
      <c r="E1256" s="6">
        <v>7.7243005840607897E-5</v>
      </c>
      <c r="F1256" s="5">
        <v>-0.58859242356968</v>
      </c>
      <c r="G1256">
        <v>4.21478783053506E-16</v>
      </c>
      <c r="H1256">
        <v>6.9619147197769902E-3</v>
      </c>
      <c r="I1256" s="6">
        <v>0.96436063830789398</v>
      </c>
    </row>
    <row r="1257" spans="1:9" x14ac:dyDescent="0.25">
      <c r="A1257" t="s">
        <v>1306</v>
      </c>
      <c r="B1257" s="5">
        <v>-0.13345307312458601</v>
      </c>
      <c r="C1257" s="6">
        <v>0.999672889800996</v>
      </c>
      <c r="D1257" s="5">
        <v>-0.39103437036384597</v>
      </c>
      <c r="E1257" s="6">
        <v>2.1597600236496001E-2</v>
      </c>
      <c r="F1257" s="5">
        <v>-0.54654960613139902</v>
      </c>
      <c r="G1257">
        <v>1.15254203037449E-7</v>
      </c>
      <c r="H1257">
        <v>0.439856728898395</v>
      </c>
      <c r="I1257" s="6">
        <v>7.0001971456395303E-5</v>
      </c>
    </row>
    <row r="1258" spans="1:9" x14ac:dyDescent="0.25">
      <c r="A1258" t="s">
        <v>1307</v>
      </c>
      <c r="B1258" s="5">
        <v>-2.8791555599317099E-2</v>
      </c>
      <c r="C1258" s="6">
        <v>0.999672889800996</v>
      </c>
      <c r="D1258" s="5">
        <v>5.8450996572211103E-2</v>
      </c>
      <c r="E1258" s="6">
        <v>0.74458389922669299</v>
      </c>
      <c r="F1258" s="5">
        <v>-4.7539007099504003E-2</v>
      </c>
      <c r="G1258">
        <v>0.58587975691298799</v>
      </c>
      <c r="H1258">
        <v>0.123200423557811</v>
      </c>
      <c r="I1258" s="6">
        <v>0.169149390441928</v>
      </c>
    </row>
    <row r="1259" spans="1:9" x14ac:dyDescent="0.25">
      <c r="A1259" t="s">
        <v>1308</v>
      </c>
      <c r="B1259" s="5">
        <v>-0.336286598521916</v>
      </c>
      <c r="C1259" s="6">
        <v>0.999672889800996</v>
      </c>
      <c r="D1259" s="5" t="s">
        <v>55</v>
      </c>
      <c r="E1259" s="6" t="s">
        <v>55</v>
      </c>
      <c r="F1259" s="5" t="s">
        <v>55</v>
      </c>
      <c r="G1259" t="s">
        <v>55</v>
      </c>
      <c r="H1259" t="s">
        <v>55</v>
      </c>
      <c r="I1259" s="6" t="s">
        <v>55</v>
      </c>
    </row>
    <row r="1260" spans="1:9" x14ac:dyDescent="0.25">
      <c r="A1260" t="s">
        <v>1309</v>
      </c>
      <c r="B1260" s="5" t="s">
        <v>55</v>
      </c>
      <c r="C1260" s="6" t="s">
        <v>55</v>
      </c>
      <c r="D1260" s="5" t="s">
        <v>55</v>
      </c>
      <c r="E1260" s="6" t="s">
        <v>55</v>
      </c>
      <c r="F1260" s="5" t="s">
        <v>55</v>
      </c>
      <c r="G1260" t="s">
        <v>55</v>
      </c>
      <c r="H1260" t="s">
        <v>55</v>
      </c>
      <c r="I1260" s="6" t="s">
        <v>55</v>
      </c>
    </row>
    <row r="1261" spans="1:9" x14ac:dyDescent="0.25">
      <c r="A1261" t="s">
        <v>1310</v>
      </c>
      <c r="B1261" s="5">
        <v>-9.1739979765122895E-2</v>
      </c>
      <c r="C1261" s="6">
        <v>0.999672889800996</v>
      </c>
      <c r="D1261" s="5">
        <v>-0.27497939002269201</v>
      </c>
      <c r="E1261" s="6">
        <v>0.12443639435765801</v>
      </c>
      <c r="F1261" s="5">
        <v>-0.199687977703005</v>
      </c>
      <c r="G1261">
        <v>2.52446162574862E-2</v>
      </c>
      <c r="H1261">
        <v>1.9234752396527999E-2</v>
      </c>
      <c r="I1261" s="6">
        <v>0.90320397260435104</v>
      </c>
    </row>
    <row r="1262" spans="1:9" x14ac:dyDescent="0.25">
      <c r="A1262" t="s">
        <v>1311</v>
      </c>
      <c r="B1262" s="5">
        <v>4.3064713553846903E-2</v>
      </c>
      <c r="C1262" s="6">
        <v>0.999672889800996</v>
      </c>
      <c r="D1262" s="5">
        <v>-4.65191703466631E-2</v>
      </c>
      <c r="E1262" s="6">
        <v>0.83789462068494502</v>
      </c>
      <c r="F1262" s="5">
        <v>-0.24307857246687101</v>
      </c>
      <c r="G1262">
        <v>2.5987374701941901E-2</v>
      </c>
      <c r="H1262">
        <v>7.2302822341504799E-2</v>
      </c>
      <c r="I1262" s="6">
        <v>0.65701292925068699</v>
      </c>
    </row>
    <row r="1263" spans="1:9" x14ac:dyDescent="0.25">
      <c r="A1263" t="s">
        <v>1312</v>
      </c>
      <c r="B1263" s="5">
        <v>0.32475198253057103</v>
      </c>
      <c r="C1263" s="6">
        <v>0.97465933073058197</v>
      </c>
      <c r="D1263" s="5">
        <v>-0.107055789932504</v>
      </c>
      <c r="E1263" s="6">
        <v>0.87977634255564896</v>
      </c>
      <c r="F1263" s="5">
        <v>0.29560578230110202</v>
      </c>
      <c r="G1263">
        <v>0.40679565407479201</v>
      </c>
      <c r="H1263">
        <v>-0.154020554592533</v>
      </c>
      <c r="I1263" s="6">
        <v>0.74597672481057697</v>
      </c>
    </row>
    <row r="1264" spans="1:9" x14ac:dyDescent="0.25">
      <c r="A1264" t="s">
        <v>1313</v>
      </c>
      <c r="B1264" s="5">
        <v>2.1007401437582E-2</v>
      </c>
      <c r="C1264" s="6">
        <v>0.999672889800996</v>
      </c>
      <c r="D1264" s="5">
        <v>3.1994074857421402E-2</v>
      </c>
      <c r="E1264" s="6">
        <v>0.91132143722732994</v>
      </c>
      <c r="F1264" s="5">
        <v>-1.00505179721281E-2</v>
      </c>
      <c r="G1264">
        <v>0.948027608986171</v>
      </c>
      <c r="H1264">
        <v>-2.3547956142633299E-2</v>
      </c>
      <c r="I1264" s="6">
        <v>0.90397416094747696</v>
      </c>
    </row>
    <row r="1265" spans="1:9" x14ac:dyDescent="0.25">
      <c r="A1265" t="s">
        <v>1314</v>
      </c>
      <c r="B1265" s="5">
        <v>-0.15187774400925699</v>
      </c>
      <c r="C1265" s="6">
        <v>0.999672889800996</v>
      </c>
      <c r="D1265" s="5">
        <v>-0.25004902880117003</v>
      </c>
      <c r="E1265" s="6">
        <v>0.35976803225187598</v>
      </c>
      <c r="F1265" s="5">
        <v>-0.40190954615197999</v>
      </c>
      <c r="G1265">
        <v>3.7057407304447801E-2</v>
      </c>
      <c r="H1265">
        <v>-0.120964279342673</v>
      </c>
      <c r="I1265" s="6">
        <v>0.67639869031355104</v>
      </c>
    </row>
    <row r="1266" spans="1:9" x14ac:dyDescent="0.25">
      <c r="A1266" t="s">
        <v>1315</v>
      </c>
      <c r="B1266" s="5">
        <v>-0.24138285937852699</v>
      </c>
      <c r="C1266" s="6">
        <v>0.89066022514390797</v>
      </c>
      <c r="D1266" s="5">
        <v>-0.45729604311890498</v>
      </c>
      <c r="E1266" s="6">
        <v>9.9949009791233098E-2</v>
      </c>
      <c r="F1266" s="5">
        <v>-0.22595829495804101</v>
      </c>
      <c r="G1266">
        <v>9.7332142564339294E-2</v>
      </c>
      <c r="H1266">
        <v>0.27040654570714701</v>
      </c>
      <c r="I1266" s="6">
        <v>6.9069027319410295E-2</v>
      </c>
    </row>
    <row r="1267" spans="1:9" x14ac:dyDescent="0.25">
      <c r="A1267" t="s">
        <v>1316</v>
      </c>
      <c r="B1267" s="5">
        <v>-0.187892248513058</v>
      </c>
      <c r="C1267" s="6">
        <v>0.999672889800996</v>
      </c>
      <c r="D1267" s="5">
        <v>0.170418462007323</v>
      </c>
      <c r="E1267" s="6">
        <v>0.55200777948813595</v>
      </c>
      <c r="F1267" s="5">
        <v>0.38180374358334501</v>
      </c>
      <c r="G1267">
        <v>3.9622025640408301E-2</v>
      </c>
      <c r="H1267">
        <v>7.6770765890752199E-2</v>
      </c>
      <c r="I1267" s="6">
        <v>0.78103294646982402</v>
      </c>
    </row>
    <row r="1268" spans="1:9" x14ac:dyDescent="0.25">
      <c r="A1268" t="s">
        <v>1317</v>
      </c>
      <c r="B1268" s="5" t="s">
        <v>55</v>
      </c>
      <c r="C1268" s="6" t="s">
        <v>55</v>
      </c>
      <c r="D1268" s="5" t="s">
        <v>55</v>
      </c>
      <c r="E1268" s="6" t="s">
        <v>55</v>
      </c>
      <c r="F1268" s="5" t="s">
        <v>55</v>
      </c>
      <c r="G1268" t="s">
        <v>55</v>
      </c>
      <c r="H1268" t="s">
        <v>55</v>
      </c>
      <c r="I1268" s="6" t="s">
        <v>55</v>
      </c>
    </row>
    <row r="1269" spans="1:9" x14ac:dyDescent="0.25">
      <c r="A1269" t="s">
        <v>1318</v>
      </c>
      <c r="B1269" s="5">
        <v>-1.25158615052137E-2</v>
      </c>
      <c r="C1269" s="6">
        <v>0.999672889800996</v>
      </c>
      <c r="D1269" s="5">
        <v>0.148880173561069</v>
      </c>
      <c r="E1269" s="6">
        <v>0.43416997584724398</v>
      </c>
      <c r="F1269" s="5">
        <v>0.25923933398107901</v>
      </c>
      <c r="G1269">
        <v>7.89805984115559E-2</v>
      </c>
      <c r="H1269">
        <v>0.2694884444276</v>
      </c>
      <c r="I1269" s="6">
        <v>0.101778313375693</v>
      </c>
    </row>
    <row r="1270" spans="1:9" x14ac:dyDescent="0.25">
      <c r="A1270" t="s">
        <v>1319</v>
      </c>
      <c r="B1270" s="5">
        <v>-0.63795547651550999</v>
      </c>
      <c r="C1270" s="6">
        <v>0.999672889800996</v>
      </c>
      <c r="D1270" s="5">
        <v>0.89002701724468702</v>
      </c>
      <c r="E1270" s="6">
        <v>0.36543331965423298</v>
      </c>
      <c r="F1270" s="5">
        <v>0.68482032681277905</v>
      </c>
      <c r="G1270">
        <v>0.19096822071021</v>
      </c>
      <c r="H1270">
        <v>-0.73558132707436497</v>
      </c>
      <c r="I1270" s="6">
        <v>0.21065937365503401</v>
      </c>
    </row>
    <row r="1271" spans="1:9" x14ac:dyDescent="0.25">
      <c r="A1271" t="s">
        <v>1320</v>
      </c>
      <c r="B1271" s="5">
        <v>-9.6042692505881405E-2</v>
      </c>
      <c r="C1271" s="6">
        <v>0.999672889800996</v>
      </c>
      <c r="D1271" s="5">
        <v>0.49071177260582699</v>
      </c>
      <c r="E1271" s="6">
        <v>0.13397214384926501</v>
      </c>
      <c r="F1271" s="5">
        <v>-0.17187211819776299</v>
      </c>
      <c r="G1271">
        <v>0.23577565473781201</v>
      </c>
      <c r="H1271">
        <v>-0.30688247786644801</v>
      </c>
      <c r="I1271" s="6">
        <v>4.3687849594262897E-2</v>
      </c>
    </row>
    <row r="1272" spans="1:9" x14ac:dyDescent="0.25">
      <c r="A1272" t="s">
        <v>1321</v>
      </c>
      <c r="B1272" s="5">
        <v>-8.2455461472077204E-2</v>
      </c>
      <c r="C1272" s="6">
        <v>0.999672889800996</v>
      </c>
      <c r="D1272" s="5">
        <v>-0.13241707001538799</v>
      </c>
      <c r="E1272" s="6">
        <v>0.41147043099781699</v>
      </c>
      <c r="F1272" s="5">
        <v>-0.339673428092857</v>
      </c>
      <c r="G1272">
        <v>1.4368499752227901E-4</v>
      </c>
      <c r="H1272">
        <v>3.1774104581807697E-2</v>
      </c>
      <c r="I1272" s="6">
        <v>0.84104085150066399</v>
      </c>
    </row>
    <row r="1273" spans="1:9" x14ac:dyDescent="0.25">
      <c r="A1273" t="s">
        <v>1322</v>
      </c>
      <c r="B1273" s="5">
        <v>-8.0326924133361705E-2</v>
      </c>
      <c r="C1273" s="6">
        <v>0.999672889800996</v>
      </c>
      <c r="D1273" s="5">
        <v>0.54310725208752297</v>
      </c>
      <c r="E1273" s="6">
        <v>0.113132530789883</v>
      </c>
      <c r="F1273" s="5">
        <v>0.51818202208248998</v>
      </c>
      <c r="G1273">
        <v>7.0240152701845401E-4</v>
      </c>
      <c r="H1273">
        <v>-6.7316938140153201E-2</v>
      </c>
      <c r="I1273" s="6">
        <v>0.77988349971242599</v>
      </c>
    </row>
    <row r="1274" spans="1:9" x14ac:dyDescent="0.25">
      <c r="A1274" t="s">
        <v>1323</v>
      </c>
      <c r="B1274" s="5">
        <v>-2.91230720580977E-2</v>
      </c>
      <c r="C1274" s="6">
        <v>0.999672889800996</v>
      </c>
      <c r="D1274" s="5">
        <v>0.10193958239227</v>
      </c>
      <c r="E1274" s="6">
        <v>0.68545385810700599</v>
      </c>
      <c r="F1274" s="5">
        <v>9.1083546708830898E-2</v>
      </c>
      <c r="G1274">
        <v>0.13721885743426901</v>
      </c>
      <c r="H1274">
        <v>4.3973279921769599E-3</v>
      </c>
      <c r="I1274" s="6">
        <v>0.97023977097193803</v>
      </c>
    </row>
    <row r="1275" spans="1:9" x14ac:dyDescent="0.25">
      <c r="A1275" t="s">
        <v>1324</v>
      </c>
      <c r="B1275" s="5">
        <v>0.134878799384749</v>
      </c>
      <c r="C1275" s="6">
        <v>0.999672889800996</v>
      </c>
      <c r="D1275" s="5" t="s">
        <v>55</v>
      </c>
      <c r="E1275" s="6" t="s">
        <v>55</v>
      </c>
      <c r="F1275" s="5" t="s">
        <v>55</v>
      </c>
      <c r="G1275" t="s">
        <v>55</v>
      </c>
      <c r="H1275" t="s">
        <v>55</v>
      </c>
      <c r="I1275" s="6" t="s">
        <v>55</v>
      </c>
    </row>
    <row r="1276" spans="1:9" x14ac:dyDescent="0.25">
      <c r="A1276" t="s">
        <v>1325</v>
      </c>
      <c r="B1276" s="5">
        <v>-7.0669486811619497E-2</v>
      </c>
      <c r="C1276" s="6">
        <v>0.999672889800996</v>
      </c>
      <c r="D1276" s="5">
        <v>-0.231742065270829</v>
      </c>
      <c r="E1276" s="6">
        <v>0.16966442143070001</v>
      </c>
      <c r="F1276" s="5">
        <v>-0.31219997367385799</v>
      </c>
      <c r="G1276">
        <v>7.1372556365734202E-3</v>
      </c>
      <c r="H1276">
        <v>-0.23370450209835</v>
      </c>
      <c r="I1276" s="6">
        <v>8.9875513479039604E-2</v>
      </c>
    </row>
    <row r="1277" spans="1:9" x14ac:dyDescent="0.25">
      <c r="A1277" t="s">
        <v>1326</v>
      </c>
      <c r="B1277" s="5">
        <v>-0.16586582495288199</v>
      </c>
      <c r="C1277" s="6">
        <v>0.96493130583109499</v>
      </c>
      <c r="D1277" s="5">
        <v>-9.3176564462137498E-2</v>
      </c>
      <c r="E1277" s="6">
        <v>0.70386351658537605</v>
      </c>
      <c r="F1277" s="5">
        <v>0.23607673116088401</v>
      </c>
      <c r="G1277">
        <v>9.3857449211057694E-6</v>
      </c>
      <c r="H1277">
        <v>-0.136962944421611</v>
      </c>
      <c r="I1277" s="6">
        <v>3.0102072559380098E-2</v>
      </c>
    </row>
    <row r="1278" spans="1:9" x14ac:dyDescent="0.25">
      <c r="A1278" t="s">
        <v>1327</v>
      </c>
      <c r="B1278" s="5">
        <v>2.8668230208565099E-2</v>
      </c>
      <c r="C1278" s="6">
        <v>0.999672889800996</v>
      </c>
      <c r="D1278" s="5">
        <v>-0.29811936479325701</v>
      </c>
      <c r="E1278" s="6">
        <v>8.7880181187301995E-2</v>
      </c>
      <c r="F1278" s="5">
        <v>-0.58524921856768197</v>
      </c>
      <c r="G1278">
        <v>3.1638154441533698E-12</v>
      </c>
      <c r="H1278">
        <v>0.34413493948602802</v>
      </c>
      <c r="I1278" s="6">
        <v>2.5613692502837298E-4</v>
      </c>
    </row>
    <row r="1279" spans="1:9" x14ac:dyDescent="0.25">
      <c r="A1279" t="s">
        <v>1328</v>
      </c>
      <c r="B1279" s="5" t="s">
        <v>55</v>
      </c>
      <c r="C1279" s="6" t="s">
        <v>55</v>
      </c>
      <c r="D1279" s="5" t="s">
        <v>55</v>
      </c>
      <c r="E1279" s="6" t="s">
        <v>55</v>
      </c>
      <c r="F1279" s="5" t="s">
        <v>55</v>
      </c>
      <c r="G1279" t="s">
        <v>55</v>
      </c>
      <c r="H1279" t="s">
        <v>55</v>
      </c>
      <c r="I1279" s="6" t="s">
        <v>55</v>
      </c>
    </row>
    <row r="1280" spans="1:9" x14ac:dyDescent="0.25">
      <c r="A1280" t="s">
        <v>1329</v>
      </c>
      <c r="B1280" s="5">
        <v>-3.14271499792938E-2</v>
      </c>
      <c r="C1280" s="6">
        <v>0.999672889800996</v>
      </c>
      <c r="D1280" s="5">
        <v>-0.15333968841638801</v>
      </c>
      <c r="E1280" s="6">
        <v>0.24553763758623101</v>
      </c>
      <c r="F1280" s="5">
        <v>-0.34994966142311501</v>
      </c>
      <c r="G1280">
        <v>2.12211845678157E-6</v>
      </c>
      <c r="H1280">
        <v>7.8986426114883906E-2</v>
      </c>
      <c r="I1280" s="6">
        <v>0.46264704714303101</v>
      </c>
    </row>
    <row r="1281" spans="1:9" x14ac:dyDescent="0.25">
      <c r="A1281" t="s">
        <v>1330</v>
      </c>
      <c r="B1281" s="5" t="s">
        <v>55</v>
      </c>
      <c r="C1281" s="6" t="s">
        <v>55</v>
      </c>
      <c r="D1281" s="5" t="s">
        <v>55</v>
      </c>
      <c r="E1281" s="6" t="s">
        <v>55</v>
      </c>
      <c r="F1281" s="5" t="s">
        <v>55</v>
      </c>
      <c r="G1281" t="s">
        <v>55</v>
      </c>
      <c r="H1281" t="s">
        <v>55</v>
      </c>
      <c r="I1281" s="6" t="s">
        <v>55</v>
      </c>
    </row>
    <row r="1282" spans="1:9" x14ac:dyDescent="0.25">
      <c r="A1282" t="s">
        <v>1331</v>
      </c>
      <c r="B1282" s="5">
        <v>-3.0879790524224099E-2</v>
      </c>
      <c r="C1282" s="6">
        <v>0.999672889800996</v>
      </c>
      <c r="D1282" s="5">
        <v>-0.25539806135111898</v>
      </c>
      <c r="E1282" s="6">
        <v>0.72189929012263798</v>
      </c>
      <c r="F1282" s="5">
        <v>-0.20621228687499299</v>
      </c>
      <c r="G1282">
        <v>0.77756747542856597</v>
      </c>
      <c r="H1282">
        <v>-2.8013510003534501E-2</v>
      </c>
      <c r="I1282" s="6">
        <v>0.98084782495612499</v>
      </c>
    </row>
    <row r="1283" spans="1:9" x14ac:dyDescent="0.25">
      <c r="A1283" t="s">
        <v>1332</v>
      </c>
      <c r="B1283" s="5">
        <v>-0.112555410324018</v>
      </c>
      <c r="C1283" s="6">
        <v>0.96493130583109499</v>
      </c>
      <c r="D1283" s="5">
        <v>-6.9335438724305906E-2</v>
      </c>
      <c r="E1283" s="6">
        <v>0.72131023710973696</v>
      </c>
      <c r="F1283" s="5">
        <v>0.24469273732315699</v>
      </c>
      <c r="G1283">
        <v>2.7859810049534698E-3</v>
      </c>
      <c r="H1283">
        <v>5.4778682316509097E-3</v>
      </c>
      <c r="I1283" s="6">
        <v>0.97365133611203203</v>
      </c>
    </row>
    <row r="1284" spans="1:9" x14ac:dyDescent="0.25">
      <c r="A1284" t="s">
        <v>1333</v>
      </c>
      <c r="B1284" s="5">
        <v>-8.4056869047012303E-2</v>
      </c>
      <c r="C1284" s="6">
        <v>0.999672889800996</v>
      </c>
      <c r="D1284" s="5">
        <v>0.38225398954559398</v>
      </c>
      <c r="E1284" s="6">
        <v>4.9250642062343697E-3</v>
      </c>
      <c r="F1284" s="5">
        <v>0.88857812824243099</v>
      </c>
      <c r="G1284">
        <v>4.0177841458255402E-23</v>
      </c>
      <c r="H1284">
        <v>-5.8868371799404698E-2</v>
      </c>
      <c r="I1284" s="6">
        <v>0.69552702374675102</v>
      </c>
    </row>
    <row r="1285" spans="1:9" x14ac:dyDescent="0.25">
      <c r="A1285" t="s">
        <v>1334</v>
      </c>
      <c r="B1285" s="5">
        <v>0.25220494817026501</v>
      </c>
      <c r="C1285" s="6">
        <v>0.999672889800996</v>
      </c>
      <c r="D1285" s="5">
        <v>-1.14819388670933</v>
      </c>
      <c r="E1285" s="6">
        <v>1.8826856350753901E-3</v>
      </c>
      <c r="F1285" s="5">
        <v>-2.1856209654565699</v>
      </c>
      <c r="G1285">
        <v>9.7308473475503008E-7</v>
      </c>
      <c r="H1285">
        <v>1.0375481534075199</v>
      </c>
      <c r="I1285" s="6">
        <v>6.4124097183726497E-2</v>
      </c>
    </row>
    <row r="1286" spans="1:9" x14ac:dyDescent="0.25">
      <c r="A1286" t="s">
        <v>1335</v>
      </c>
      <c r="B1286" s="5">
        <v>-7.4927616171800299E-2</v>
      </c>
      <c r="C1286" s="6">
        <v>0.999672889800996</v>
      </c>
      <c r="D1286" s="5">
        <v>-0.24064610219660901</v>
      </c>
      <c r="E1286" s="6">
        <v>0.140515088956816</v>
      </c>
      <c r="F1286" s="5">
        <v>-0.15808032257310201</v>
      </c>
      <c r="G1286">
        <v>3.09987182104874E-2</v>
      </c>
      <c r="H1286">
        <v>0.15207773812637601</v>
      </c>
      <c r="I1286" s="6">
        <v>6.2415867665504603E-2</v>
      </c>
    </row>
    <row r="1287" spans="1:9" x14ac:dyDescent="0.25">
      <c r="A1287" t="s">
        <v>1336</v>
      </c>
      <c r="B1287" s="5" t="s">
        <v>55</v>
      </c>
      <c r="C1287" s="6" t="s">
        <v>55</v>
      </c>
      <c r="D1287" s="5" t="s">
        <v>55</v>
      </c>
      <c r="E1287" s="6" t="s">
        <v>55</v>
      </c>
      <c r="F1287" s="5" t="s">
        <v>55</v>
      </c>
      <c r="G1287" t="s">
        <v>55</v>
      </c>
      <c r="H1287" t="s">
        <v>55</v>
      </c>
      <c r="I1287" s="6" t="s">
        <v>55</v>
      </c>
    </row>
    <row r="1288" spans="1:9" x14ac:dyDescent="0.25">
      <c r="A1288" t="s">
        <v>1337</v>
      </c>
      <c r="B1288" s="5">
        <v>3.3585729706947899E-3</v>
      </c>
      <c r="C1288" s="6">
        <v>0.999672889800996</v>
      </c>
      <c r="D1288" s="5">
        <v>-0.159090347838094</v>
      </c>
      <c r="E1288" s="6">
        <v>0.39548421696351799</v>
      </c>
      <c r="F1288" s="5">
        <v>-0.235988040752208</v>
      </c>
      <c r="G1288">
        <v>2.8723029480906799E-3</v>
      </c>
      <c r="H1288">
        <v>-3.5807979256483297E-2</v>
      </c>
      <c r="I1288" s="6">
        <v>0.78360541794204297</v>
      </c>
    </row>
    <row r="1289" spans="1:9" x14ac:dyDescent="0.25">
      <c r="A1289" t="s">
        <v>1338</v>
      </c>
      <c r="B1289" s="5">
        <v>-0.13865167287475799</v>
      </c>
      <c r="C1289" s="6">
        <v>0.999672889800996</v>
      </c>
      <c r="D1289" s="5">
        <v>-0.99126117379485101</v>
      </c>
      <c r="E1289" s="6">
        <v>8.7558202246930403E-5</v>
      </c>
      <c r="F1289" s="5">
        <v>-1.3879472728853799</v>
      </c>
      <c r="G1289">
        <v>1.14423281958537E-11</v>
      </c>
      <c r="H1289">
        <v>-0.175945670413479</v>
      </c>
      <c r="I1289" s="6">
        <v>0.60151028480227797</v>
      </c>
    </row>
    <row r="1290" spans="1:9" x14ac:dyDescent="0.25">
      <c r="A1290" t="s">
        <v>1339</v>
      </c>
      <c r="B1290" s="5">
        <v>-0.133537779228425</v>
      </c>
      <c r="C1290" s="6">
        <v>0.84898747218318704</v>
      </c>
      <c r="D1290" s="5">
        <v>-0.85975968860573904</v>
      </c>
      <c r="E1290" s="6">
        <v>1.1552074316165599E-8</v>
      </c>
      <c r="F1290" s="5">
        <v>-1.1213417322527901</v>
      </c>
      <c r="G1290">
        <v>1.0962586183668401E-35</v>
      </c>
      <c r="H1290">
        <v>0.73470796089999402</v>
      </c>
      <c r="I1290" s="6">
        <v>1.14127542791548E-14</v>
      </c>
    </row>
    <row r="1291" spans="1:9" x14ac:dyDescent="0.25">
      <c r="A1291" t="s">
        <v>1340</v>
      </c>
      <c r="B1291" s="5">
        <v>-3.3972482118572102E-2</v>
      </c>
      <c r="C1291" s="6">
        <v>0.999672889800996</v>
      </c>
      <c r="D1291" s="5">
        <v>6.3031492631750799E-2</v>
      </c>
      <c r="E1291" s="6">
        <v>0.81975924291442603</v>
      </c>
      <c r="F1291" s="5">
        <v>-0.14620360751774999</v>
      </c>
      <c r="G1291">
        <v>0.22314450686824</v>
      </c>
      <c r="H1291">
        <v>0.111482108636329</v>
      </c>
      <c r="I1291" s="6">
        <v>0.46541873655396998</v>
      </c>
    </row>
    <row r="1292" spans="1:9" x14ac:dyDescent="0.25">
      <c r="A1292" t="s">
        <v>1341</v>
      </c>
      <c r="B1292" s="5">
        <v>0.249771165371939</v>
      </c>
      <c r="C1292" s="6">
        <v>0.98864062370913497</v>
      </c>
      <c r="D1292" s="5">
        <v>0.47151789020310803</v>
      </c>
      <c r="E1292" s="6">
        <v>2.1446972505312901E-4</v>
      </c>
      <c r="F1292" s="5">
        <v>0.75036787699093099</v>
      </c>
      <c r="G1292">
        <v>3.87037354743322E-19</v>
      </c>
      <c r="H1292">
        <v>3.5382180385816503E-2</v>
      </c>
      <c r="I1292" s="6">
        <v>0.79995664661106902</v>
      </c>
    </row>
    <row r="1293" spans="1:9" x14ac:dyDescent="0.25">
      <c r="A1293" t="s">
        <v>1342</v>
      </c>
      <c r="B1293" s="5" t="s">
        <v>55</v>
      </c>
      <c r="C1293" s="6" t="s">
        <v>55</v>
      </c>
      <c r="D1293" s="5" t="s">
        <v>55</v>
      </c>
      <c r="E1293" s="6" t="s">
        <v>55</v>
      </c>
      <c r="F1293" s="5" t="s">
        <v>55</v>
      </c>
      <c r="G1293" t="s">
        <v>55</v>
      </c>
      <c r="H1293" t="s">
        <v>55</v>
      </c>
      <c r="I1293" s="6" t="s">
        <v>55</v>
      </c>
    </row>
    <row r="1294" spans="1:9" x14ac:dyDescent="0.25">
      <c r="A1294" t="s">
        <v>1343</v>
      </c>
      <c r="B1294" s="5">
        <v>1.6950943941804499E-2</v>
      </c>
      <c r="C1294" s="6">
        <v>0.999672889800996</v>
      </c>
      <c r="D1294" s="5">
        <v>0.31303514933855497</v>
      </c>
      <c r="E1294" s="6">
        <v>0.318960561510784</v>
      </c>
      <c r="F1294" s="5">
        <v>1.1552571551067099</v>
      </c>
      <c r="G1294">
        <v>9.7668453728253104E-48</v>
      </c>
      <c r="H1294">
        <v>-0.22162960515104499</v>
      </c>
      <c r="I1294" s="6">
        <v>2.3724695458884199E-2</v>
      </c>
    </row>
    <row r="1295" spans="1:9" x14ac:dyDescent="0.25">
      <c r="A1295" t="s">
        <v>1344</v>
      </c>
      <c r="B1295" s="5">
        <v>7.8987579228555205E-2</v>
      </c>
      <c r="C1295" s="6">
        <v>0.999672889800996</v>
      </c>
      <c r="D1295" s="5">
        <v>8.5801633304769198E-2</v>
      </c>
      <c r="E1295" s="6">
        <v>0.69665136618665302</v>
      </c>
      <c r="F1295" s="5">
        <v>-8.8012205341201299E-2</v>
      </c>
      <c r="G1295">
        <v>0.43730697509369398</v>
      </c>
      <c r="H1295">
        <v>1.39266528736222E-2</v>
      </c>
      <c r="I1295" s="6">
        <v>0.93728631384955396</v>
      </c>
    </row>
    <row r="1296" spans="1:9" x14ac:dyDescent="0.25">
      <c r="A1296" t="s">
        <v>1345</v>
      </c>
      <c r="B1296" s="5">
        <v>1.2565032330068299E-2</v>
      </c>
      <c r="C1296" s="6">
        <v>0.999672889800996</v>
      </c>
      <c r="D1296" s="5">
        <v>5.8214298439295098E-2</v>
      </c>
      <c r="E1296" s="6">
        <v>0.79528275211881905</v>
      </c>
      <c r="F1296" s="5">
        <v>0.167805015872072</v>
      </c>
      <c r="G1296">
        <v>7.6626547070192301E-3</v>
      </c>
      <c r="H1296">
        <v>-0.133826644357562</v>
      </c>
      <c r="I1296" s="6">
        <v>6.7450282562227695E-2</v>
      </c>
    </row>
    <row r="1297" spans="1:9" x14ac:dyDescent="0.25">
      <c r="A1297" t="s">
        <v>1346</v>
      </c>
      <c r="B1297" s="5">
        <v>1.17051008899849E-2</v>
      </c>
      <c r="C1297" s="6">
        <v>0.999672889800996</v>
      </c>
      <c r="D1297" s="5">
        <v>-0.31565807246164801</v>
      </c>
      <c r="E1297" s="6">
        <v>0.24959978112935999</v>
      </c>
      <c r="F1297" s="5">
        <v>-0.28820453502358701</v>
      </c>
      <c r="G1297">
        <v>2.9274185282214898E-2</v>
      </c>
      <c r="H1297">
        <v>-2.1940369813636899E-2</v>
      </c>
      <c r="I1297" s="6">
        <v>0.92500962741317105</v>
      </c>
    </row>
    <row r="1298" spans="1:9" x14ac:dyDescent="0.25">
      <c r="A1298" t="s">
        <v>1347</v>
      </c>
      <c r="B1298" s="5">
        <v>-2.4742587322948401E-2</v>
      </c>
      <c r="C1298" s="6">
        <v>0.999672889800996</v>
      </c>
      <c r="D1298" s="5">
        <v>4.8888278813240003E-2</v>
      </c>
      <c r="E1298" s="6">
        <v>0.823754579652757</v>
      </c>
      <c r="F1298" s="5">
        <v>-9.16864611544706E-2</v>
      </c>
      <c r="G1298">
        <v>0.44471391734343901</v>
      </c>
      <c r="H1298">
        <v>0.115636979479708</v>
      </c>
      <c r="I1298" s="6">
        <v>0.40729632144910999</v>
      </c>
    </row>
    <row r="1299" spans="1:9" x14ac:dyDescent="0.25">
      <c r="A1299" t="s">
        <v>1348</v>
      </c>
      <c r="B1299" s="5">
        <v>-0.212804765392578</v>
      </c>
      <c r="C1299" s="6">
        <v>0.89876453092945396</v>
      </c>
      <c r="D1299" s="5">
        <v>5.7572320441441199E-2</v>
      </c>
      <c r="E1299" s="6">
        <v>0.78478977959396301</v>
      </c>
      <c r="F1299" s="5">
        <v>2.48328700429866E-2</v>
      </c>
      <c r="G1299">
        <v>0.81030254174115202</v>
      </c>
      <c r="H1299">
        <v>-0.11107031009877399</v>
      </c>
      <c r="I1299" s="6">
        <v>0.29019802836050701</v>
      </c>
    </row>
    <row r="1300" spans="1:9" x14ac:dyDescent="0.25">
      <c r="A1300" t="s">
        <v>1349</v>
      </c>
      <c r="B1300" s="5">
        <v>0.29061882902716002</v>
      </c>
      <c r="C1300" s="6">
        <v>0.999672889800996</v>
      </c>
      <c r="D1300" s="5">
        <v>-8.0726021763401101E-2</v>
      </c>
      <c r="E1300" s="6">
        <v>0.91624170288283802</v>
      </c>
      <c r="F1300" s="5">
        <v>-0.18184192850473099</v>
      </c>
      <c r="G1300">
        <v>0.67097223063396205</v>
      </c>
      <c r="H1300">
        <v>-0.33163606477249802</v>
      </c>
      <c r="I1300" s="6">
        <v>0.50601150693422303</v>
      </c>
    </row>
    <row r="1301" spans="1:9" x14ac:dyDescent="0.25">
      <c r="A1301" t="s">
        <v>1350</v>
      </c>
      <c r="B1301" s="5">
        <v>-8.5694636665075902E-2</v>
      </c>
      <c r="C1301" s="6">
        <v>0.999672889800996</v>
      </c>
      <c r="D1301" s="5">
        <v>-0.254668345024329</v>
      </c>
      <c r="E1301" s="6">
        <v>3.77829231504659E-2</v>
      </c>
      <c r="F1301" s="5">
        <v>-0.25963015809009099</v>
      </c>
      <c r="G1301">
        <v>6.1304841446948703E-6</v>
      </c>
      <c r="H1301">
        <v>9.3059019440462104E-2</v>
      </c>
      <c r="I1301" s="6">
        <v>0.21977808969676699</v>
      </c>
    </row>
    <row r="1302" spans="1:9" x14ac:dyDescent="0.25">
      <c r="A1302" t="s">
        <v>1351</v>
      </c>
      <c r="B1302" s="5">
        <v>0.80631426443473797</v>
      </c>
      <c r="C1302" s="6">
        <v>0.69987749758958595</v>
      </c>
      <c r="D1302" s="5">
        <v>0.37565982974489898</v>
      </c>
      <c r="E1302" s="6">
        <v>0.636967837889169</v>
      </c>
      <c r="F1302" s="5">
        <v>1.28606697671213</v>
      </c>
      <c r="G1302">
        <v>3.2657176549745E-3</v>
      </c>
      <c r="H1302">
        <v>0.23099559551282001</v>
      </c>
      <c r="I1302" s="6">
        <v>0.68738418231950904</v>
      </c>
    </row>
    <row r="1303" spans="1:9" x14ac:dyDescent="0.25">
      <c r="A1303" t="s">
        <v>1352</v>
      </c>
      <c r="B1303" s="5">
        <v>0.86531094311017398</v>
      </c>
      <c r="C1303" s="6">
        <v>0.73291723509825601</v>
      </c>
      <c r="D1303" s="5" t="s">
        <v>55</v>
      </c>
      <c r="E1303" s="6" t="s">
        <v>55</v>
      </c>
      <c r="F1303" s="5">
        <v>-0.50538052194483296</v>
      </c>
      <c r="G1303">
        <v>0.32858307287654198</v>
      </c>
      <c r="H1303">
        <v>0.176318759621647</v>
      </c>
      <c r="I1303" s="6">
        <v>0.81903573319031397</v>
      </c>
    </row>
    <row r="1304" spans="1:9" x14ac:dyDescent="0.25">
      <c r="A1304" t="s">
        <v>1353</v>
      </c>
      <c r="B1304" s="5" t="s">
        <v>55</v>
      </c>
      <c r="C1304" s="6" t="s">
        <v>55</v>
      </c>
      <c r="D1304" s="5" t="s">
        <v>55</v>
      </c>
      <c r="E1304" s="6" t="s">
        <v>55</v>
      </c>
      <c r="F1304" s="5" t="s">
        <v>55</v>
      </c>
      <c r="G1304" t="s">
        <v>55</v>
      </c>
      <c r="H1304" t="s">
        <v>55</v>
      </c>
      <c r="I1304" s="6" t="s">
        <v>55</v>
      </c>
    </row>
    <row r="1305" spans="1:9" x14ac:dyDescent="0.25">
      <c r="A1305" t="s">
        <v>1354</v>
      </c>
      <c r="B1305" s="5">
        <v>7.2900529765549907E-2</v>
      </c>
      <c r="C1305" s="6">
        <v>0.999672889800996</v>
      </c>
      <c r="D1305" s="5">
        <v>-5.8770366562227699E-2</v>
      </c>
      <c r="E1305" s="6">
        <v>0.83677948511922295</v>
      </c>
      <c r="F1305" s="5">
        <v>-0.379856666270665</v>
      </c>
      <c r="G1305">
        <v>2.0173212861494799E-3</v>
      </c>
      <c r="H1305">
        <v>0.14332509433269799</v>
      </c>
      <c r="I1305" s="6">
        <v>0.39810940940071798</v>
      </c>
    </row>
    <row r="1306" spans="1:9" x14ac:dyDescent="0.25">
      <c r="A1306" t="s">
        <v>1355</v>
      </c>
      <c r="B1306" s="5">
        <v>7.3064808986813098E-2</v>
      </c>
      <c r="C1306" s="6">
        <v>0.999672889800996</v>
      </c>
      <c r="D1306" s="5">
        <v>-0.18955023032313001</v>
      </c>
      <c r="E1306" s="6">
        <v>0.49710808924552702</v>
      </c>
      <c r="F1306" s="5">
        <v>-0.43527891976908101</v>
      </c>
      <c r="G1306">
        <v>2.5581501103717399E-3</v>
      </c>
      <c r="H1306">
        <v>0.21563509330885</v>
      </c>
      <c r="I1306" s="6">
        <v>0.24351266380573799</v>
      </c>
    </row>
    <row r="1307" spans="1:9" x14ac:dyDescent="0.25">
      <c r="A1307" t="s">
        <v>1356</v>
      </c>
      <c r="B1307" s="5" t="s">
        <v>55</v>
      </c>
      <c r="C1307" s="6" t="s">
        <v>55</v>
      </c>
      <c r="D1307" s="5" t="s">
        <v>55</v>
      </c>
      <c r="E1307" s="6" t="s">
        <v>55</v>
      </c>
      <c r="F1307" s="5" t="s">
        <v>55</v>
      </c>
      <c r="G1307" t="s">
        <v>55</v>
      </c>
      <c r="H1307" t="s">
        <v>55</v>
      </c>
      <c r="I1307" s="6" t="s">
        <v>55</v>
      </c>
    </row>
    <row r="1308" spans="1:9" x14ac:dyDescent="0.25">
      <c r="A1308" t="s">
        <v>1357</v>
      </c>
      <c r="B1308" s="5">
        <v>-8.3142710977561804E-2</v>
      </c>
      <c r="C1308" s="6">
        <v>0.999672889800996</v>
      </c>
      <c r="D1308" s="5">
        <v>-0.38245774253360498</v>
      </c>
      <c r="E1308" s="6">
        <v>3.0992085775175902E-2</v>
      </c>
      <c r="F1308" s="5">
        <v>-0.572567348962573</v>
      </c>
      <c r="G1308">
        <v>5.9803858507198103E-9</v>
      </c>
      <c r="H1308">
        <v>0.17563933136672499</v>
      </c>
      <c r="I1308" s="6">
        <v>0.176920597541354</v>
      </c>
    </row>
    <row r="1309" spans="1:9" x14ac:dyDescent="0.25">
      <c r="A1309" t="s">
        <v>1358</v>
      </c>
      <c r="B1309" s="5">
        <v>0.11822698289311501</v>
      </c>
      <c r="C1309" s="6">
        <v>0.999672889800996</v>
      </c>
      <c r="D1309" s="5">
        <v>0.99664539034947897</v>
      </c>
      <c r="E1309" s="6">
        <v>3.3687114413516401E-3</v>
      </c>
      <c r="F1309" s="5">
        <v>0.23162777715372099</v>
      </c>
      <c r="G1309">
        <v>0.47672035762153703</v>
      </c>
      <c r="H1309">
        <v>-0.31229328094002901</v>
      </c>
      <c r="I1309" s="6">
        <v>0.39700550665123002</v>
      </c>
    </row>
    <row r="1310" spans="1:9" x14ac:dyDescent="0.25">
      <c r="A1310" t="s">
        <v>1359</v>
      </c>
      <c r="B1310" s="5" t="s">
        <v>55</v>
      </c>
      <c r="C1310" s="6" t="s">
        <v>55</v>
      </c>
      <c r="D1310" s="5" t="s">
        <v>55</v>
      </c>
      <c r="E1310" s="6" t="s">
        <v>55</v>
      </c>
      <c r="F1310" s="5" t="s">
        <v>55</v>
      </c>
      <c r="G1310" t="s">
        <v>55</v>
      </c>
      <c r="H1310" t="s">
        <v>55</v>
      </c>
      <c r="I1310" s="6" t="s">
        <v>55</v>
      </c>
    </row>
    <row r="1311" spans="1:9" x14ac:dyDescent="0.25">
      <c r="A1311" t="s">
        <v>1360</v>
      </c>
      <c r="B1311" s="5">
        <v>0.45812469869093803</v>
      </c>
      <c r="C1311" s="6">
        <v>0.71454461627388199</v>
      </c>
      <c r="D1311" s="5">
        <v>0.28869910094253798</v>
      </c>
      <c r="E1311" s="6">
        <v>0.57690553427889102</v>
      </c>
      <c r="F1311" s="5">
        <v>-0.67061465754162797</v>
      </c>
      <c r="G1311">
        <v>1.2987856928730101E-2</v>
      </c>
      <c r="H1311">
        <v>0.77878967055956005</v>
      </c>
      <c r="I1311" s="6">
        <v>7.8282991402881807E-3</v>
      </c>
    </row>
    <row r="1312" spans="1:9" x14ac:dyDescent="0.25">
      <c r="A1312" t="s">
        <v>1361</v>
      </c>
      <c r="B1312" s="5">
        <v>0.333197069130236</v>
      </c>
      <c r="C1312" s="6">
        <v>0.192929519545048</v>
      </c>
      <c r="D1312" s="5">
        <v>-0.138640680342416</v>
      </c>
      <c r="E1312" s="6">
        <v>0.66563113338450397</v>
      </c>
      <c r="F1312" s="5">
        <v>-9.5939436973607895E-3</v>
      </c>
      <c r="G1312">
        <v>0.94392061395917104</v>
      </c>
      <c r="H1312">
        <v>9.3586552498353806E-2</v>
      </c>
      <c r="I1312" s="6">
        <v>0.48504562674929202</v>
      </c>
    </row>
    <row r="1313" spans="1:9" x14ac:dyDescent="0.25">
      <c r="A1313" t="s">
        <v>1362</v>
      </c>
      <c r="B1313" s="5">
        <v>9.4684861233789892E-3</v>
      </c>
      <c r="C1313" s="6">
        <v>0.999672889800996</v>
      </c>
      <c r="D1313" s="5">
        <v>-6.2998337773834207E-2</v>
      </c>
      <c r="E1313" s="6">
        <v>0.66515851983763596</v>
      </c>
      <c r="F1313" s="5">
        <v>-0.15332105982615399</v>
      </c>
      <c r="G1313">
        <v>1.90528927071912E-2</v>
      </c>
      <c r="H1313">
        <v>-7.6666271742509104E-2</v>
      </c>
      <c r="I1313" s="6">
        <v>0.37630215339481199</v>
      </c>
    </row>
    <row r="1314" spans="1:9" x14ac:dyDescent="0.25">
      <c r="A1314" t="s">
        <v>1363</v>
      </c>
      <c r="B1314" s="5">
        <v>-5.0804620175391703E-2</v>
      </c>
      <c r="C1314" s="6">
        <v>0.999672889800996</v>
      </c>
      <c r="D1314" s="5">
        <v>0.62234133399710501</v>
      </c>
      <c r="E1314" s="6">
        <v>2.3034892892021199E-3</v>
      </c>
      <c r="F1314" s="5">
        <v>0.71166865465777596</v>
      </c>
      <c r="G1314">
        <v>2.6570078855989901E-9</v>
      </c>
      <c r="H1314">
        <v>-6.64231903245973E-2</v>
      </c>
      <c r="I1314" s="6">
        <v>0.72609752139679395</v>
      </c>
    </row>
    <row r="1315" spans="1:9" x14ac:dyDescent="0.25">
      <c r="A1315" t="s">
        <v>1364</v>
      </c>
      <c r="B1315" s="5">
        <v>0.18154133858958699</v>
      </c>
      <c r="C1315" s="6">
        <v>0.90844164262351301</v>
      </c>
      <c r="D1315" s="5">
        <v>7.8430235560572603E-2</v>
      </c>
      <c r="E1315" s="6">
        <v>0.71528665714506301</v>
      </c>
      <c r="F1315" s="5">
        <v>0.103536493288182</v>
      </c>
      <c r="G1315">
        <v>0.256388052440915</v>
      </c>
      <c r="H1315">
        <v>-4.0066029647285201E-2</v>
      </c>
      <c r="I1315" s="6">
        <v>0.76381911573383099</v>
      </c>
    </row>
    <row r="1316" spans="1:9" x14ac:dyDescent="0.25">
      <c r="A1316" t="s">
        <v>1365</v>
      </c>
      <c r="B1316" s="5">
        <v>-6.4484499312682603E-2</v>
      </c>
      <c r="C1316" s="6">
        <v>0.999672889800996</v>
      </c>
      <c r="D1316" s="5">
        <v>-0.31067985862160602</v>
      </c>
      <c r="E1316" s="6">
        <v>0.29729693261793999</v>
      </c>
      <c r="F1316" s="5">
        <v>-0.47607309620987898</v>
      </c>
      <c r="G1316">
        <v>7.3764942995761307E-2</v>
      </c>
      <c r="H1316">
        <v>0.20902400240230001</v>
      </c>
      <c r="I1316" s="6">
        <v>0.57270932140613096</v>
      </c>
    </row>
    <row r="1317" spans="1:9" x14ac:dyDescent="0.25">
      <c r="A1317" t="s">
        <v>1366</v>
      </c>
      <c r="B1317" s="5">
        <v>0.26734932361512798</v>
      </c>
      <c r="C1317" s="6">
        <v>0.96493130583109499</v>
      </c>
      <c r="D1317" s="5">
        <v>0.28098505974791799</v>
      </c>
      <c r="E1317" s="6">
        <v>0.47830495446169902</v>
      </c>
      <c r="F1317" s="5">
        <v>-0.30975863183617303</v>
      </c>
      <c r="G1317">
        <v>0.516277393736009</v>
      </c>
      <c r="H1317">
        <v>0.36146340267431198</v>
      </c>
      <c r="I1317" s="6">
        <v>0.53727439522119302</v>
      </c>
    </row>
    <row r="1318" spans="1:9" x14ac:dyDescent="0.25">
      <c r="A1318" t="s">
        <v>1367</v>
      </c>
      <c r="B1318" s="5">
        <v>0.12904698098890199</v>
      </c>
      <c r="C1318" s="6">
        <v>0.999672889800996</v>
      </c>
      <c r="D1318" s="5">
        <v>-0.18875343652835699</v>
      </c>
      <c r="E1318" s="6">
        <v>0.53588131225126301</v>
      </c>
      <c r="F1318" s="5">
        <v>-5.0079678108231503E-2</v>
      </c>
      <c r="G1318">
        <v>0.78981242948188501</v>
      </c>
      <c r="H1318">
        <v>-0.24492398648628699</v>
      </c>
      <c r="I1318" s="6">
        <v>0.17956765011454501</v>
      </c>
    </row>
    <row r="1319" spans="1:9" x14ac:dyDescent="0.25">
      <c r="A1319" t="s">
        <v>1368</v>
      </c>
      <c r="B1319" s="5">
        <v>-2.8157528537517101E-2</v>
      </c>
      <c r="C1319" s="6">
        <v>0.999672889800996</v>
      </c>
      <c r="D1319" s="5">
        <v>-0.155434640442947</v>
      </c>
      <c r="E1319" s="6">
        <v>0.41268091524427802</v>
      </c>
      <c r="F1319" s="5">
        <v>-8.63914852481448E-2</v>
      </c>
      <c r="G1319">
        <v>0.26061610214354097</v>
      </c>
      <c r="H1319">
        <v>-5.6396898401156997E-2</v>
      </c>
      <c r="I1319" s="6">
        <v>0.57508393014229697</v>
      </c>
    </row>
    <row r="1320" spans="1:9" x14ac:dyDescent="0.25">
      <c r="A1320" t="s">
        <v>1369</v>
      </c>
      <c r="B1320" s="5">
        <v>6.3696305925567298E-2</v>
      </c>
      <c r="C1320" s="6">
        <v>0.999672889800996</v>
      </c>
      <c r="D1320" s="5">
        <v>0.32182768953046098</v>
      </c>
      <c r="E1320" s="6">
        <v>9.6011390269177196E-2</v>
      </c>
      <c r="F1320" s="5">
        <v>0.38366781999334199</v>
      </c>
      <c r="G1320">
        <v>7.2704647653287204E-7</v>
      </c>
      <c r="H1320">
        <v>-0.31676828603644003</v>
      </c>
      <c r="I1320" s="6">
        <v>1.7137795172633301E-4</v>
      </c>
    </row>
    <row r="1321" spans="1:9" x14ac:dyDescent="0.25">
      <c r="A1321" t="s">
        <v>1370</v>
      </c>
      <c r="B1321" s="5">
        <v>-5.9587581421189202E-2</v>
      </c>
      <c r="C1321" s="6">
        <v>0.999672889800996</v>
      </c>
      <c r="D1321" s="5">
        <v>0.27547448887422599</v>
      </c>
      <c r="E1321" s="6">
        <v>0.18910600225919499</v>
      </c>
      <c r="F1321" s="5">
        <v>0.145058098599994</v>
      </c>
      <c r="G1321">
        <v>0.123273617801736</v>
      </c>
      <c r="H1321">
        <v>-0.10017376303233801</v>
      </c>
      <c r="I1321" s="6">
        <v>0.40729632144910999</v>
      </c>
    </row>
    <row r="1322" spans="1:9" x14ac:dyDescent="0.25">
      <c r="A1322" t="s">
        <v>1371</v>
      </c>
      <c r="B1322" s="5">
        <v>9.5868202291461303E-3</v>
      </c>
      <c r="C1322" s="6">
        <v>0.999672889800996</v>
      </c>
      <c r="D1322" s="5">
        <v>-7.8258575512429707E-2</v>
      </c>
      <c r="E1322" s="6">
        <v>0.72702484510027798</v>
      </c>
      <c r="F1322" s="5">
        <v>-0.212186978239681</v>
      </c>
      <c r="G1322">
        <v>5.3022273973207398E-2</v>
      </c>
      <c r="H1322">
        <v>0.259191588255474</v>
      </c>
      <c r="I1322" s="6">
        <v>2.80612577438118E-2</v>
      </c>
    </row>
    <row r="1323" spans="1:9" x14ac:dyDescent="0.25">
      <c r="A1323" t="s">
        <v>1372</v>
      </c>
      <c r="B1323" s="5">
        <v>3.28362765526597E-2</v>
      </c>
      <c r="C1323" s="6">
        <v>0.999672889800996</v>
      </c>
      <c r="D1323" s="5">
        <v>-0.41469301664375302</v>
      </c>
      <c r="E1323" s="6">
        <v>0.25535853798233799</v>
      </c>
      <c r="F1323" s="5">
        <v>-0.13245632578594499</v>
      </c>
      <c r="G1323">
        <v>0.67127747786874903</v>
      </c>
      <c r="H1323">
        <v>0.23370814726359301</v>
      </c>
      <c r="I1323" s="6">
        <v>0.50282236211034803</v>
      </c>
    </row>
    <row r="1324" spans="1:9" x14ac:dyDescent="0.25">
      <c r="A1324" t="s">
        <v>1373</v>
      </c>
      <c r="B1324" s="5">
        <v>-0.32292489528310098</v>
      </c>
      <c r="C1324" s="6">
        <v>0.96014573420162497</v>
      </c>
      <c r="D1324" s="5">
        <v>-1.1587000832182699</v>
      </c>
      <c r="E1324" s="6">
        <v>7.1169500959546703E-2</v>
      </c>
      <c r="F1324" s="5">
        <v>-0.54238508986017897</v>
      </c>
      <c r="G1324">
        <v>1.4290115518444599E-5</v>
      </c>
      <c r="H1324">
        <v>-0.40668905193599802</v>
      </c>
      <c r="I1324" s="6">
        <v>4.2891491673069599E-3</v>
      </c>
    </row>
    <row r="1325" spans="1:9" x14ac:dyDescent="0.25">
      <c r="A1325" t="s">
        <v>1374</v>
      </c>
      <c r="B1325" s="5">
        <v>-6.5604056354359397E-2</v>
      </c>
      <c r="C1325" s="6">
        <v>0.999672889800996</v>
      </c>
      <c r="D1325" s="5">
        <v>0.51847261703848502</v>
      </c>
      <c r="E1325" s="6">
        <v>7.7444825740541302E-3</v>
      </c>
      <c r="F1325" s="5">
        <v>1.00197977697819</v>
      </c>
      <c r="G1325">
        <v>8.2098371701317997E-49</v>
      </c>
      <c r="H1325">
        <v>6.3087406756009001E-3</v>
      </c>
      <c r="I1325" s="6">
        <v>0.96593223731864797</v>
      </c>
    </row>
    <row r="1326" spans="1:9" x14ac:dyDescent="0.25">
      <c r="A1326" t="s">
        <v>1375</v>
      </c>
      <c r="B1326" s="5">
        <v>7.8277251888174998E-2</v>
      </c>
      <c r="C1326" s="6">
        <v>0.999672889800996</v>
      </c>
      <c r="D1326" s="5">
        <v>0.106109526861314</v>
      </c>
      <c r="E1326" s="6">
        <v>0.64212956714590497</v>
      </c>
      <c r="F1326" s="5">
        <v>0.53539233517722595</v>
      </c>
      <c r="G1326">
        <v>2.2766136872789501E-6</v>
      </c>
      <c r="H1326">
        <v>0.124347728068914</v>
      </c>
      <c r="I1326" s="6">
        <v>0.41499799110961499</v>
      </c>
    </row>
    <row r="1327" spans="1:9" x14ac:dyDescent="0.25">
      <c r="A1327" t="s">
        <v>1376</v>
      </c>
      <c r="B1327" s="5">
        <v>-0.14802995864068699</v>
      </c>
      <c r="C1327" s="6">
        <v>0.999672889800996</v>
      </c>
      <c r="D1327" s="5">
        <v>9.7178963871997107E-2</v>
      </c>
      <c r="E1327" s="6">
        <v>0.68273809764913596</v>
      </c>
      <c r="F1327" s="5">
        <v>0.180681111901385</v>
      </c>
      <c r="G1327">
        <v>5.2311519406453497E-2</v>
      </c>
      <c r="H1327">
        <v>9.0299889184202703E-2</v>
      </c>
      <c r="I1327" s="6">
        <v>0.47122364193778599</v>
      </c>
    </row>
    <row r="1328" spans="1:9" x14ac:dyDescent="0.25">
      <c r="A1328" t="s">
        <v>1377</v>
      </c>
      <c r="B1328" s="5">
        <v>-7.0145144560090994E-2</v>
      </c>
      <c r="C1328" s="6">
        <v>0.999672889800996</v>
      </c>
      <c r="D1328" s="5">
        <v>-1.1152346860917799</v>
      </c>
      <c r="E1328" s="6">
        <v>1.1577898553409901E-11</v>
      </c>
      <c r="F1328" s="5">
        <v>-1.3619226850355399</v>
      </c>
      <c r="G1328">
        <v>4.6336421642799697E-61</v>
      </c>
      <c r="H1328">
        <v>0.58914482166759696</v>
      </c>
      <c r="I1328" s="6">
        <v>4.3019264326180702E-11</v>
      </c>
    </row>
    <row r="1329" spans="1:9" x14ac:dyDescent="0.25">
      <c r="A1329" t="s">
        <v>1378</v>
      </c>
      <c r="B1329" s="5">
        <v>-5.7146352645150902E-2</v>
      </c>
      <c r="C1329" s="6">
        <v>0.999672889800996</v>
      </c>
      <c r="D1329" s="5">
        <v>2.6842524016259398E-3</v>
      </c>
      <c r="E1329" s="6">
        <v>0.98818074596311001</v>
      </c>
      <c r="F1329" s="5">
        <v>0.119404771812708</v>
      </c>
      <c r="G1329">
        <v>0.16440339405978099</v>
      </c>
      <c r="H1329">
        <v>3.28406713414163E-2</v>
      </c>
      <c r="I1329" s="6">
        <v>0.80309250661711196</v>
      </c>
    </row>
    <row r="1330" spans="1:9" x14ac:dyDescent="0.25">
      <c r="A1330" t="s">
        <v>1379</v>
      </c>
      <c r="B1330" s="5">
        <v>8.8619055917793094E-3</v>
      </c>
      <c r="C1330" s="6">
        <v>0.999672889800996</v>
      </c>
      <c r="D1330" s="5">
        <v>0.32173782938075501</v>
      </c>
      <c r="E1330" s="6">
        <v>0.64923725457738302</v>
      </c>
      <c r="F1330" s="5">
        <v>-0.36389324286923702</v>
      </c>
      <c r="G1330">
        <v>0.408067458048888</v>
      </c>
      <c r="H1330">
        <v>0.39284775684064099</v>
      </c>
      <c r="I1330" s="6">
        <v>0.443791219202259</v>
      </c>
    </row>
    <row r="1331" spans="1:9" x14ac:dyDescent="0.25">
      <c r="A1331" t="s">
        <v>1380</v>
      </c>
      <c r="B1331" s="5">
        <v>0.34066697061108903</v>
      </c>
      <c r="C1331" s="6">
        <v>0.999672889800996</v>
      </c>
      <c r="D1331" s="5">
        <v>0.42788069793983002</v>
      </c>
      <c r="E1331" s="6">
        <v>0.40173097594664098</v>
      </c>
      <c r="F1331" s="5">
        <v>0.549820103479714</v>
      </c>
      <c r="G1331">
        <v>3.0181328494892998E-2</v>
      </c>
      <c r="H1331">
        <v>2.69286951375825E-2</v>
      </c>
      <c r="I1331" s="6">
        <v>0.95072822283575698</v>
      </c>
    </row>
    <row r="1332" spans="1:9" x14ac:dyDescent="0.25">
      <c r="A1332" t="s">
        <v>1381</v>
      </c>
      <c r="B1332" s="5">
        <v>-4.2797462865896203E-2</v>
      </c>
      <c r="C1332" s="6">
        <v>0.999672889800996</v>
      </c>
      <c r="D1332" s="5">
        <v>-0.28780621707238002</v>
      </c>
      <c r="E1332" s="6">
        <v>8.5610478554415198E-2</v>
      </c>
      <c r="F1332" s="5">
        <v>-0.44899777593768597</v>
      </c>
      <c r="G1332">
        <v>2.3092759605147702E-16</v>
      </c>
      <c r="H1332">
        <v>0.12924696983985001</v>
      </c>
      <c r="I1332" s="6">
        <v>6.1360612754275401E-2</v>
      </c>
    </row>
    <row r="1333" spans="1:9" x14ac:dyDescent="0.25">
      <c r="A1333" t="s">
        <v>1382</v>
      </c>
      <c r="B1333" s="5">
        <v>-0.219103749585807</v>
      </c>
      <c r="C1333" s="6">
        <v>0.81864363056573997</v>
      </c>
      <c r="D1333" s="5">
        <v>-0.34212649795188099</v>
      </c>
      <c r="E1333" s="6">
        <v>8.5095499839683106E-2</v>
      </c>
      <c r="F1333" s="5">
        <v>-0.14254505132675299</v>
      </c>
      <c r="G1333">
        <v>0.22636325777520999</v>
      </c>
      <c r="H1333">
        <v>0.123412632818513</v>
      </c>
      <c r="I1333" s="6">
        <v>0.38568987907415198</v>
      </c>
    </row>
    <row r="1334" spans="1:9" x14ac:dyDescent="0.25">
      <c r="A1334" t="s">
        <v>1383</v>
      </c>
      <c r="B1334" s="5">
        <v>0.13484611449682499</v>
      </c>
      <c r="C1334" s="6">
        <v>0.999672889800996</v>
      </c>
      <c r="D1334" s="5">
        <v>-0.17015644523923101</v>
      </c>
      <c r="E1334" s="6">
        <v>0.38028899607752698</v>
      </c>
      <c r="F1334" s="5">
        <v>-4.9503951773514097E-2</v>
      </c>
      <c r="G1334">
        <v>0.67203747397082403</v>
      </c>
      <c r="H1334">
        <v>-0.19623784996625099</v>
      </c>
      <c r="I1334" s="6">
        <v>7.75613588249012E-2</v>
      </c>
    </row>
    <row r="1335" spans="1:9" x14ac:dyDescent="0.25">
      <c r="A1335" t="s">
        <v>1384</v>
      </c>
      <c r="B1335" s="5">
        <v>-0.136496826339949</v>
      </c>
      <c r="C1335" s="6">
        <v>0.999672889800996</v>
      </c>
      <c r="D1335" s="5">
        <v>-3.2219871894837999E-2</v>
      </c>
      <c r="E1335" s="6">
        <v>0.90836557748532298</v>
      </c>
      <c r="F1335" s="5">
        <v>3.9264546013298998E-2</v>
      </c>
      <c r="G1335">
        <v>0.84624680979023004</v>
      </c>
      <c r="H1335">
        <v>9.7477847606125094E-3</v>
      </c>
      <c r="I1335" s="6">
        <v>0.97454755750072697</v>
      </c>
    </row>
    <row r="1336" spans="1:9" x14ac:dyDescent="0.25">
      <c r="A1336" t="s">
        <v>1385</v>
      </c>
      <c r="B1336" s="5" t="s">
        <v>55</v>
      </c>
      <c r="C1336" s="6" t="s">
        <v>55</v>
      </c>
      <c r="D1336" s="5" t="s">
        <v>55</v>
      </c>
      <c r="E1336" s="6" t="s">
        <v>55</v>
      </c>
      <c r="F1336" s="5" t="s">
        <v>55</v>
      </c>
      <c r="G1336" t="s">
        <v>55</v>
      </c>
      <c r="H1336" t="s">
        <v>55</v>
      </c>
      <c r="I1336" s="6" t="s">
        <v>55</v>
      </c>
    </row>
    <row r="1337" spans="1:9" x14ac:dyDescent="0.25">
      <c r="A1337" t="s">
        <v>1386</v>
      </c>
      <c r="B1337" s="5">
        <v>1.12316034648065E-2</v>
      </c>
      <c r="C1337" s="6">
        <v>0.999672889800996</v>
      </c>
      <c r="D1337" s="5">
        <v>0.16943236452164101</v>
      </c>
      <c r="E1337" s="6">
        <v>0.36447278068966199</v>
      </c>
      <c r="F1337" s="5">
        <v>4.6083701556055803E-2</v>
      </c>
      <c r="G1337">
        <v>0.75640556376386003</v>
      </c>
      <c r="H1337">
        <v>0.20716138579436999</v>
      </c>
      <c r="I1337" s="6">
        <v>0.14380360391181199</v>
      </c>
    </row>
    <row r="1338" spans="1:9" x14ac:dyDescent="0.25">
      <c r="A1338" t="s">
        <v>1387</v>
      </c>
      <c r="B1338" s="5">
        <v>-2.27269525377208E-2</v>
      </c>
      <c r="C1338" s="6">
        <v>0.999672889800996</v>
      </c>
      <c r="D1338" s="5">
        <v>-0.25939595068968502</v>
      </c>
      <c r="E1338" s="6">
        <v>2.7672265040782799E-2</v>
      </c>
      <c r="F1338" s="5">
        <v>-0.33278963286890001</v>
      </c>
      <c r="G1338">
        <v>8.1844444570525099E-5</v>
      </c>
      <c r="H1338">
        <v>0.18507216901496101</v>
      </c>
      <c r="I1338" s="6">
        <v>6.8843787485189101E-2</v>
      </c>
    </row>
    <row r="1339" spans="1:9" x14ac:dyDescent="0.25">
      <c r="A1339" t="s">
        <v>1388</v>
      </c>
      <c r="B1339" s="5">
        <v>-3.7481790700625101E-2</v>
      </c>
      <c r="C1339" s="6">
        <v>0.999672889800996</v>
      </c>
      <c r="D1339" s="5">
        <v>-0.56159024827954696</v>
      </c>
      <c r="E1339" s="6">
        <v>3.3338409256308501E-5</v>
      </c>
      <c r="F1339" s="5">
        <v>-0.62010389252919795</v>
      </c>
      <c r="G1339">
        <v>2.1112387094767401E-19</v>
      </c>
      <c r="H1339">
        <v>0.234075630426512</v>
      </c>
      <c r="I1339" s="6">
        <v>3.9422786057899803E-3</v>
      </c>
    </row>
    <row r="1340" spans="1:9" x14ac:dyDescent="0.25">
      <c r="A1340" t="s">
        <v>1389</v>
      </c>
      <c r="B1340" s="5" t="s">
        <v>55</v>
      </c>
      <c r="C1340" s="6" t="s">
        <v>55</v>
      </c>
      <c r="D1340" s="5" t="s">
        <v>55</v>
      </c>
      <c r="E1340" s="6" t="s">
        <v>55</v>
      </c>
      <c r="F1340" s="5" t="s">
        <v>55</v>
      </c>
      <c r="G1340" t="s">
        <v>55</v>
      </c>
      <c r="H1340" t="s">
        <v>55</v>
      </c>
      <c r="I1340" s="6" t="s">
        <v>55</v>
      </c>
    </row>
    <row r="1341" spans="1:9" x14ac:dyDescent="0.25">
      <c r="A1341" t="s">
        <v>1390</v>
      </c>
      <c r="B1341" s="5" t="s">
        <v>55</v>
      </c>
      <c r="C1341" s="6" t="s">
        <v>55</v>
      </c>
      <c r="D1341" s="5" t="s">
        <v>55</v>
      </c>
      <c r="E1341" s="6" t="s">
        <v>55</v>
      </c>
      <c r="F1341" s="5" t="s">
        <v>55</v>
      </c>
      <c r="G1341" t="s">
        <v>55</v>
      </c>
      <c r="H1341" t="s">
        <v>55</v>
      </c>
      <c r="I1341" s="6" t="s">
        <v>55</v>
      </c>
    </row>
    <row r="1342" spans="1:9" x14ac:dyDescent="0.25">
      <c r="A1342" t="s">
        <v>1391</v>
      </c>
      <c r="B1342" s="5">
        <v>-0.20658937605040101</v>
      </c>
      <c r="C1342" s="6">
        <v>0.999672889800996</v>
      </c>
      <c r="D1342" s="5">
        <v>-5.5541838315070598E-2</v>
      </c>
      <c r="E1342" s="6">
        <v>0.82106453918544697</v>
      </c>
      <c r="F1342" s="5">
        <v>-0.10638063387812099</v>
      </c>
      <c r="G1342">
        <v>0.34347839942251501</v>
      </c>
      <c r="H1342">
        <v>-0.264638582725712</v>
      </c>
      <c r="I1342" s="6">
        <v>1.7976847887278002E-2</v>
      </c>
    </row>
    <row r="1343" spans="1:9" x14ac:dyDescent="0.25">
      <c r="A1343" t="s">
        <v>1392</v>
      </c>
      <c r="B1343" s="5">
        <v>-1.35213871260857E-2</v>
      </c>
      <c r="C1343" s="6">
        <v>0.999672889800996</v>
      </c>
      <c r="D1343" s="5">
        <v>-6.2930122004748304E-2</v>
      </c>
      <c r="E1343" s="6">
        <v>0.70400678982488096</v>
      </c>
      <c r="F1343" s="5">
        <v>9.2552374607441701E-2</v>
      </c>
      <c r="G1343">
        <v>0.31850803397956001</v>
      </c>
      <c r="H1343">
        <v>0.156744201116778</v>
      </c>
      <c r="I1343" s="6">
        <v>0.10890056097904501</v>
      </c>
    </row>
    <row r="1344" spans="1:9" x14ac:dyDescent="0.25">
      <c r="A1344" t="s">
        <v>1393</v>
      </c>
      <c r="B1344" s="5" t="s">
        <v>55</v>
      </c>
      <c r="C1344" s="6" t="s">
        <v>55</v>
      </c>
      <c r="D1344" s="5" t="s">
        <v>55</v>
      </c>
      <c r="E1344" s="6" t="s">
        <v>55</v>
      </c>
      <c r="F1344" s="5" t="s">
        <v>55</v>
      </c>
      <c r="G1344" t="s">
        <v>55</v>
      </c>
      <c r="H1344" t="s">
        <v>55</v>
      </c>
      <c r="I1344" s="6" t="s">
        <v>55</v>
      </c>
    </row>
    <row r="1345" spans="1:9" x14ac:dyDescent="0.25">
      <c r="A1345" t="s">
        <v>1394</v>
      </c>
      <c r="B1345" s="5">
        <v>1.1703241149869901E-2</v>
      </c>
      <c r="C1345" s="6">
        <v>0.999672889800996</v>
      </c>
      <c r="D1345" s="5">
        <v>-0.36929535400486502</v>
      </c>
      <c r="E1345" s="6">
        <v>5.4485089343364997E-2</v>
      </c>
      <c r="F1345" s="5">
        <v>-0.22499657373360499</v>
      </c>
      <c r="G1345">
        <v>2.1894623229336E-4</v>
      </c>
      <c r="H1345">
        <v>0.13395946941464501</v>
      </c>
      <c r="I1345" s="6">
        <v>6.7604381751215206E-2</v>
      </c>
    </row>
    <row r="1346" spans="1:9" x14ac:dyDescent="0.25">
      <c r="A1346" t="s">
        <v>1395</v>
      </c>
      <c r="B1346" s="5" t="s">
        <v>55</v>
      </c>
      <c r="C1346" s="6" t="s">
        <v>55</v>
      </c>
      <c r="D1346" s="5" t="s">
        <v>55</v>
      </c>
      <c r="E1346" s="6" t="s">
        <v>55</v>
      </c>
      <c r="F1346" s="5" t="s">
        <v>55</v>
      </c>
      <c r="G1346" t="s">
        <v>55</v>
      </c>
      <c r="H1346" t="s">
        <v>55</v>
      </c>
      <c r="I1346" s="6" t="s">
        <v>55</v>
      </c>
    </row>
    <row r="1347" spans="1:9" x14ac:dyDescent="0.25">
      <c r="A1347" t="s">
        <v>1396</v>
      </c>
      <c r="B1347" s="5" t="s">
        <v>55</v>
      </c>
      <c r="C1347" s="6" t="s">
        <v>55</v>
      </c>
      <c r="D1347" s="5" t="s">
        <v>55</v>
      </c>
      <c r="E1347" s="6" t="s">
        <v>55</v>
      </c>
      <c r="F1347" s="5" t="s">
        <v>55</v>
      </c>
      <c r="G1347" t="s">
        <v>55</v>
      </c>
      <c r="H1347" t="s">
        <v>55</v>
      </c>
      <c r="I1347" s="6" t="s">
        <v>55</v>
      </c>
    </row>
    <row r="1348" spans="1:9" x14ac:dyDescent="0.25">
      <c r="A1348" t="s">
        <v>1397</v>
      </c>
      <c r="B1348" s="5" t="s">
        <v>55</v>
      </c>
      <c r="C1348" s="6" t="s">
        <v>55</v>
      </c>
      <c r="D1348" s="5" t="s">
        <v>55</v>
      </c>
      <c r="E1348" s="6" t="s">
        <v>55</v>
      </c>
      <c r="F1348" s="5" t="s">
        <v>55</v>
      </c>
      <c r="G1348" t="s">
        <v>55</v>
      </c>
      <c r="H1348" t="s">
        <v>55</v>
      </c>
      <c r="I1348" s="6" t="s">
        <v>55</v>
      </c>
    </row>
    <row r="1349" spans="1:9" x14ac:dyDescent="0.25">
      <c r="A1349" t="s">
        <v>1398</v>
      </c>
      <c r="B1349" s="5">
        <v>6.4995288210588295E-2</v>
      </c>
      <c r="C1349" s="6">
        <v>0.999672889800996</v>
      </c>
      <c r="D1349" s="5">
        <v>-0.10017674388004399</v>
      </c>
      <c r="E1349" s="6">
        <v>0.62412421678702601</v>
      </c>
      <c r="F1349" s="5">
        <v>-0.120325785650337</v>
      </c>
      <c r="G1349">
        <v>0.231473623208793</v>
      </c>
      <c r="H1349">
        <v>5.5939798317915401E-2</v>
      </c>
      <c r="I1349" s="6">
        <v>0.69046013912455395</v>
      </c>
    </row>
    <row r="1350" spans="1:9" x14ac:dyDescent="0.25">
      <c r="A1350" t="s">
        <v>1399</v>
      </c>
      <c r="B1350" s="5" t="s">
        <v>55</v>
      </c>
      <c r="C1350" s="6" t="s">
        <v>55</v>
      </c>
      <c r="D1350" s="5" t="s">
        <v>55</v>
      </c>
      <c r="E1350" s="6" t="s">
        <v>55</v>
      </c>
      <c r="F1350" s="5" t="s">
        <v>55</v>
      </c>
      <c r="G1350" t="s">
        <v>55</v>
      </c>
      <c r="H1350" t="s">
        <v>55</v>
      </c>
      <c r="I1350" s="6" t="s">
        <v>55</v>
      </c>
    </row>
    <row r="1351" spans="1:9" x14ac:dyDescent="0.25">
      <c r="A1351" t="s">
        <v>1400</v>
      </c>
      <c r="B1351" s="5">
        <v>0.25559266789682999</v>
      </c>
      <c r="C1351" s="6">
        <v>0.999672889800996</v>
      </c>
      <c r="D1351" s="5">
        <v>1.7466406540756801E-2</v>
      </c>
      <c r="E1351" s="6">
        <v>0.98030572971684005</v>
      </c>
      <c r="F1351" s="5">
        <v>-0.114977477657941</v>
      </c>
      <c r="G1351">
        <v>0.75523333469891296</v>
      </c>
      <c r="H1351">
        <v>0.73491137564337905</v>
      </c>
      <c r="I1351" s="6">
        <v>1.6166248783889101E-2</v>
      </c>
    </row>
    <row r="1352" spans="1:9" x14ac:dyDescent="0.25">
      <c r="A1352" t="s">
        <v>1401</v>
      </c>
      <c r="B1352" s="5">
        <v>0.106414763670998</v>
      </c>
      <c r="C1352" s="6">
        <v>0.999672889800996</v>
      </c>
      <c r="D1352" s="5">
        <v>0.51734899051896199</v>
      </c>
      <c r="E1352" s="6">
        <v>1.8653270221023801E-4</v>
      </c>
      <c r="F1352" s="5">
        <v>0.48151927538123201</v>
      </c>
      <c r="G1352">
        <v>1.2417832506541299E-10</v>
      </c>
      <c r="H1352">
        <v>-0.142314714036573</v>
      </c>
      <c r="I1352" s="6">
        <v>0.138119069529061</v>
      </c>
    </row>
    <row r="1353" spans="1:9" x14ac:dyDescent="0.25">
      <c r="A1353" t="s">
        <v>1402</v>
      </c>
      <c r="B1353" s="5" t="s">
        <v>55</v>
      </c>
      <c r="C1353" s="6" t="s">
        <v>55</v>
      </c>
      <c r="D1353" s="5" t="s">
        <v>55</v>
      </c>
      <c r="E1353" s="6" t="s">
        <v>55</v>
      </c>
      <c r="F1353" s="5" t="s">
        <v>55</v>
      </c>
      <c r="G1353" t="s">
        <v>55</v>
      </c>
      <c r="H1353" t="s">
        <v>55</v>
      </c>
      <c r="I1353" s="6" t="s">
        <v>55</v>
      </c>
    </row>
    <row r="1354" spans="1:9" x14ac:dyDescent="0.25">
      <c r="A1354" t="s">
        <v>1403</v>
      </c>
      <c r="B1354" s="5" t="s">
        <v>55</v>
      </c>
      <c r="C1354" s="6" t="s">
        <v>55</v>
      </c>
      <c r="D1354" s="5" t="s">
        <v>55</v>
      </c>
      <c r="E1354" s="6" t="s">
        <v>55</v>
      </c>
      <c r="F1354" s="5" t="s">
        <v>55</v>
      </c>
      <c r="G1354" t="s">
        <v>55</v>
      </c>
      <c r="H1354" t="s">
        <v>55</v>
      </c>
      <c r="I1354" s="6" t="s">
        <v>55</v>
      </c>
    </row>
    <row r="1355" spans="1:9" x14ac:dyDescent="0.25">
      <c r="A1355" t="s">
        <v>1404</v>
      </c>
      <c r="B1355" s="5" t="s">
        <v>55</v>
      </c>
      <c r="C1355" s="6" t="s">
        <v>55</v>
      </c>
      <c r="D1355" s="5" t="s">
        <v>55</v>
      </c>
      <c r="E1355" s="6" t="s">
        <v>55</v>
      </c>
      <c r="F1355" s="5" t="s">
        <v>55</v>
      </c>
      <c r="G1355" t="s">
        <v>55</v>
      </c>
      <c r="H1355" t="s">
        <v>55</v>
      </c>
      <c r="I1355" s="6" t="s">
        <v>55</v>
      </c>
    </row>
    <row r="1356" spans="1:9" x14ac:dyDescent="0.25">
      <c r="A1356" t="s">
        <v>1405</v>
      </c>
      <c r="B1356" s="5">
        <v>-9.1136228474292202E-2</v>
      </c>
      <c r="C1356" s="6">
        <v>0.999672889800996</v>
      </c>
      <c r="D1356" s="5">
        <v>-0.67461014818584997</v>
      </c>
      <c r="E1356" s="6">
        <v>4.4667958715286998E-8</v>
      </c>
      <c r="F1356" s="5">
        <v>-0.80719248988963499</v>
      </c>
      <c r="G1356">
        <v>5.5251156249907999E-23</v>
      </c>
      <c r="H1356">
        <v>0.30510508992304902</v>
      </c>
      <c r="I1356" s="6">
        <v>1.39088064376226E-3</v>
      </c>
    </row>
    <row r="1357" spans="1:9" x14ac:dyDescent="0.25">
      <c r="A1357" t="s">
        <v>1406</v>
      </c>
      <c r="B1357" s="5">
        <v>0.44117268589426301</v>
      </c>
      <c r="C1357" s="6">
        <v>0.999672889800996</v>
      </c>
      <c r="D1357" s="5">
        <v>0.38190266963442299</v>
      </c>
      <c r="E1357" s="6">
        <v>0.53646733584906603</v>
      </c>
      <c r="F1357" s="5">
        <v>1.4517960505041301</v>
      </c>
      <c r="G1357">
        <v>7.4258681334135796E-4</v>
      </c>
      <c r="H1357">
        <v>0.50875228211519097</v>
      </c>
      <c r="I1357" s="6">
        <v>0.27065902983132401</v>
      </c>
    </row>
    <row r="1358" spans="1:9" x14ac:dyDescent="0.25">
      <c r="A1358" t="s">
        <v>1407</v>
      </c>
      <c r="B1358" s="5">
        <v>0.33683048299442098</v>
      </c>
      <c r="C1358" s="6">
        <v>0.999672889800996</v>
      </c>
      <c r="D1358" s="5" t="s">
        <v>55</v>
      </c>
      <c r="E1358" s="6" t="s">
        <v>55</v>
      </c>
      <c r="F1358" s="5" t="s">
        <v>55</v>
      </c>
      <c r="G1358" t="s">
        <v>55</v>
      </c>
      <c r="H1358" t="s">
        <v>55</v>
      </c>
      <c r="I1358" s="6" t="s">
        <v>55</v>
      </c>
    </row>
    <row r="1359" spans="1:9" x14ac:dyDescent="0.25">
      <c r="A1359" t="s">
        <v>1408</v>
      </c>
      <c r="B1359" s="5">
        <v>-8.3611388801743902E-2</v>
      </c>
      <c r="C1359" s="6">
        <v>0.999672889800996</v>
      </c>
      <c r="D1359" s="5">
        <v>-7.2561304634511894E-2</v>
      </c>
      <c r="E1359" s="6">
        <v>0.84275198616442404</v>
      </c>
      <c r="F1359" s="5">
        <v>0.34339066376882699</v>
      </c>
      <c r="G1359">
        <v>2.2096399309829599E-2</v>
      </c>
      <c r="H1359">
        <v>-0.297012404844751</v>
      </c>
      <c r="I1359" s="6">
        <v>7.1979963711220299E-2</v>
      </c>
    </row>
    <row r="1360" spans="1:9" x14ac:dyDescent="0.25">
      <c r="A1360" t="s">
        <v>1409</v>
      </c>
      <c r="B1360" s="5">
        <v>-2.6352265125788699E-2</v>
      </c>
      <c r="C1360" s="6">
        <v>0.999672889800996</v>
      </c>
      <c r="D1360" s="5">
        <v>0.61005674481693895</v>
      </c>
      <c r="E1360" s="6">
        <v>6.9230343099505596E-4</v>
      </c>
      <c r="F1360" s="5">
        <v>0.27985592859365399</v>
      </c>
      <c r="G1360">
        <v>1.1485613726403899E-2</v>
      </c>
      <c r="H1360">
        <v>-0.18350995615881499</v>
      </c>
      <c r="I1360" s="6">
        <v>0.17064141686398801</v>
      </c>
    </row>
    <row r="1361" spans="1:9" x14ac:dyDescent="0.25">
      <c r="A1361" t="s">
        <v>1410</v>
      </c>
      <c r="B1361" s="5">
        <v>-4.5040132786124398E-2</v>
      </c>
      <c r="C1361" s="6">
        <v>0.999672889800996</v>
      </c>
      <c r="D1361" s="5">
        <v>0.10797247288867901</v>
      </c>
      <c r="E1361" s="6">
        <v>0.62410341423125204</v>
      </c>
      <c r="F1361" s="5">
        <v>0.386969411331057</v>
      </c>
      <c r="G1361">
        <v>1.7992372513810599E-8</v>
      </c>
      <c r="H1361">
        <v>-9.2580860594490597E-2</v>
      </c>
      <c r="I1361" s="6">
        <v>0.33079699375246402</v>
      </c>
    </row>
    <row r="1362" spans="1:9" x14ac:dyDescent="0.25">
      <c r="A1362" t="s">
        <v>1411</v>
      </c>
      <c r="B1362" s="5" t="s">
        <v>55</v>
      </c>
      <c r="C1362" s="6" t="s">
        <v>55</v>
      </c>
      <c r="D1362" s="5" t="s">
        <v>55</v>
      </c>
      <c r="E1362" s="6" t="s">
        <v>55</v>
      </c>
      <c r="F1362" s="5" t="s">
        <v>55</v>
      </c>
      <c r="G1362" t="s">
        <v>55</v>
      </c>
      <c r="H1362" t="s">
        <v>55</v>
      </c>
      <c r="I1362" s="6" t="s">
        <v>55</v>
      </c>
    </row>
    <row r="1363" spans="1:9" x14ac:dyDescent="0.25">
      <c r="A1363" t="s">
        <v>1412</v>
      </c>
      <c r="B1363" s="5" t="s">
        <v>55</v>
      </c>
      <c r="C1363" s="6" t="s">
        <v>55</v>
      </c>
      <c r="D1363" s="5" t="s">
        <v>55</v>
      </c>
      <c r="E1363" s="6" t="s">
        <v>55</v>
      </c>
      <c r="F1363" s="5" t="s">
        <v>55</v>
      </c>
      <c r="G1363" t="s">
        <v>55</v>
      </c>
      <c r="H1363" t="s">
        <v>55</v>
      </c>
      <c r="I1363" s="6" t="s">
        <v>55</v>
      </c>
    </row>
    <row r="1364" spans="1:9" x14ac:dyDescent="0.25">
      <c r="A1364" t="s">
        <v>1413</v>
      </c>
      <c r="B1364" s="5" t="s">
        <v>55</v>
      </c>
      <c r="C1364" s="6" t="s">
        <v>55</v>
      </c>
      <c r="D1364" s="5" t="s">
        <v>55</v>
      </c>
      <c r="E1364" s="6" t="s">
        <v>55</v>
      </c>
      <c r="F1364" s="5" t="s">
        <v>55</v>
      </c>
      <c r="G1364" t="s">
        <v>55</v>
      </c>
      <c r="H1364" t="s">
        <v>55</v>
      </c>
      <c r="I1364" s="6" t="s">
        <v>55</v>
      </c>
    </row>
    <row r="1365" spans="1:9" x14ac:dyDescent="0.25">
      <c r="A1365" t="s">
        <v>1414</v>
      </c>
      <c r="B1365" s="5" t="s">
        <v>55</v>
      </c>
      <c r="C1365" s="6" t="s">
        <v>55</v>
      </c>
      <c r="D1365" s="5" t="s">
        <v>55</v>
      </c>
      <c r="E1365" s="6" t="s">
        <v>55</v>
      </c>
      <c r="F1365" s="5" t="s">
        <v>55</v>
      </c>
      <c r="G1365" t="s">
        <v>55</v>
      </c>
      <c r="H1365" t="s">
        <v>55</v>
      </c>
      <c r="I1365" s="6" t="s">
        <v>55</v>
      </c>
    </row>
    <row r="1366" spans="1:9" x14ac:dyDescent="0.25">
      <c r="A1366" t="s">
        <v>1415</v>
      </c>
      <c r="B1366" s="5" t="s">
        <v>55</v>
      </c>
      <c r="C1366" s="6" t="s">
        <v>55</v>
      </c>
      <c r="D1366" s="5" t="s">
        <v>55</v>
      </c>
      <c r="E1366" s="6" t="s">
        <v>55</v>
      </c>
      <c r="F1366" s="5" t="s">
        <v>55</v>
      </c>
      <c r="G1366" t="s">
        <v>55</v>
      </c>
      <c r="H1366" t="s">
        <v>55</v>
      </c>
      <c r="I1366" s="6" t="s">
        <v>55</v>
      </c>
    </row>
    <row r="1367" spans="1:9" x14ac:dyDescent="0.25">
      <c r="A1367" t="s">
        <v>1416</v>
      </c>
      <c r="B1367" s="5" t="s">
        <v>55</v>
      </c>
      <c r="C1367" s="6" t="s">
        <v>55</v>
      </c>
      <c r="D1367" s="5" t="s">
        <v>55</v>
      </c>
      <c r="E1367" s="6" t="s">
        <v>55</v>
      </c>
      <c r="F1367" s="5" t="s">
        <v>55</v>
      </c>
      <c r="G1367" t="s">
        <v>55</v>
      </c>
      <c r="H1367" t="s">
        <v>55</v>
      </c>
      <c r="I1367" s="6" t="s">
        <v>55</v>
      </c>
    </row>
    <row r="1368" spans="1:9" x14ac:dyDescent="0.25">
      <c r="A1368" t="s">
        <v>1417</v>
      </c>
      <c r="B1368" s="5" t="s">
        <v>55</v>
      </c>
      <c r="C1368" s="6" t="s">
        <v>55</v>
      </c>
      <c r="D1368" s="5" t="s">
        <v>55</v>
      </c>
      <c r="E1368" s="6" t="s">
        <v>55</v>
      </c>
      <c r="F1368" s="5" t="s">
        <v>55</v>
      </c>
      <c r="G1368" t="s">
        <v>55</v>
      </c>
      <c r="H1368" t="s">
        <v>55</v>
      </c>
      <c r="I1368" s="6" t="s">
        <v>55</v>
      </c>
    </row>
    <row r="1369" spans="1:9" x14ac:dyDescent="0.25">
      <c r="A1369" t="s">
        <v>1418</v>
      </c>
      <c r="B1369" s="5" t="s">
        <v>55</v>
      </c>
      <c r="C1369" s="6" t="s">
        <v>55</v>
      </c>
      <c r="D1369" s="5" t="s">
        <v>55</v>
      </c>
      <c r="E1369" s="6" t="s">
        <v>55</v>
      </c>
      <c r="F1369" s="5" t="s">
        <v>55</v>
      </c>
      <c r="G1369" t="s">
        <v>55</v>
      </c>
      <c r="H1369" t="s">
        <v>55</v>
      </c>
      <c r="I1369" s="6" t="s">
        <v>55</v>
      </c>
    </row>
    <row r="1370" spans="1:9" x14ac:dyDescent="0.25">
      <c r="A1370" t="s">
        <v>1419</v>
      </c>
      <c r="B1370" s="5" t="s">
        <v>55</v>
      </c>
      <c r="C1370" s="6" t="s">
        <v>55</v>
      </c>
      <c r="D1370" s="5" t="s">
        <v>55</v>
      </c>
      <c r="E1370" s="6" t="s">
        <v>55</v>
      </c>
      <c r="F1370" s="5" t="s">
        <v>55</v>
      </c>
      <c r="G1370" t="s">
        <v>55</v>
      </c>
      <c r="H1370" t="s">
        <v>55</v>
      </c>
      <c r="I1370" s="6" t="s">
        <v>55</v>
      </c>
    </row>
    <row r="1371" spans="1:9" x14ac:dyDescent="0.25">
      <c r="A1371" t="s">
        <v>1420</v>
      </c>
      <c r="B1371" s="5" t="s">
        <v>55</v>
      </c>
      <c r="C1371" s="6" t="s">
        <v>55</v>
      </c>
      <c r="D1371" s="5" t="s">
        <v>55</v>
      </c>
      <c r="E1371" s="6" t="s">
        <v>55</v>
      </c>
      <c r="F1371" s="5" t="s">
        <v>55</v>
      </c>
      <c r="G1371" t="s">
        <v>55</v>
      </c>
      <c r="H1371" t="s">
        <v>55</v>
      </c>
      <c r="I1371" s="6" t="s">
        <v>55</v>
      </c>
    </row>
    <row r="1372" spans="1:9" x14ac:dyDescent="0.25">
      <c r="A1372" t="s">
        <v>1421</v>
      </c>
      <c r="B1372" s="5" t="s">
        <v>55</v>
      </c>
      <c r="C1372" s="6" t="s">
        <v>55</v>
      </c>
      <c r="D1372" s="5" t="s">
        <v>55</v>
      </c>
      <c r="E1372" s="6" t="s">
        <v>55</v>
      </c>
      <c r="F1372" s="5" t="s">
        <v>55</v>
      </c>
      <c r="G1372" t="s">
        <v>55</v>
      </c>
      <c r="H1372" t="s">
        <v>55</v>
      </c>
      <c r="I1372" s="6" t="s">
        <v>55</v>
      </c>
    </row>
    <row r="1373" spans="1:9" x14ac:dyDescent="0.25">
      <c r="A1373" t="s">
        <v>1422</v>
      </c>
      <c r="B1373" s="5" t="s">
        <v>55</v>
      </c>
      <c r="C1373" s="6" t="s">
        <v>55</v>
      </c>
      <c r="D1373" s="5" t="s">
        <v>55</v>
      </c>
      <c r="E1373" s="6" t="s">
        <v>55</v>
      </c>
      <c r="F1373" s="5" t="s">
        <v>55</v>
      </c>
      <c r="G1373" t="s">
        <v>55</v>
      </c>
      <c r="H1373" t="s">
        <v>55</v>
      </c>
      <c r="I1373" s="6" t="s">
        <v>55</v>
      </c>
    </row>
    <row r="1374" spans="1:9" x14ac:dyDescent="0.25">
      <c r="A1374" t="s">
        <v>1423</v>
      </c>
      <c r="B1374" s="5" t="s">
        <v>55</v>
      </c>
      <c r="C1374" s="6" t="s">
        <v>55</v>
      </c>
      <c r="D1374" s="5" t="s">
        <v>55</v>
      </c>
      <c r="E1374" s="6" t="s">
        <v>55</v>
      </c>
      <c r="F1374" s="5" t="s">
        <v>55</v>
      </c>
      <c r="G1374" t="s">
        <v>55</v>
      </c>
      <c r="H1374" t="s">
        <v>55</v>
      </c>
      <c r="I1374" s="6" t="s">
        <v>55</v>
      </c>
    </row>
    <row r="1375" spans="1:9" x14ac:dyDescent="0.25">
      <c r="A1375" t="s">
        <v>1424</v>
      </c>
      <c r="B1375" s="5" t="s">
        <v>55</v>
      </c>
      <c r="C1375" s="6" t="s">
        <v>55</v>
      </c>
      <c r="D1375" s="5" t="s">
        <v>55</v>
      </c>
      <c r="E1375" s="6" t="s">
        <v>55</v>
      </c>
      <c r="F1375" s="5" t="s">
        <v>55</v>
      </c>
      <c r="G1375" t="s">
        <v>55</v>
      </c>
      <c r="H1375" t="s">
        <v>55</v>
      </c>
      <c r="I1375" s="6" t="s">
        <v>55</v>
      </c>
    </row>
    <row r="1376" spans="1:9" x14ac:dyDescent="0.25">
      <c r="A1376" t="s">
        <v>1425</v>
      </c>
      <c r="B1376" s="5" t="s">
        <v>55</v>
      </c>
      <c r="C1376" s="6" t="s">
        <v>55</v>
      </c>
      <c r="D1376" s="5" t="s">
        <v>55</v>
      </c>
      <c r="E1376" s="6" t="s">
        <v>55</v>
      </c>
      <c r="F1376" s="5" t="s">
        <v>55</v>
      </c>
      <c r="G1376" t="s">
        <v>55</v>
      </c>
      <c r="H1376" t="s">
        <v>55</v>
      </c>
      <c r="I1376" s="6" t="s">
        <v>55</v>
      </c>
    </row>
    <row r="1377" spans="1:9" x14ac:dyDescent="0.25">
      <c r="A1377" t="s">
        <v>1426</v>
      </c>
      <c r="B1377" s="5" t="s">
        <v>55</v>
      </c>
      <c r="C1377" s="6" t="s">
        <v>55</v>
      </c>
      <c r="D1377" s="5" t="s">
        <v>55</v>
      </c>
      <c r="E1377" s="6" t="s">
        <v>55</v>
      </c>
      <c r="F1377" s="5" t="s">
        <v>55</v>
      </c>
      <c r="G1377" t="s">
        <v>55</v>
      </c>
      <c r="H1377" t="s">
        <v>55</v>
      </c>
      <c r="I1377" s="6" t="s">
        <v>55</v>
      </c>
    </row>
    <row r="1378" spans="1:9" x14ac:dyDescent="0.25">
      <c r="A1378" t="s">
        <v>1427</v>
      </c>
      <c r="B1378" s="5" t="s">
        <v>55</v>
      </c>
      <c r="C1378" s="6" t="s">
        <v>55</v>
      </c>
      <c r="D1378" s="5" t="s">
        <v>55</v>
      </c>
      <c r="E1378" s="6" t="s">
        <v>55</v>
      </c>
      <c r="F1378" s="5" t="s">
        <v>55</v>
      </c>
      <c r="G1378" t="s">
        <v>55</v>
      </c>
      <c r="H1378" t="s">
        <v>55</v>
      </c>
      <c r="I1378" s="6" t="s">
        <v>55</v>
      </c>
    </row>
    <row r="1379" spans="1:9" x14ac:dyDescent="0.25">
      <c r="A1379" t="s">
        <v>1428</v>
      </c>
      <c r="B1379" s="5" t="s">
        <v>55</v>
      </c>
      <c r="C1379" s="6" t="s">
        <v>55</v>
      </c>
      <c r="D1379" s="5" t="s">
        <v>55</v>
      </c>
      <c r="E1379" s="6" t="s">
        <v>55</v>
      </c>
      <c r="F1379" s="5" t="s">
        <v>55</v>
      </c>
      <c r="G1379" t="s">
        <v>55</v>
      </c>
      <c r="H1379" t="s">
        <v>55</v>
      </c>
      <c r="I1379" s="6" t="s">
        <v>55</v>
      </c>
    </row>
    <row r="1380" spans="1:9" x14ac:dyDescent="0.25">
      <c r="A1380" t="s">
        <v>1429</v>
      </c>
      <c r="B1380" s="5" t="s">
        <v>55</v>
      </c>
      <c r="C1380" s="6" t="s">
        <v>55</v>
      </c>
      <c r="D1380" s="5" t="s">
        <v>55</v>
      </c>
      <c r="E1380" s="6" t="s">
        <v>55</v>
      </c>
      <c r="F1380" s="5" t="s">
        <v>55</v>
      </c>
      <c r="G1380" t="s">
        <v>55</v>
      </c>
      <c r="H1380" t="s">
        <v>55</v>
      </c>
      <c r="I1380" s="6" t="s">
        <v>55</v>
      </c>
    </row>
    <row r="1381" spans="1:9" x14ac:dyDescent="0.25">
      <c r="A1381" t="s">
        <v>1430</v>
      </c>
      <c r="B1381" s="5" t="s">
        <v>55</v>
      </c>
      <c r="C1381" s="6" t="s">
        <v>55</v>
      </c>
      <c r="D1381" s="5" t="s">
        <v>55</v>
      </c>
      <c r="E1381" s="6" t="s">
        <v>55</v>
      </c>
      <c r="F1381" s="5" t="s">
        <v>55</v>
      </c>
      <c r="G1381" t="s">
        <v>55</v>
      </c>
      <c r="H1381" t="s">
        <v>55</v>
      </c>
      <c r="I1381" s="6" t="s">
        <v>55</v>
      </c>
    </row>
    <row r="1382" spans="1:9" x14ac:dyDescent="0.25">
      <c r="A1382" t="s">
        <v>1431</v>
      </c>
      <c r="B1382" s="5" t="s">
        <v>55</v>
      </c>
      <c r="C1382" s="6" t="s">
        <v>55</v>
      </c>
      <c r="D1382" s="5" t="s">
        <v>55</v>
      </c>
      <c r="E1382" s="6" t="s">
        <v>55</v>
      </c>
      <c r="F1382" s="5" t="s">
        <v>55</v>
      </c>
      <c r="G1382" t="s">
        <v>55</v>
      </c>
      <c r="H1382" t="s">
        <v>55</v>
      </c>
      <c r="I1382" s="6" t="s">
        <v>55</v>
      </c>
    </row>
    <row r="1383" spans="1:9" x14ac:dyDescent="0.25">
      <c r="A1383" t="s">
        <v>1432</v>
      </c>
      <c r="B1383" s="5" t="s">
        <v>55</v>
      </c>
      <c r="C1383" s="6" t="s">
        <v>55</v>
      </c>
      <c r="D1383" s="5" t="s">
        <v>55</v>
      </c>
      <c r="E1383" s="6" t="s">
        <v>55</v>
      </c>
      <c r="F1383" s="5" t="s">
        <v>55</v>
      </c>
      <c r="G1383" t="s">
        <v>55</v>
      </c>
      <c r="H1383" t="s">
        <v>55</v>
      </c>
      <c r="I1383" s="6" t="s">
        <v>55</v>
      </c>
    </row>
    <row r="1384" spans="1:9" x14ac:dyDescent="0.25">
      <c r="A1384" t="s">
        <v>1433</v>
      </c>
      <c r="B1384" s="5" t="s">
        <v>55</v>
      </c>
      <c r="C1384" s="6" t="s">
        <v>55</v>
      </c>
      <c r="D1384" s="5" t="s">
        <v>55</v>
      </c>
      <c r="E1384" s="6" t="s">
        <v>55</v>
      </c>
      <c r="F1384" s="5" t="s">
        <v>55</v>
      </c>
      <c r="G1384" t="s">
        <v>55</v>
      </c>
      <c r="H1384" t="s">
        <v>55</v>
      </c>
      <c r="I1384" s="6" t="s">
        <v>55</v>
      </c>
    </row>
    <row r="1385" spans="1:9" x14ac:dyDescent="0.25">
      <c r="A1385" t="s">
        <v>1434</v>
      </c>
      <c r="B1385" s="5" t="s">
        <v>55</v>
      </c>
      <c r="C1385" s="6" t="s">
        <v>55</v>
      </c>
      <c r="D1385" s="5" t="s">
        <v>55</v>
      </c>
      <c r="E1385" s="6" t="s">
        <v>55</v>
      </c>
      <c r="F1385" s="5" t="s">
        <v>55</v>
      </c>
      <c r="G1385" t="s">
        <v>55</v>
      </c>
      <c r="H1385" t="s">
        <v>55</v>
      </c>
      <c r="I1385" s="6" t="s">
        <v>55</v>
      </c>
    </row>
    <row r="1386" spans="1:9" x14ac:dyDescent="0.25">
      <c r="A1386" t="s">
        <v>1435</v>
      </c>
      <c r="B1386" s="5" t="s">
        <v>55</v>
      </c>
      <c r="C1386" s="6" t="s">
        <v>55</v>
      </c>
      <c r="D1386" s="5" t="s">
        <v>55</v>
      </c>
      <c r="E1386" s="6" t="s">
        <v>55</v>
      </c>
      <c r="F1386" s="5" t="s">
        <v>55</v>
      </c>
      <c r="G1386" t="s">
        <v>55</v>
      </c>
      <c r="H1386" t="s">
        <v>55</v>
      </c>
      <c r="I1386" s="6" t="s">
        <v>55</v>
      </c>
    </row>
    <row r="1387" spans="1:9" x14ac:dyDescent="0.25">
      <c r="A1387" t="s">
        <v>1436</v>
      </c>
      <c r="B1387" s="5" t="s">
        <v>55</v>
      </c>
      <c r="C1387" s="6" t="s">
        <v>55</v>
      </c>
      <c r="D1387" s="5" t="s">
        <v>55</v>
      </c>
      <c r="E1387" s="6" t="s">
        <v>55</v>
      </c>
      <c r="F1387" s="5" t="s">
        <v>55</v>
      </c>
      <c r="G1387" t="s">
        <v>55</v>
      </c>
      <c r="H1387" t="s">
        <v>55</v>
      </c>
      <c r="I1387" s="6" t="s">
        <v>55</v>
      </c>
    </row>
    <row r="1388" spans="1:9" x14ac:dyDescent="0.25">
      <c r="A1388" t="s">
        <v>1437</v>
      </c>
      <c r="B1388" s="5" t="s">
        <v>55</v>
      </c>
      <c r="C1388" s="6" t="s">
        <v>55</v>
      </c>
      <c r="D1388" s="5" t="s">
        <v>55</v>
      </c>
      <c r="E1388" s="6" t="s">
        <v>55</v>
      </c>
      <c r="F1388" s="5" t="s">
        <v>55</v>
      </c>
      <c r="G1388" t="s">
        <v>55</v>
      </c>
      <c r="H1388" t="s">
        <v>55</v>
      </c>
      <c r="I1388" s="6" t="s">
        <v>55</v>
      </c>
    </row>
    <row r="1389" spans="1:9" x14ac:dyDescent="0.25">
      <c r="A1389" t="s">
        <v>1438</v>
      </c>
      <c r="B1389" s="5" t="s">
        <v>55</v>
      </c>
      <c r="C1389" s="6" t="s">
        <v>55</v>
      </c>
      <c r="D1389" s="5" t="s">
        <v>55</v>
      </c>
      <c r="E1389" s="6" t="s">
        <v>55</v>
      </c>
      <c r="F1389" s="5" t="s">
        <v>55</v>
      </c>
      <c r="G1389" t="s">
        <v>55</v>
      </c>
      <c r="H1389" t="s">
        <v>55</v>
      </c>
      <c r="I1389" s="6" t="s">
        <v>55</v>
      </c>
    </row>
    <row r="1390" spans="1:9" x14ac:dyDescent="0.25">
      <c r="A1390" t="s">
        <v>1439</v>
      </c>
      <c r="B1390" s="5" t="s">
        <v>55</v>
      </c>
      <c r="C1390" s="6" t="s">
        <v>55</v>
      </c>
      <c r="D1390" s="5" t="s">
        <v>55</v>
      </c>
      <c r="E1390" s="6" t="s">
        <v>55</v>
      </c>
      <c r="F1390" s="5" t="s">
        <v>55</v>
      </c>
      <c r="G1390" t="s">
        <v>55</v>
      </c>
      <c r="H1390" t="s">
        <v>55</v>
      </c>
      <c r="I1390" s="6" t="s">
        <v>55</v>
      </c>
    </row>
    <row r="1391" spans="1:9" x14ac:dyDescent="0.25">
      <c r="A1391" t="s">
        <v>1440</v>
      </c>
      <c r="B1391" s="5" t="s">
        <v>55</v>
      </c>
      <c r="C1391" s="6" t="s">
        <v>55</v>
      </c>
      <c r="D1391" s="5" t="s">
        <v>55</v>
      </c>
      <c r="E1391" s="6" t="s">
        <v>55</v>
      </c>
      <c r="F1391" s="5" t="s">
        <v>55</v>
      </c>
      <c r="G1391" t="s">
        <v>55</v>
      </c>
      <c r="H1391" t="s">
        <v>55</v>
      </c>
      <c r="I1391" s="6" t="s">
        <v>55</v>
      </c>
    </row>
    <row r="1392" spans="1:9" x14ac:dyDescent="0.25">
      <c r="A1392" t="s">
        <v>1441</v>
      </c>
      <c r="B1392" s="5">
        <v>1.53270607836132E-3</v>
      </c>
      <c r="C1392" s="6">
        <v>0.999672889800996</v>
      </c>
      <c r="D1392" s="5">
        <v>4.1013367803876599E-2</v>
      </c>
      <c r="E1392" s="6">
        <v>0.76112069066547205</v>
      </c>
      <c r="F1392" s="5">
        <v>-0.10017502189310799</v>
      </c>
      <c r="G1392">
        <v>0.19727105514364601</v>
      </c>
      <c r="H1392">
        <v>2.84327165054554E-2</v>
      </c>
      <c r="I1392" s="6">
        <v>0.81233763081247101</v>
      </c>
    </row>
    <row r="1393" spans="1:9" x14ac:dyDescent="0.25">
      <c r="A1393" t="s">
        <v>1442</v>
      </c>
      <c r="B1393" s="5" t="s">
        <v>55</v>
      </c>
      <c r="C1393" s="6" t="s">
        <v>55</v>
      </c>
      <c r="D1393" s="5" t="s">
        <v>55</v>
      </c>
      <c r="E1393" s="6" t="s">
        <v>55</v>
      </c>
      <c r="F1393" s="5" t="s">
        <v>55</v>
      </c>
      <c r="G1393" t="s">
        <v>55</v>
      </c>
      <c r="H1393" t="s">
        <v>55</v>
      </c>
      <c r="I1393" s="6" t="s">
        <v>55</v>
      </c>
    </row>
    <row r="1394" spans="1:9" x14ac:dyDescent="0.25">
      <c r="A1394" t="s">
        <v>1443</v>
      </c>
      <c r="B1394" s="5" t="s">
        <v>55</v>
      </c>
      <c r="C1394" s="6" t="s">
        <v>55</v>
      </c>
      <c r="D1394" s="5" t="s">
        <v>55</v>
      </c>
      <c r="E1394" s="6" t="s">
        <v>55</v>
      </c>
      <c r="F1394" s="5" t="s">
        <v>55</v>
      </c>
      <c r="G1394" t="s">
        <v>55</v>
      </c>
      <c r="H1394" t="s">
        <v>55</v>
      </c>
      <c r="I1394" s="6" t="s">
        <v>55</v>
      </c>
    </row>
    <row r="1395" spans="1:9" x14ac:dyDescent="0.25">
      <c r="A1395" t="s">
        <v>1444</v>
      </c>
      <c r="B1395" s="5">
        <v>1.99393620213821E-2</v>
      </c>
      <c r="C1395" s="6">
        <v>0.999672889800996</v>
      </c>
      <c r="D1395" s="5">
        <v>0.11944506976519401</v>
      </c>
      <c r="E1395" s="6">
        <v>0.60205670761430896</v>
      </c>
      <c r="F1395" s="5">
        <v>-1.9945939104674501E-2</v>
      </c>
      <c r="G1395">
        <v>0.89069026109411797</v>
      </c>
      <c r="H1395">
        <v>-3.11191786615591E-2</v>
      </c>
      <c r="I1395" s="6">
        <v>0.86958918332142299</v>
      </c>
    </row>
    <row r="1396" spans="1:9" x14ac:dyDescent="0.25">
      <c r="A1396" t="s">
        <v>1445</v>
      </c>
      <c r="B1396" s="5" t="s">
        <v>55</v>
      </c>
      <c r="C1396" s="6" t="s">
        <v>55</v>
      </c>
      <c r="D1396" s="5" t="s">
        <v>55</v>
      </c>
      <c r="E1396" s="6" t="s">
        <v>55</v>
      </c>
      <c r="F1396" s="5" t="s">
        <v>55</v>
      </c>
      <c r="G1396" t="s">
        <v>55</v>
      </c>
      <c r="H1396" t="s">
        <v>55</v>
      </c>
      <c r="I1396" s="6" t="s">
        <v>55</v>
      </c>
    </row>
    <row r="1397" spans="1:9" x14ac:dyDescent="0.25">
      <c r="A1397" t="s">
        <v>1446</v>
      </c>
      <c r="B1397" s="5" t="s">
        <v>55</v>
      </c>
      <c r="C1397" s="6" t="s">
        <v>55</v>
      </c>
      <c r="D1397" s="5" t="s">
        <v>55</v>
      </c>
      <c r="E1397" s="6" t="s">
        <v>55</v>
      </c>
      <c r="F1397" s="5" t="s">
        <v>55</v>
      </c>
      <c r="G1397" t="s">
        <v>55</v>
      </c>
      <c r="H1397" t="s">
        <v>55</v>
      </c>
      <c r="I1397" s="6" t="s">
        <v>55</v>
      </c>
    </row>
    <row r="1398" spans="1:9" x14ac:dyDescent="0.25">
      <c r="A1398" t="s">
        <v>1447</v>
      </c>
      <c r="B1398" s="5">
        <v>-1.1327107638868E-3</v>
      </c>
      <c r="C1398" s="6">
        <v>0.999672889800996</v>
      </c>
      <c r="D1398" s="5">
        <v>-0.75584396307399604</v>
      </c>
      <c r="E1398" s="6">
        <v>1.3037250563513799E-8</v>
      </c>
      <c r="F1398" s="5">
        <v>-1.0258385615817101</v>
      </c>
      <c r="G1398">
        <v>3.4338907405631302E-14</v>
      </c>
      <c r="H1398">
        <v>1.2521713211868799</v>
      </c>
      <c r="I1398" s="6">
        <v>1.67001764129905E-19</v>
      </c>
    </row>
    <row r="1399" spans="1:9" x14ac:dyDescent="0.25">
      <c r="A1399" t="s">
        <v>1448</v>
      </c>
      <c r="B1399" s="5" t="s">
        <v>55</v>
      </c>
      <c r="C1399" s="6" t="s">
        <v>55</v>
      </c>
      <c r="D1399" s="5" t="s">
        <v>55</v>
      </c>
      <c r="E1399" s="6" t="s">
        <v>55</v>
      </c>
      <c r="F1399" s="5" t="s">
        <v>55</v>
      </c>
      <c r="G1399" t="s">
        <v>55</v>
      </c>
      <c r="H1399" t="s">
        <v>55</v>
      </c>
      <c r="I1399" s="6" t="s">
        <v>55</v>
      </c>
    </row>
    <row r="1400" spans="1:9" x14ac:dyDescent="0.25">
      <c r="A1400" t="s">
        <v>1449</v>
      </c>
      <c r="B1400" s="5" t="s">
        <v>55</v>
      </c>
      <c r="C1400" s="6" t="s">
        <v>55</v>
      </c>
      <c r="D1400" s="5" t="s">
        <v>55</v>
      </c>
      <c r="E1400" s="6" t="s">
        <v>55</v>
      </c>
      <c r="F1400" s="5" t="s">
        <v>55</v>
      </c>
      <c r="G1400" t="s">
        <v>55</v>
      </c>
      <c r="H1400" t="s">
        <v>55</v>
      </c>
      <c r="I1400" s="6" t="s">
        <v>55</v>
      </c>
    </row>
    <row r="1401" spans="1:9" x14ac:dyDescent="0.25">
      <c r="A1401" t="s">
        <v>1450</v>
      </c>
      <c r="B1401" s="5" t="s">
        <v>55</v>
      </c>
      <c r="C1401" s="6" t="s">
        <v>55</v>
      </c>
      <c r="D1401" s="5" t="s">
        <v>55</v>
      </c>
      <c r="E1401" s="6" t="s">
        <v>55</v>
      </c>
      <c r="F1401" s="5" t="s">
        <v>55</v>
      </c>
      <c r="G1401" t="s">
        <v>55</v>
      </c>
      <c r="H1401" t="s">
        <v>55</v>
      </c>
      <c r="I1401" s="6" t="s">
        <v>55</v>
      </c>
    </row>
    <row r="1402" spans="1:9" x14ac:dyDescent="0.25">
      <c r="A1402" t="s">
        <v>1451</v>
      </c>
      <c r="B1402" s="5">
        <v>0.57350553813887095</v>
      </c>
      <c r="C1402" s="6">
        <v>0.58738939589426098</v>
      </c>
      <c r="D1402" s="5">
        <v>0.22287270021902</v>
      </c>
      <c r="E1402" s="6">
        <v>0.63676679231476596</v>
      </c>
      <c r="F1402" s="5">
        <v>0.80722191334147197</v>
      </c>
      <c r="G1402">
        <v>4.8339508606915898E-4</v>
      </c>
      <c r="H1402">
        <v>-0.24920608133726899</v>
      </c>
      <c r="I1402" s="6">
        <v>0.38891554817845397</v>
      </c>
    </row>
    <row r="1403" spans="1:9" x14ac:dyDescent="0.25">
      <c r="A1403" t="s">
        <v>1452</v>
      </c>
      <c r="B1403" s="5">
        <v>7.2713533229150903E-2</v>
      </c>
      <c r="C1403" s="6">
        <v>0.999672889800996</v>
      </c>
      <c r="D1403" s="5">
        <v>0.68992781678057302</v>
      </c>
      <c r="E1403" s="6">
        <v>2.0250828998862398E-3</v>
      </c>
      <c r="F1403" s="5">
        <v>0.44316741122613701</v>
      </c>
      <c r="G1403">
        <v>1.86032520541714E-3</v>
      </c>
      <c r="H1403">
        <v>-0.91357667688494104</v>
      </c>
      <c r="I1403" s="6">
        <v>1.14581486623063E-10</v>
      </c>
    </row>
    <row r="1404" spans="1:9" x14ac:dyDescent="0.25">
      <c r="A1404" t="s">
        <v>1453</v>
      </c>
      <c r="B1404" s="5">
        <v>-7.2719093217484904E-2</v>
      </c>
      <c r="C1404" s="6">
        <v>0.999672889800996</v>
      </c>
      <c r="D1404" s="5">
        <v>-0.111762812343337</v>
      </c>
      <c r="E1404" s="6">
        <v>0.71404607852546598</v>
      </c>
      <c r="F1404" s="5">
        <v>6.14718003755143E-2</v>
      </c>
      <c r="G1404">
        <v>0.66064695745283397</v>
      </c>
      <c r="H1404">
        <v>3.7614141373104502E-2</v>
      </c>
      <c r="I1404" s="6">
        <v>0.84459170911203796</v>
      </c>
    </row>
    <row r="1405" spans="1:9" x14ac:dyDescent="0.25">
      <c r="A1405" t="s">
        <v>1454</v>
      </c>
      <c r="B1405" s="5">
        <v>-0.108479151978171</v>
      </c>
      <c r="C1405" s="6">
        <v>0.999672889800996</v>
      </c>
      <c r="D1405" s="5">
        <v>0.38585371426919801</v>
      </c>
      <c r="E1405" s="6">
        <v>0.55323543941280695</v>
      </c>
      <c r="F1405" s="5">
        <v>1.2249580824797199</v>
      </c>
      <c r="G1405">
        <v>6.1063133955030199E-2</v>
      </c>
      <c r="H1405">
        <v>-0.62120323479292705</v>
      </c>
      <c r="I1405" s="6">
        <v>0.44246936872235398</v>
      </c>
    </row>
    <row r="1406" spans="1:9" x14ac:dyDescent="0.25">
      <c r="A1406" t="s">
        <v>1455</v>
      </c>
      <c r="B1406" s="5" t="s">
        <v>55</v>
      </c>
      <c r="C1406" s="6" t="s">
        <v>55</v>
      </c>
      <c r="D1406" s="5" t="s">
        <v>55</v>
      </c>
      <c r="E1406" s="6" t="s">
        <v>55</v>
      </c>
      <c r="F1406" s="5" t="s">
        <v>55</v>
      </c>
      <c r="G1406" t="s">
        <v>55</v>
      </c>
      <c r="H1406" t="s">
        <v>55</v>
      </c>
      <c r="I1406" s="6" t="s">
        <v>55</v>
      </c>
    </row>
    <row r="1407" spans="1:9" x14ac:dyDescent="0.25">
      <c r="A1407" t="s">
        <v>1456</v>
      </c>
      <c r="B1407" s="5">
        <v>0.26260708837298002</v>
      </c>
      <c r="C1407" s="6">
        <v>0.999672889800996</v>
      </c>
      <c r="D1407" s="5" t="s">
        <v>55</v>
      </c>
      <c r="E1407" s="6" t="s">
        <v>55</v>
      </c>
      <c r="F1407" s="5" t="s">
        <v>55</v>
      </c>
      <c r="G1407" t="s">
        <v>55</v>
      </c>
      <c r="H1407" t="s">
        <v>55</v>
      </c>
      <c r="I1407" s="6" t="s">
        <v>55</v>
      </c>
    </row>
    <row r="1408" spans="1:9" x14ac:dyDescent="0.25">
      <c r="A1408" t="s">
        <v>1457</v>
      </c>
      <c r="B1408" s="5">
        <v>-1.6380601180301001E-2</v>
      </c>
      <c r="C1408" s="6">
        <v>0.999672889800996</v>
      </c>
      <c r="D1408" s="5">
        <v>-9.6168572762861504E-2</v>
      </c>
      <c r="E1408" s="6">
        <v>0.60440063052736803</v>
      </c>
      <c r="F1408" s="5">
        <v>-0.37617233823492102</v>
      </c>
      <c r="G1408">
        <v>4.2882232218498999E-7</v>
      </c>
      <c r="H1408">
        <v>0.197163289510247</v>
      </c>
      <c r="I1408" s="6">
        <v>2.5331415660711998E-2</v>
      </c>
    </row>
    <row r="1409" spans="1:9" x14ac:dyDescent="0.25">
      <c r="A1409" t="s">
        <v>1458</v>
      </c>
      <c r="B1409" s="5">
        <v>-9.7117932250501707E-2</v>
      </c>
      <c r="C1409" s="6">
        <v>0.999672889800996</v>
      </c>
      <c r="D1409" s="5">
        <v>-0.22543666435009399</v>
      </c>
      <c r="E1409" s="6">
        <v>0.137684531619925</v>
      </c>
      <c r="F1409" s="5">
        <v>-0.14199775048001101</v>
      </c>
      <c r="G1409">
        <v>4.7338990554438999E-2</v>
      </c>
      <c r="H1409">
        <v>0.120726433415032</v>
      </c>
      <c r="I1409" s="6">
        <v>0.148250226766037</v>
      </c>
    </row>
    <row r="1410" spans="1:9" x14ac:dyDescent="0.25">
      <c r="A1410" t="s">
        <v>1459</v>
      </c>
      <c r="B1410" s="5">
        <v>-6.5444902734082697E-2</v>
      </c>
      <c r="C1410" s="6">
        <v>0.999672889800996</v>
      </c>
      <c r="D1410" s="5">
        <v>-5.96457681283344E-2</v>
      </c>
      <c r="E1410" s="6">
        <v>0.80714755048595299</v>
      </c>
      <c r="F1410" s="5">
        <v>2.9734271916562399E-2</v>
      </c>
      <c r="G1410">
        <v>0.84516036738896005</v>
      </c>
      <c r="H1410">
        <v>-8.4380971742405594E-2</v>
      </c>
      <c r="I1410" s="6">
        <v>0.61909712681428697</v>
      </c>
    </row>
    <row r="1411" spans="1:9" x14ac:dyDescent="0.25">
      <c r="A1411" t="s">
        <v>1460</v>
      </c>
      <c r="B1411" s="5" t="s">
        <v>55</v>
      </c>
      <c r="C1411" s="6" t="s">
        <v>55</v>
      </c>
      <c r="D1411" s="5" t="s">
        <v>55</v>
      </c>
      <c r="E1411" s="6" t="s">
        <v>55</v>
      </c>
      <c r="F1411" s="5" t="s">
        <v>55</v>
      </c>
      <c r="G1411" t="s">
        <v>55</v>
      </c>
      <c r="H1411" t="s">
        <v>55</v>
      </c>
      <c r="I1411" s="6" t="s">
        <v>55</v>
      </c>
    </row>
    <row r="1412" spans="1:9" x14ac:dyDescent="0.25">
      <c r="A1412" t="s">
        <v>1461</v>
      </c>
      <c r="B1412" s="5" t="s">
        <v>55</v>
      </c>
      <c r="C1412" s="6" t="s">
        <v>55</v>
      </c>
      <c r="D1412" s="5" t="s">
        <v>55</v>
      </c>
      <c r="E1412" s="6" t="s">
        <v>55</v>
      </c>
      <c r="F1412" s="5" t="s">
        <v>55</v>
      </c>
      <c r="G1412" t="s">
        <v>55</v>
      </c>
      <c r="H1412" t="s">
        <v>55</v>
      </c>
      <c r="I1412" s="6" t="s">
        <v>55</v>
      </c>
    </row>
    <row r="1413" spans="1:9" x14ac:dyDescent="0.25">
      <c r="A1413" t="s">
        <v>1462</v>
      </c>
      <c r="B1413" s="5">
        <v>-0.34904806869872401</v>
      </c>
      <c r="C1413" s="6">
        <v>0.83030745445251097</v>
      </c>
      <c r="D1413" s="5">
        <v>-9.6922133998725402E-2</v>
      </c>
      <c r="E1413" s="6">
        <v>0.82581222141859201</v>
      </c>
      <c r="F1413" s="5">
        <v>-0.64772618693060202</v>
      </c>
      <c r="G1413">
        <v>8.1686365294394796E-4</v>
      </c>
      <c r="H1413">
        <v>-0.109637115933975</v>
      </c>
      <c r="I1413" s="6">
        <v>0.73227737539643101</v>
      </c>
    </row>
    <row r="1414" spans="1:9" x14ac:dyDescent="0.25">
      <c r="A1414" t="s">
        <v>1463</v>
      </c>
      <c r="B1414" s="5">
        <v>-3.9788757343968799E-2</v>
      </c>
      <c r="C1414" s="6">
        <v>0.999672889800996</v>
      </c>
      <c r="D1414" s="5">
        <v>-0.186436216244172</v>
      </c>
      <c r="E1414" s="6">
        <v>0.30593842858946801</v>
      </c>
      <c r="F1414" s="5">
        <v>-0.50963173242924198</v>
      </c>
      <c r="G1414">
        <v>2.6643963434213201E-13</v>
      </c>
      <c r="H1414">
        <v>0.186870239538098</v>
      </c>
      <c r="I1414" s="6">
        <v>2.8368386166354401E-2</v>
      </c>
    </row>
    <row r="1415" spans="1:9" x14ac:dyDescent="0.25">
      <c r="A1415" t="s">
        <v>1464</v>
      </c>
      <c r="B1415" s="5" t="s">
        <v>55</v>
      </c>
      <c r="C1415" s="6" t="s">
        <v>55</v>
      </c>
      <c r="D1415" s="5" t="s">
        <v>55</v>
      </c>
      <c r="E1415" s="6" t="s">
        <v>55</v>
      </c>
      <c r="F1415" s="5" t="s">
        <v>55</v>
      </c>
      <c r="G1415" t="s">
        <v>55</v>
      </c>
      <c r="H1415" t="s">
        <v>55</v>
      </c>
      <c r="I1415" s="6" t="s">
        <v>55</v>
      </c>
    </row>
    <row r="1416" spans="1:9" x14ac:dyDescent="0.25">
      <c r="A1416" t="s">
        <v>1465</v>
      </c>
      <c r="B1416" s="5" t="s">
        <v>55</v>
      </c>
      <c r="C1416" s="6" t="s">
        <v>55</v>
      </c>
      <c r="D1416" s="5" t="s">
        <v>55</v>
      </c>
      <c r="E1416" s="6" t="s">
        <v>55</v>
      </c>
      <c r="F1416" s="5" t="s">
        <v>55</v>
      </c>
      <c r="G1416" t="s">
        <v>55</v>
      </c>
      <c r="H1416" t="s">
        <v>55</v>
      </c>
      <c r="I1416" s="6" t="s">
        <v>55</v>
      </c>
    </row>
    <row r="1417" spans="1:9" x14ac:dyDescent="0.25">
      <c r="A1417" t="s">
        <v>1466</v>
      </c>
      <c r="B1417" s="5">
        <v>9.6467021052878299E-2</v>
      </c>
      <c r="C1417" s="6">
        <v>0.999672889800996</v>
      </c>
      <c r="D1417" s="5">
        <v>0.150197982271805</v>
      </c>
      <c r="E1417" s="6">
        <v>0.73162909269843301</v>
      </c>
      <c r="F1417" s="5">
        <v>0.71305268883697004</v>
      </c>
      <c r="G1417">
        <v>1.6523691255420401E-5</v>
      </c>
      <c r="H1417">
        <v>-0.24112992778165401</v>
      </c>
      <c r="I1417" s="6">
        <v>0.25102056316163701</v>
      </c>
    </row>
    <row r="1418" spans="1:9" x14ac:dyDescent="0.25">
      <c r="A1418" t="s">
        <v>1467</v>
      </c>
      <c r="B1418" s="5">
        <v>2.8745519862421599E-3</v>
      </c>
      <c r="C1418" s="6">
        <v>0.999672889800996</v>
      </c>
      <c r="D1418" s="5">
        <v>-0.123896923603696</v>
      </c>
      <c r="E1418" s="6">
        <v>0.49348533859196703</v>
      </c>
      <c r="F1418" s="5">
        <v>-0.399770459308815</v>
      </c>
      <c r="G1418">
        <v>1.3326256780802299E-7</v>
      </c>
      <c r="H1418">
        <v>3.22844789546319E-2</v>
      </c>
      <c r="I1418" s="6">
        <v>0.80829703248069296</v>
      </c>
    </row>
    <row r="1419" spans="1:9" x14ac:dyDescent="0.25">
      <c r="A1419" t="s">
        <v>1468</v>
      </c>
      <c r="B1419" s="5" t="s">
        <v>55</v>
      </c>
      <c r="C1419" s="6" t="s">
        <v>55</v>
      </c>
      <c r="D1419" s="5" t="s">
        <v>55</v>
      </c>
      <c r="E1419" s="6" t="s">
        <v>55</v>
      </c>
      <c r="F1419" s="5" t="s">
        <v>55</v>
      </c>
      <c r="G1419" t="s">
        <v>55</v>
      </c>
      <c r="H1419" t="s">
        <v>55</v>
      </c>
      <c r="I1419" s="6" t="s">
        <v>55</v>
      </c>
    </row>
    <row r="1420" spans="1:9" x14ac:dyDescent="0.25">
      <c r="A1420" t="s">
        <v>1469</v>
      </c>
      <c r="B1420" s="5" t="s">
        <v>55</v>
      </c>
      <c r="C1420" s="6" t="s">
        <v>55</v>
      </c>
      <c r="D1420" s="5" t="s">
        <v>55</v>
      </c>
      <c r="E1420" s="6" t="s">
        <v>55</v>
      </c>
      <c r="F1420" s="5" t="s">
        <v>55</v>
      </c>
      <c r="G1420" t="s">
        <v>55</v>
      </c>
      <c r="H1420" t="s">
        <v>55</v>
      </c>
      <c r="I1420" s="6" t="s">
        <v>55</v>
      </c>
    </row>
    <row r="1421" spans="1:9" x14ac:dyDescent="0.25">
      <c r="A1421" t="s">
        <v>1470</v>
      </c>
      <c r="B1421" s="5">
        <v>-0.25426232580218999</v>
      </c>
      <c r="C1421" s="6">
        <v>0.96493130583109499</v>
      </c>
      <c r="D1421" s="5">
        <v>-0.49413107334513401</v>
      </c>
      <c r="E1421" s="6">
        <v>6.2755700896046096E-3</v>
      </c>
      <c r="F1421" s="5">
        <v>-0.60950885842946301</v>
      </c>
      <c r="G1421">
        <v>5.52621470451585E-20</v>
      </c>
      <c r="H1421">
        <v>0.31058478871297202</v>
      </c>
      <c r="I1421" s="6">
        <v>3.2238697018344903E-5</v>
      </c>
    </row>
    <row r="1422" spans="1:9" x14ac:dyDescent="0.25">
      <c r="A1422" t="s">
        <v>1471</v>
      </c>
      <c r="B1422" s="5" t="s">
        <v>55</v>
      </c>
      <c r="C1422" s="6" t="s">
        <v>55</v>
      </c>
      <c r="D1422" s="5" t="s">
        <v>55</v>
      </c>
      <c r="E1422" s="6" t="s">
        <v>55</v>
      </c>
      <c r="F1422" s="5" t="s">
        <v>55</v>
      </c>
      <c r="G1422" t="s">
        <v>55</v>
      </c>
      <c r="H1422" t="s">
        <v>55</v>
      </c>
      <c r="I1422" s="6" t="s">
        <v>55</v>
      </c>
    </row>
    <row r="1423" spans="1:9" x14ac:dyDescent="0.25">
      <c r="A1423" t="s">
        <v>1472</v>
      </c>
      <c r="B1423" s="5">
        <v>1.33376011627941E-2</v>
      </c>
      <c r="C1423" s="6">
        <v>0.999672889800996</v>
      </c>
      <c r="D1423" s="5">
        <v>-0.25162743002694199</v>
      </c>
      <c r="E1423" s="6">
        <v>0.24532284321635101</v>
      </c>
      <c r="F1423" s="5">
        <v>-0.46767846381130301</v>
      </c>
      <c r="G1423">
        <v>1.47395670647137E-5</v>
      </c>
      <c r="H1423">
        <v>-1.5887305000835E-2</v>
      </c>
      <c r="I1423" s="6">
        <v>0.93891843610160197</v>
      </c>
    </row>
    <row r="1424" spans="1:9" x14ac:dyDescent="0.25">
      <c r="A1424" t="s">
        <v>1473</v>
      </c>
      <c r="B1424" s="5">
        <v>4.7985634111675203E-2</v>
      </c>
      <c r="C1424" s="6">
        <v>0.999672889800996</v>
      </c>
      <c r="D1424" s="5">
        <v>0.40403049754477199</v>
      </c>
      <c r="E1424" s="6">
        <v>0.30185495427781001</v>
      </c>
      <c r="F1424" s="5">
        <v>6.1190073904884401E-2</v>
      </c>
      <c r="G1424">
        <v>0.67280890357457401</v>
      </c>
      <c r="H1424">
        <v>0.11397292339694599</v>
      </c>
      <c r="I1424" s="6">
        <v>0.488089056259561</v>
      </c>
    </row>
    <row r="1425" spans="1:9" x14ac:dyDescent="0.25">
      <c r="A1425" t="s">
        <v>1474</v>
      </c>
      <c r="B1425" s="5" t="s">
        <v>55</v>
      </c>
      <c r="C1425" s="6" t="s">
        <v>55</v>
      </c>
      <c r="D1425" s="5" t="s">
        <v>55</v>
      </c>
      <c r="E1425" s="6" t="s">
        <v>55</v>
      </c>
      <c r="F1425" s="5" t="s">
        <v>55</v>
      </c>
      <c r="G1425" t="s">
        <v>55</v>
      </c>
      <c r="H1425" t="s">
        <v>55</v>
      </c>
      <c r="I1425" s="6" t="s">
        <v>55</v>
      </c>
    </row>
    <row r="1426" spans="1:9" x14ac:dyDescent="0.25">
      <c r="A1426" t="s">
        <v>1475</v>
      </c>
      <c r="B1426" s="5" t="s">
        <v>55</v>
      </c>
      <c r="C1426" s="6" t="s">
        <v>55</v>
      </c>
      <c r="D1426" s="5" t="s">
        <v>55</v>
      </c>
      <c r="E1426" s="6" t="s">
        <v>55</v>
      </c>
      <c r="F1426" s="5" t="s">
        <v>55</v>
      </c>
      <c r="G1426" t="s">
        <v>55</v>
      </c>
      <c r="H1426" t="s">
        <v>55</v>
      </c>
      <c r="I1426" s="6" t="s">
        <v>55</v>
      </c>
    </row>
    <row r="1427" spans="1:9" x14ac:dyDescent="0.25">
      <c r="A1427" t="s">
        <v>1476</v>
      </c>
      <c r="B1427" s="5">
        <v>1.45091743042986E-2</v>
      </c>
      <c r="C1427" s="6">
        <v>0.999672889800996</v>
      </c>
      <c r="D1427" s="5">
        <v>-8.1911461032497204E-2</v>
      </c>
      <c r="E1427" s="6">
        <v>0.668456209251309</v>
      </c>
      <c r="F1427" s="5">
        <v>-2.0829571921901002E-2</v>
      </c>
      <c r="G1427">
        <v>0.90813130300354605</v>
      </c>
      <c r="H1427">
        <v>3.0416689150289101E-2</v>
      </c>
      <c r="I1427" s="6">
        <v>0.89760334106872997</v>
      </c>
    </row>
    <row r="1428" spans="1:9" x14ac:dyDescent="0.25">
      <c r="A1428" t="s">
        <v>1477</v>
      </c>
      <c r="B1428" s="5" t="s">
        <v>55</v>
      </c>
      <c r="C1428" s="6" t="s">
        <v>55</v>
      </c>
      <c r="D1428" s="5" t="s">
        <v>55</v>
      </c>
      <c r="E1428" s="6" t="s">
        <v>55</v>
      </c>
      <c r="F1428" s="5" t="s">
        <v>55</v>
      </c>
      <c r="G1428" t="s">
        <v>55</v>
      </c>
      <c r="H1428" t="s">
        <v>55</v>
      </c>
      <c r="I1428" s="6" t="s">
        <v>55</v>
      </c>
    </row>
    <row r="1429" spans="1:9" x14ac:dyDescent="0.25">
      <c r="A1429" t="s">
        <v>1478</v>
      </c>
      <c r="B1429" s="5">
        <v>-1.6052698498261901E-2</v>
      </c>
      <c r="C1429" s="6">
        <v>0.999672889800996</v>
      </c>
      <c r="D1429" s="5">
        <v>-1.35360747021893</v>
      </c>
      <c r="E1429" s="6">
        <v>5.6450251108498698E-3</v>
      </c>
      <c r="F1429" s="5">
        <v>-0.73895621204194895</v>
      </c>
      <c r="G1429">
        <v>2.2281410983764599E-2</v>
      </c>
      <c r="H1429">
        <v>-8.3945833346892706E-2</v>
      </c>
      <c r="I1429" s="6">
        <v>0.88647088207976699</v>
      </c>
    </row>
    <row r="1430" spans="1:9" x14ac:dyDescent="0.25">
      <c r="A1430" t="s">
        <v>1479</v>
      </c>
      <c r="B1430" s="5">
        <v>-1.50000566300462E-2</v>
      </c>
      <c r="C1430" s="6">
        <v>0.999672889800996</v>
      </c>
      <c r="D1430" s="5">
        <v>-0.15382284464075899</v>
      </c>
      <c r="E1430" s="6">
        <v>0.34983442130787001</v>
      </c>
      <c r="F1430" s="5">
        <v>-9.5807023831330496E-2</v>
      </c>
      <c r="G1430">
        <v>0.32709247243682998</v>
      </c>
      <c r="H1430">
        <v>-6.24974591851035E-2</v>
      </c>
      <c r="I1430" s="6">
        <v>0.63102426297644898</v>
      </c>
    </row>
    <row r="1431" spans="1:9" x14ac:dyDescent="0.25">
      <c r="A1431" t="s">
        <v>1480</v>
      </c>
      <c r="B1431" s="5">
        <v>-0.130645787163373</v>
      </c>
      <c r="C1431" s="6">
        <v>0.999672889800996</v>
      </c>
      <c r="D1431" s="5">
        <v>0.41458792139044798</v>
      </c>
      <c r="E1431" s="6">
        <v>4.4830095294700903E-2</v>
      </c>
      <c r="F1431" s="5">
        <v>0.30144469073888502</v>
      </c>
      <c r="G1431">
        <v>2.1881629875583702E-3</v>
      </c>
      <c r="H1431">
        <v>6.2648490344030999E-2</v>
      </c>
      <c r="I1431" s="6">
        <v>0.67709696795454599</v>
      </c>
    </row>
    <row r="1432" spans="1:9" x14ac:dyDescent="0.25">
      <c r="A1432" t="s">
        <v>1481</v>
      </c>
      <c r="B1432" s="5" t="s">
        <v>55</v>
      </c>
      <c r="C1432" s="6" t="s">
        <v>55</v>
      </c>
      <c r="D1432" s="5" t="s">
        <v>55</v>
      </c>
      <c r="E1432" s="6" t="s">
        <v>55</v>
      </c>
      <c r="F1432" s="5" t="s">
        <v>55</v>
      </c>
      <c r="G1432" t="s">
        <v>55</v>
      </c>
      <c r="H1432" t="s">
        <v>55</v>
      </c>
      <c r="I1432" s="6" t="s">
        <v>55</v>
      </c>
    </row>
    <row r="1433" spans="1:9" x14ac:dyDescent="0.25">
      <c r="A1433" t="s">
        <v>1482</v>
      </c>
      <c r="B1433" s="5">
        <v>4.9253416964707197E-2</v>
      </c>
      <c r="C1433" s="6">
        <v>0.999672889800996</v>
      </c>
      <c r="D1433" s="5">
        <v>0.231978231429841</v>
      </c>
      <c r="E1433" s="6">
        <v>0.23565327215880499</v>
      </c>
      <c r="F1433" s="5">
        <v>8.0731413940039604E-2</v>
      </c>
      <c r="G1433">
        <v>0.46147301293361298</v>
      </c>
      <c r="H1433">
        <v>-0.138443425449194</v>
      </c>
      <c r="I1433" s="6">
        <v>0.245145503056999</v>
      </c>
    </row>
    <row r="1434" spans="1:9" x14ac:dyDescent="0.25">
      <c r="A1434" t="s">
        <v>1483</v>
      </c>
      <c r="B1434" s="5">
        <v>-0.136088101187817</v>
      </c>
      <c r="C1434" s="6">
        <v>0.999672889800996</v>
      </c>
      <c r="D1434" s="5">
        <v>0.78335744570862798</v>
      </c>
      <c r="E1434" s="6">
        <v>5.6017979439408901E-2</v>
      </c>
      <c r="F1434" s="5">
        <v>0.73422535425144597</v>
      </c>
      <c r="G1434">
        <v>1.55907624612581E-2</v>
      </c>
      <c r="H1434">
        <v>-0.29838271943842598</v>
      </c>
      <c r="I1434" s="6">
        <v>0.448906741885158</v>
      </c>
    </row>
    <row r="1435" spans="1:9" x14ac:dyDescent="0.25">
      <c r="A1435" t="s">
        <v>1484</v>
      </c>
      <c r="B1435" s="5">
        <v>-4.5184878319456502E-3</v>
      </c>
      <c r="C1435" s="6">
        <v>0.999672889800996</v>
      </c>
      <c r="D1435" s="5">
        <v>-0.27258333091957998</v>
      </c>
      <c r="E1435" s="6">
        <v>0.16136759522150801</v>
      </c>
      <c r="F1435" s="5">
        <v>-0.351323168719053</v>
      </c>
      <c r="G1435">
        <v>1.10432902113292E-2</v>
      </c>
      <c r="H1435">
        <v>6.1684967359132301E-2</v>
      </c>
      <c r="I1435" s="6">
        <v>0.78440727247597297</v>
      </c>
    </row>
    <row r="1436" spans="1:9" x14ac:dyDescent="0.25">
      <c r="A1436" t="s">
        <v>1485</v>
      </c>
      <c r="B1436" s="5">
        <v>-0.18927922700983599</v>
      </c>
      <c r="C1436" s="6">
        <v>0.65585151807897002</v>
      </c>
      <c r="D1436" s="5">
        <v>-0.46109079494345401</v>
      </c>
      <c r="E1436" s="6">
        <v>2.0373486418782099E-2</v>
      </c>
      <c r="F1436" s="5">
        <v>-0.88206698836614195</v>
      </c>
      <c r="G1436">
        <v>2.3592561706385799E-22</v>
      </c>
      <c r="H1436">
        <v>0.299404081069646</v>
      </c>
      <c r="I1436" s="6">
        <v>5.7499600458144201E-3</v>
      </c>
    </row>
    <row r="1437" spans="1:9" x14ac:dyDescent="0.25">
      <c r="A1437" t="s">
        <v>1486</v>
      </c>
      <c r="B1437" s="5">
        <v>-5.3031828655831101E-2</v>
      </c>
      <c r="C1437" s="6">
        <v>0.999672889800996</v>
      </c>
      <c r="D1437" s="5">
        <v>-0.214010194985228</v>
      </c>
      <c r="E1437" s="6">
        <v>4.0165335089165602E-2</v>
      </c>
      <c r="F1437" s="5">
        <v>-0.109047511835907</v>
      </c>
      <c r="G1437">
        <v>0.16399839146181799</v>
      </c>
      <c r="H1437">
        <v>-6.1645911932126998E-2</v>
      </c>
      <c r="I1437" s="6">
        <v>0.55755392899924205</v>
      </c>
    </row>
    <row r="1438" spans="1:9" x14ac:dyDescent="0.25">
      <c r="A1438" t="s">
        <v>1487</v>
      </c>
      <c r="B1438" s="5">
        <v>-0.50053908246219803</v>
      </c>
      <c r="C1438" s="6">
        <v>0.96493130583109499</v>
      </c>
      <c r="D1438" s="5">
        <v>0.58137998435978899</v>
      </c>
      <c r="E1438" s="6">
        <v>0.24532284321635101</v>
      </c>
      <c r="F1438" s="5">
        <v>0.237926250707854</v>
      </c>
      <c r="G1438">
        <v>0.51205546401291202</v>
      </c>
      <c r="H1438">
        <v>-0.43257420040852002</v>
      </c>
      <c r="I1438" s="6">
        <v>0.27234553926779898</v>
      </c>
    </row>
    <row r="1439" spans="1:9" x14ac:dyDescent="0.25">
      <c r="A1439" t="s">
        <v>1488</v>
      </c>
      <c r="B1439" s="5" t="s">
        <v>55</v>
      </c>
      <c r="C1439" s="6" t="s">
        <v>55</v>
      </c>
      <c r="D1439" s="5" t="s">
        <v>55</v>
      </c>
      <c r="E1439" s="6" t="s">
        <v>55</v>
      </c>
      <c r="F1439" s="5" t="s">
        <v>55</v>
      </c>
      <c r="G1439" t="s">
        <v>55</v>
      </c>
      <c r="H1439" t="s">
        <v>55</v>
      </c>
      <c r="I1439" s="6" t="s">
        <v>55</v>
      </c>
    </row>
    <row r="1440" spans="1:9" x14ac:dyDescent="0.25">
      <c r="A1440" t="s">
        <v>1489</v>
      </c>
      <c r="B1440" s="5">
        <v>0.126010646411784</v>
      </c>
      <c r="C1440" s="6">
        <v>0.999672889800996</v>
      </c>
      <c r="D1440" s="5" t="s">
        <v>55</v>
      </c>
      <c r="E1440" s="6" t="s">
        <v>55</v>
      </c>
      <c r="F1440" s="5">
        <v>-0.54661551854394097</v>
      </c>
      <c r="G1440">
        <v>0.39304550729330201</v>
      </c>
      <c r="H1440">
        <v>0.781846070843907</v>
      </c>
      <c r="I1440" s="6">
        <v>0.263774880598655</v>
      </c>
    </row>
    <row r="1441" spans="1:9" x14ac:dyDescent="0.25">
      <c r="A1441" t="s">
        <v>1490</v>
      </c>
      <c r="B1441" s="5" t="s">
        <v>55</v>
      </c>
      <c r="C1441" s="6" t="s">
        <v>55</v>
      </c>
      <c r="D1441" s="5" t="s">
        <v>55</v>
      </c>
      <c r="E1441" s="6" t="s">
        <v>55</v>
      </c>
      <c r="F1441" s="5" t="s">
        <v>55</v>
      </c>
      <c r="G1441" t="s">
        <v>55</v>
      </c>
      <c r="H1441" t="s">
        <v>55</v>
      </c>
      <c r="I1441" s="6" t="s">
        <v>55</v>
      </c>
    </row>
    <row r="1442" spans="1:9" x14ac:dyDescent="0.25">
      <c r="A1442" t="s">
        <v>1491</v>
      </c>
      <c r="B1442" s="5">
        <v>-5.7626029215954002E-3</v>
      </c>
      <c r="C1442" s="6">
        <v>0.999672889800996</v>
      </c>
      <c r="D1442" s="5">
        <v>-5.3044062752624598E-2</v>
      </c>
      <c r="E1442" s="6">
        <v>0.83321682229194005</v>
      </c>
      <c r="F1442" s="5">
        <v>-0.359313236997097</v>
      </c>
      <c r="G1442">
        <v>6.7240396193792903E-3</v>
      </c>
      <c r="H1442">
        <v>3.86070648914352E-2</v>
      </c>
      <c r="I1442" s="6">
        <v>0.86941418914632895</v>
      </c>
    </row>
    <row r="1443" spans="1:9" x14ac:dyDescent="0.25">
      <c r="A1443" t="s">
        <v>1492</v>
      </c>
      <c r="B1443" s="5">
        <v>-0.36684794862697101</v>
      </c>
      <c r="C1443" s="6">
        <v>0.999672889800996</v>
      </c>
      <c r="D1443" s="5">
        <v>0.13962369458780999</v>
      </c>
      <c r="E1443" s="6">
        <v>0.88428882185362401</v>
      </c>
      <c r="F1443" s="5">
        <v>0.46868295369648999</v>
      </c>
      <c r="G1443">
        <v>0.36663415042486702</v>
      </c>
      <c r="H1443">
        <v>-6.9889601193958706E-2</v>
      </c>
      <c r="I1443" s="6">
        <v>0.92832126545698901</v>
      </c>
    </row>
    <row r="1444" spans="1:9" x14ac:dyDescent="0.25">
      <c r="A1444" t="s">
        <v>1493</v>
      </c>
      <c r="B1444" s="5">
        <v>-0.126844407240959</v>
      </c>
      <c r="C1444" s="6">
        <v>0.999672889800996</v>
      </c>
      <c r="D1444" s="5">
        <v>-0.768344106283118</v>
      </c>
      <c r="E1444" s="6">
        <v>2.70883885008164E-10</v>
      </c>
      <c r="F1444" s="5">
        <v>-1.1566247021690601</v>
      </c>
      <c r="G1444">
        <v>3.4750749510118099E-20</v>
      </c>
      <c r="H1444">
        <v>0.42229310114104701</v>
      </c>
      <c r="I1444" s="6">
        <v>4.7437204391602801E-3</v>
      </c>
    </row>
    <row r="1445" spans="1:9" x14ac:dyDescent="0.25">
      <c r="A1445" t="s">
        <v>1494</v>
      </c>
      <c r="B1445" s="5">
        <v>-5.1166807298795101E-2</v>
      </c>
      <c r="C1445" s="6">
        <v>0.999672889800996</v>
      </c>
      <c r="D1445" s="5">
        <v>0.48210659156150298</v>
      </c>
      <c r="E1445" s="6">
        <v>0.52796921700031896</v>
      </c>
      <c r="F1445" s="5">
        <v>0.38321737407704098</v>
      </c>
      <c r="G1445">
        <v>0.31776580214982902</v>
      </c>
      <c r="H1445">
        <v>-0.90629291601519502</v>
      </c>
      <c r="I1445" s="6">
        <v>1.8742379583572499E-2</v>
      </c>
    </row>
    <row r="1446" spans="1:9" x14ac:dyDescent="0.25">
      <c r="A1446" t="s">
        <v>1495</v>
      </c>
      <c r="B1446" s="5">
        <v>-5.8988159496390399E-2</v>
      </c>
      <c r="C1446" s="6">
        <v>0.999672889800996</v>
      </c>
      <c r="D1446" s="5">
        <v>-0.29031236859649601</v>
      </c>
      <c r="E1446" s="6">
        <v>0.260702460147061</v>
      </c>
      <c r="F1446" s="5">
        <v>-0.29278173903060301</v>
      </c>
      <c r="G1446">
        <v>8.1864355947123296E-2</v>
      </c>
      <c r="H1446">
        <v>0.322695436632011</v>
      </c>
      <c r="I1446" s="6">
        <v>7.7326116789529303E-2</v>
      </c>
    </row>
    <row r="1447" spans="1:9" x14ac:dyDescent="0.25">
      <c r="A1447" t="s">
        <v>1496</v>
      </c>
      <c r="B1447" s="5" t="s">
        <v>55</v>
      </c>
      <c r="C1447" s="6" t="s">
        <v>55</v>
      </c>
      <c r="D1447" s="5" t="s">
        <v>55</v>
      </c>
      <c r="E1447" s="6" t="s">
        <v>55</v>
      </c>
      <c r="F1447" s="5" t="s">
        <v>55</v>
      </c>
      <c r="G1447" t="s">
        <v>55</v>
      </c>
      <c r="H1447" t="s">
        <v>55</v>
      </c>
      <c r="I1447" s="6" t="s">
        <v>55</v>
      </c>
    </row>
    <row r="1448" spans="1:9" x14ac:dyDescent="0.25">
      <c r="A1448" t="s">
        <v>1497</v>
      </c>
      <c r="B1448" s="5">
        <v>-6.7336038734880199E-2</v>
      </c>
      <c r="C1448" s="6">
        <v>0.999672889800996</v>
      </c>
      <c r="D1448" s="5">
        <v>-0.25771211809269001</v>
      </c>
      <c r="E1448" s="6">
        <v>0.105994136141731</v>
      </c>
      <c r="F1448" s="5">
        <v>-0.51134798723034502</v>
      </c>
      <c r="G1448">
        <v>1.7717437611475801E-8</v>
      </c>
      <c r="H1448">
        <v>3.3112185279941898E-2</v>
      </c>
      <c r="I1448" s="6">
        <v>0.84260813497473097</v>
      </c>
    </row>
    <row r="1449" spans="1:9" x14ac:dyDescent="0.25">
      <c r="A1449" t="s">
        <v>1498</v>
      </c>
      <c r="B1449" s="5" t="s">
        <v>55</v>
      </c>
      <c r="C1449" s="6" t="s">
        <v>55</v>
      </c>
      <c r="D1449" s="5" t="s">
        <v>55</v>
      </c>
      <c r="E1449" s="6" t="s">
        <v>55</v>
      </c>
      <c r="F1449" s="5" t="s">
        <v>55</v>
      </c>
      <c r="G1449" t="s">
        <v>55</v>
      </c>
      <c r="H1449" t="s">
        <v>55</v>
      </c>
      <c r="I1449" s="6" t="s">
        <v>55</v>
      </c>
    </row>
    <row r="1450" spans="1:9" x14ac:dyDescent="0.25">
      <c r="A1450" t="s">
        <v>1499</v>
      </c>
      <c r="B1450" s="5" t="s">
        <v>55</v>
      </c>
      <c r="C1450" s="6" t="s">
        <v>55</v>
      </c>
      <c r="D1450" s="5" t="s">
        <v>55</v>
      </c>
      <c r="E1450" s="6" t="s">
        <v>55</v>
      </c>
      <c r="F1450" s="5" t="s">
        <v>55</v>
      </c>
      <c r="G1450" t="s">
        <v>55</v>
      </c>
      <c r="H1450" t="s">
        <v>55</v>
      </c>
      <c r="I1450" s="6" t="s">
        <v>55</v>
      </c>
    </row>
    <row r="1451" spans="1:9" x14ac:dyDescent="0.25">
      <c r="A1451" t="s">
        <v>1500</v>
      </c>
      <c r="B1451" s="5" t="s">
        <v>55</v>
      </c>
      <c r="C1451" s="6" t="s">
        <v>55</v>
      </c>
      <c r="D1451" s="5" t="s">
        <v>55</v>
      </c>
      <c r="E1451" s="6" t="s">
        <v>55</v>
      </c>
      <c r="F1451" s="5" t="s">
        <v>55</v>
      </c>
      <c r="G1451" t="s">
        <v>55</v>
      </c>
      <c r="H1451" t="s">
        <v>55</v>
      </c>
      <c r="I1451" s="6" t="s">
        <v>55</v>
      </c>
    </row>
    <row r="1452" spans="1:9" x14ac:dyDescent="0.25">
      <c r="A1452" t="s">
        <v>1501</v>
      </c>
      <c r="B1452" s="5" t="s">
        <v>55</v>
      </c>
      <c r="C1452" s="6" t="s">
        <v>55</v>
      </c>
      <c r="D1452" s="5" t="s">
        <v>55</v>
      </c>
      <c r="E1452" s="6" t="s">
        <v>55</v>
      </c>
      <c r="F1452" s="5" t="s">
        <v>55</v>
      </c>
      <c r="G1452" t="s">
        <v>55</v>
      </c>
      <c r="H1452" t="s">
        <v>55</v>
      </c>
      <c r="I1452" s="6" t="s">
        <v>55</v>
      </c>
    </row>
    <row r="1453" spans="1:9" x14ac:dyDescent="0.25">
      <c r="A1453" t="s">
        <v>1502</v>
      </c>
      <c r="B1453" s="5">
        <v>-0.50948392656923203</v>
      </c>
      <c r="C1453" s="6">
        <v>0.999672889800996</v>
      </c>
      <c r="D1453" s="5" t="s">
        <v>55</v>
      </c>
      <c r="E1453" s="6" t="s">
        <v>55</v>
      </c>
      <c r="F1453" s="5" t="s">
        <v>55</v>
      </c>
      <c r="G1453" t="s">
        <v>55</v>
      </c>
      <c r="H1453" t="s">
        <v>55</v>
      </c>
      <c r="I1453" s="6" t="s">
        <v>55</v>
      </c>
    </row>
    <row r="1454" spans="1:9" x14ac:dyDescent="0.25">
      <c r="A1454" t="s">
        <v>1503</v>
      </c>
      <c r="B1454" s="5">
        <v>4.5181397843988801E-2</v>
      </c>
      <c r="C1454" s="6">
        <v>0.999672889800996</v>
      </c>
      <c r="D1454" s="5">
        <v>0.60401998385452604</v>
      </c>
      <c r="E1454" s="6">
        <v>5.8695314610530803E-5</v>
      </c>
      <c r="F1454" s="5">
        <v>0.54972775007322106</v>
      </c>
      <c r="G1454">
        <v>1.8010700151142399E-20</v>
      </c>
      <c r="H1454">
        <v>-0.224022616378621</v>
      </c>
      <c r="I1454" s="6">
        <v>1.10702631579973E-3</v>
      </c>
    </row>
    <row r="1455" spans="1:9" x14ac:dyDescent="0.25">
      <c r="A1455" t="s">
        <v>1504</v>
      </c>
      <c r="B1455" s="5">
        <v>-7.9706832739627906E-2</v>
      </c>
      <c r="C1455" s="6">
        <v>0.999672889800996</v>
      </c>
      <c r="D1455" s="5">
        <v>3.18519922610382</v>
      </c>
      <c r="E1455" s="6">
        <v>6.9178356841323499E-10</v>
      </c>
      <c r="F1455" s="5">
        <v>4.7283019053459601</v>
      </c>
      <c r="G1455">
        <v>6.0774763017562603E-14</v>
      </c>
      <c r="H1455">
        <v>-1.36558021240283</v>
      </c>
      <c r="I1455" s="6">
        <v>7.3485698885662103E-3</v>
      </c>
    </row>
    <row r="1456" spans="1:9" x14ac:dyDescent="0.25">
      <c r="A1456" t="s">
        <v>1505</v>
      </c>
      <c r="B1456" s="5" t="s">
        <v>55</v>
      </c>
      <c r="C1456" s="6" t="s">
        <v>55</v>
      </c>
      <c r="D1456" s="5" t="s">
        <v>55</v>
      </c>
      <c r="E1456" s="6" t="s">
        <v>55</v>
      </c>
      <c r="F1456" s="5" t="s">
        <v>55</v>
      </c>
      <c r="G1456" t="s">
        <v>55</v>
      </c>
      <c r="H1456" t="s">
        <v>55</v>
      </c>
      <c r="I1456" s="6" t="s">
        <v>55</v>
      </c>
    </row>
    <row r="1457" spans="1:9" x14ac:dyDescent="0.25">
      <c r="A1457" t="s">
        <v>1506</v>
      </c>
      <c r="B1457" s="5">
        <v>0.24175363508818401</v>
      </c>
      <c r="C1457" s="6">
        <v>0.93085735618019005</v>
      </c>
      <c r="D1457" s="5">
        <v>0.59544382385827199</v>
      </c>
      <c r="E1457" s="6">
        <v>0.144991519350925</v>
      </c>
      <c r="F1457" s="5">
        <v>-2.50506268821927E-2</v>
      </c>
      <c r="G1457">
        <v>0.906140763505351</v>
      </c>
      <c r="H1457">
        <v>-0.11514709930122601</v>
      </c>
      <c r="I1457" s="6">
        <v>0.61508243885157898</v>
      </c>
    </row>
    <row r="1458" spans="1:9" x14ac:dyDescent="0.25">
      <c r="A1458" t="s">
        <v>1507</v>
      </c>
      <c r="B1458" s="5">
        <v>-0.113582531300636</v>
      </c>
      <c r="C1458" s="6">
        <v>0.999672889800996</v>
      </c>
      <c r="D1458" s="5">
        <v>-0.219241128859126</v>
      </c>
      <c r="E1458" s="6">
        <v>0.151242322450829</v>
      </c>
      <c r="F1458" s="5">
        <v>-0.32006465765376901</v>
      </c>
      <c r="G1458">
        <v>3.4681076877869399E-4</v>
      </c>
      <c r="H1458">
        <v>0.20450723017568401</v>
      </c>
      <c r="I1458" s="6">
        <v>4.9799960005058597E-2</v>
      </c>
    </row>
    <row r="1459" spans="1:9" x14ac:dyDescent="0.25">
      <c r="A1459" t="s">
        <v>1508</v>
      </c>
      <c r="B1459" s="5" t="s">
        <v>55</v>
      </c>
      <c r="C1459" s="6" t="s">
        <v>55</v>
      </c>
      <c r="D1459" s="5" t="s">
        <v>55</v>
      </c>
      <c r="E1459" s="6" t="s">
        <v>55</v>
      </c>
      <c r="F1459" s="5" t="s">
        <v>55</v>
      </c>
      <c r="G1459" t="s">
        <v>55</v>
      </c>
      <c r="H1459" t="s">
        <v>55</v>
      </c>
      <c r="I1459" s="6" t="s">
        <v>55</v>
      </c>
    </row>
    <row r="1460" spans="1:9" x14ac:dyDescent="0.25">
      <c r="A1460" t="s">
        <v>1509</v>
      </c>
      <c r="B1460" s="5">
        <v>2.3865777627376399E-2</v>
      </c>
      <c r="C1460" s="6">
        <v>0.999672889800996</v>
      </c>
      <c r="D1460" s="5">
        <v>0.27187768704009602</v>
      </c>
      <c r="E1460" s="6">
        <v>0.20297761680401999</v>
      </c>
      <c r="F1460" s="5">
        <v>0.13666434676575201</v>
      </c>
      <c r="G1460">
        <v>0.13233313193454499</v>
      </c>
      <c r="H1460">
        <v>0.130489405899262</v>
      </c>
      <c r="I1460" s="6">
        <v>0.20742481545295199</v>
      </c>
    </row>
    <row r="1461" spans="1:9" x14ac:dyDescent="0.25">
      <c r="A1461" t="s">
        <v>1510</v>
      </c>
      <c r="B1461" s="5" t="s">
        <v>55</v>
      </c>
      <c r="C1461" s="6" t="s">
        <v>55</v>
      </c>
      <c r="D1461" s="5" t="s">
        <v>55</v>
      </c>
      <c r="E1461" s="6" t="s">
        <v>55</v>
      </c>
      <c r="F1461" s="5" t="s">
        <v>55</v>
      </c>
      <c r="G1461" t="s">
        <v>55</v>
      </c>
      <c r="H1461" t="s">
        <v>55</v>
      </c>
      <c r="I1461" s="6" t="s">
        <v>55</v>
      </c>
    </row>
    <row r="1462" spans="1:9" x14ac:dyDescent="0.25">
      <c r="A1462" t="s">
        <v>1511</v>
      </c>
      <c r="B1462" s="5" t="s">
        <v>55</v>
      </c>
      <c r="C1462" s="6" t="s">
        <v>55</v>
      </c>
      <c r="D1462" s="5" t="s">
        <v>55</v>
      </c>
      <c r="E1462" s="6" t="s">
        <v>55</v>
      </c>
      <c r="F1462" s="5" t="s">
        <v>55</v>
      </c>
      <c r="G1462" t="s">
        <v>55</v>
      </c>
      <c r="H1462" t="s">
        <v>55</v>
      </c>
      <c r="I1462" s="6" t="s">
        <v>55</v>
      </c>
    </row>
    <row r="1463" spans="1:9" x14ac:dyDescent="0.25">
      <c r="A1463" t="s">
        <v>1512</v>
      </c>
      <c r="B1463" s="5" t="s">
        <v>55</v>
      </c>
      <c r="C1463" s="6" t="s">
        <v>55</v>
      </c>
      <c r="D1463" s="5" t="s">
        <v>55</v>
      </c>
      <c r="E1463" s="6" t="s">
        <v>55</v>
      </c>
      <c r="F1463" s="5" t="s">
        <v>55</v>
      </c>
      <c r="G1463" t="s">
        <v>55</v>
      </c>
      <c r="H1463" t="s">
        <v>55</v>
      </c>
      <c r="I1463" s="6" t="s">
        <v>55</v>
      </c>
    </row>
    <row r="1464" spans="1:9" x14ac:dyDescent="0.25">
      <c r="A1464" t="s">
        <v>1513</v>
      </c>
      <c r="B1464" s="5" t="s">
        <v>55</v>
      </c>
      <c r="C1464" s="6" t="s">
        <v>55</v>
      </c>
      <c r="D1464" s="5" t="s">
        <v>55</v>
      </c>
      <c r="E1464" s="6" t="s">
        <v>55</v>
      </c>
      <c r="F1464" s="5" t="s">
        <v>55</v>
      </c>
      <c r="G1464" t="s">
        <v>55</v>
      </c>
      <c r="H1464" t="s">
        <v>55</v>
      </c>
      <c r="I1464" s="6" t="s">
        <v>55</v>
      </c>
    </row>
    <row r="1465" spans="1:9" x14ac:dyDescent="0.25">
      <c r="A1465" t="s">
        <v>1514</v>
      </c>
      <c r="B1465" s="5" t="s">
        <v>55</v>
      </c>
      <c r="C1465" s="6" t="s">
        <v>55</v>
      </c>
      <c r="D1465" s="5" t="s">
        <v>55</v>
      </c>
      <c r="E1465" s="6" t="s">
        <v>55</v>
      </c>
      <c r="F1465" s="5" t="s">
        <v>55</v>
      </c>
      <c r="G1465" t="s">
        <v>55</v>
      </c>
      <c r="H1465" t="s">
        <v>55</v>
      </c>
      <c r="I1465" s="6" t="s">
        <v>55</v>
      </c>
    </row>
    <row r="1466" spans="1:9" x14ac:dyDescent="0.25">
      <c r="A1466" t="s">
        <v>1515</v>
      </c>
      <c r="B1466" s="5" t="s">
        <v>55</v>
      </c>
      <c r="C1466" s="6" t="s">
        <v>55</v>
      </c>
      <c r="D1466" s="5" t="s">
        <v>55</v>
      </c>
      <c r="E1466" s="6" t="s">
        <v>55</v>
      </c>
      <c r="F1466" s="5" t="s">
        <v>55</v>
      </c>
      <c r="G1466" t="s">
        <v>55</v>
      </c>
      <c r="H1466" t="s">
        <v>55</v>
      </c>
      <c r="I1466" s="6" t="s">
        <v>55</v>
      </c>
    </row>
    <row r="1467" spans="1:9" x14ac:dyDescent="0.25">
      <c r="A1467" t="s">
        <v>1516</v>
      </c>
      <c r="B1467" s="5" t="s">
        <v>55</v>
      </c>
      <c r="C1467" s="6" t="s">
        <v>55</v>
      </c>
      <c r="D1467" s="5" t="s">
        <v>55</v>
      </c>
      <c r="E1467" s="6" t="s">
        <v>55</v>
      </c>
      <c r="F1467" s="5" t="s">
        <v>55</v>
      </c>
      <c r="G1467" t="s">
        <v>55</v>
      </c>
      <c r="H1467" t="s">
        <v>55</v>
      </c>
      <c r="I1467" s="6" t="s">
        <v>55</v>
      </c>
    </row>
    <row r="1468" spans="1:9" x14ac:dyDescent="0.25">
      <c r="A1468" t="s">
        <v>1517</v>
      </c>
      <c r="B1468" s="5" t="s">
        <v>55</v>
      </c>
      <c r="C1468" s="6" t="s">
        <v>55</v>
      </c>
      <c r="D1468" s="5" t="s">
        <v>55</v>
      </c>
      <c r="E1468" s="6" t="s">
        <v>55</v>
      </c>
      <c r="F1468" s="5" t="s">
        <v>55</v>
      </c>
      <c r="G1468" t="s">
        <v>55</v>
      </c>
      <c r="H1468" t="s">
        <v>55</v>
      </c>
      <c r="I1468" s="6" t="s">
        <v>55</v>
      </c>
    </row>
    <row r="1469" spans="1:9" x14ac:dyDescent="0.25">
      <c r="A1469" t="s">
        <v>1518</v>
      </c>
      <c r="B1469" s="5">
        <v>-1.63331299162769E-2</v>
      </c>
      <c r="C1469" s="6">
        <v>0.999672889800996</v>
      </c>
      <c r="D1469" s="5">
        <v>-1.0861820214036499</v>
      </c>
      <c r="E1469" s="6">
        <v>5.6241043558049697E-4</v>
      </c>
      <c r="F1469" s="5" t="s">
        <v>55</v>
      </c>
      <c r="G1469" t="s">
        <v>55</v>
      </c>
      <c r="H1469" t="s">
        <v>55</v>
      </c>
      <c r="I1469" s="6" t="s">
        <v>55</v>
      </c>
    </row>
    <row r="1470" spans="1:9" x14ac:dyDescent="0.25">
      <c r="A1470" t="s">
        <v>1519</v>
      </c>
      <c r="B1470" s="5">
        <v>-0.138283865637674</v>
      </c>
      <c r="C1470" s="6">
        <v>0.999672889800996</v>
      </c>
      <c r="D1470" s="5">
        <v>-0.81331886600071501</v>
      </c>
      <c r="E1470" s="6">
        <v>1.8878071900803699E-5</v>
      </c>
      <c r="F1470" s="5">
        <v>-0.88517038282083604</v>
      </c>
      <c r="G1470">
        <v>5.3970832285262602E-21</v>
      </c>
      <c r="H1470">
        <v>0.31261026999567498</v>
      </c>
      <c r="I1470" s="6">
        <v>5.3379225947155703E-3</v>
      </c>
    </row>
    <row r="1471" spans="1:9" x14ac:dyDescent="0.25">
      <c r="A1471" t="s">
        <v>1520</v>
      </c>
      <c r="B1471" s="5">
        <v>2.7865772098337301E-2</v>
      </c>
      <c r="C1471" s="6">
        <v>0.999672889800996</v>
      </c>
      <c r="D1471" s="5">
        <v>-0.15725675552791901</v>
      </c>
      <c r="E1471" s="6">
        <v>0.568487736087396</v>
      </c>
      <c r="F1471" s="5">
        <v>-0.27283935294560602</v>
      </c>
      <c r="G1471">
        <v>2.9498164108401101E-2</v>
      </c>
      <c r="H1471">
        <v>0.16203115570600601</v>
      </c>
      <c r="I1471" s="6">
        <v>0.310809543944014</v>
      </c>
    </row>
    <row r="1472" spans="1:9" x14ac:dyDescent="0.25">
      <c r="A1472" t="s">
        <v>1521</v>
      </c>
      <c r="B1472" s="5">
        <v>-1.2139462995072301E-2</v>
      </c>
      <c r="C1472" s="6">
        <v>0.999672889800996</v>
      </c>
      <c r="D1472" s="5">
        <v>1.0741842206893899</v>
      </c>
      <c r="E1472" s="6">
        <v>2.7168198072213801E-4</v>
      </c>
      <c r="F1472" s="5">
        <v>0.93593231674131805</v>
      </c>
      <c r="G1472">
        <v>2.3087578055745801E-6</v>
      </c>
      <c r="H1472">
        <v>-0.10544506903268699</v>
      </c>
      <c r="I1472" s="6">
        <v>0.72769777296604898</v>
      </c>
    </row>
    <row r="1473" spans="1:9" x14ac:dyDescent="0.25">
      <c r="A1473" t="s">
        <v>1522</v>
      </c>
      <c r="B1473" s="5" t="s">
        <v>55</v>
      </c>
      <c r="C1473" s="6" t="s">
        <v>55</v>
      </c>
      <c r="D1473" s="5" t="s">
        <v>55</v>
      </c>
      <c r="E1473" s="6" t="s">
        <v>55</v>
      </c>
      <c r="F1473" s="5" t="s">
        <v>55</v>
      </c>
      <c r="G1473" t="s">
        <v>55</v>
      </c>
      <c r="H1473" t="s">
        <v>55</v>
      </c>
      <c r="I1473" s="6" t="s">
        <v>55</v>
      </c>
    </row>
    <row r="1474" spans="1:9" x14ac:dyDescent="0.25">
      <c r="A1474" t="s">
        <v>1523</v>
      </c>
      <c r="B1474" s="5">
        <v>-0.21191039827658101</v>
      </c>
      <c r="C1474" s="6">
        <v>0.96493130583109499</v>
      </c>
      <c r="D1474" s="5">
        <v>7.0795628112006098E-2</v>
      </c>
      <c r="E1474" s="6">
        <v>0.74594594355885602</v>
      </c>
      <c r="F1474" s="5">
        <v>-7.5783974405419299E-2</v>
      </c>
      <c r="G1474">
        <v>0.42514392637822901</v>
      </c>
      <c r="H1474">
        <v>-6.5454041399573504E-2</v>
      </c>
      <c r="I1474" s="6">
        <v>0.59166032055786899</v>
      </c>
    </row>
    <row r="1475" spans="1:9" x14ac:dyDescent="0.25">
      <c r="A1475" t="s">
        <v>1524</v>
      </c>
      <c r="B1475" s="5" t="s">
        <v>55</v>
      </c>
      <c r="C1475" s="6" t="s">
        <v>55</v>
      </c>
      <c r="D1475" s="5" t="s">
        <v>55</v>
      </c>
      <c r="E1475" s="6" t="s">
        <v>55</v>
      </c>
      <c r="F1475" s="5" t="s">
        <v>55</v>
      </c>
      <c r="G1475" t="s">
        <v>55</v>
      </c>
      <c r="H1475" t="s">
        <v>55</v>
      </c>
      <c r="I1475" s="6" t="s">
        <v>55</v>
      </c>
    </row>
    <row r="1476" spans="1:9" x14ac:dyDescent="0.25">
      <c r="A1476" t="s">
        <v>1525</v>
      </c>
      <c r="B1476" s="5">
        <v>9.2772618492276103E-3</v>
      </c>
      <c r="C1476" s="6">
        <v>0.999672889800996</v>
      </c>
      <c r="D1476" s="5">
        <v>0.21666578089841201</v>
      </c>
      <c r="E1476" s="6">
        <v>0.25850602174024001</v>
      </c>
      <c r="F1476" s="5">
        <v>-2.00778260721989E-2</v>
      </c>
      <c r="G1476">
        <v>0.84221131025653695</v>
      </c>
      <c r="H1476">
        <v>1.68059686042231E-2</v>
      </c>
      <c r="I1476" s="6">
        <v>0.90466626866843403</v>
      </c>
    </row>
    <row r="1477" spans="1:9" x14ac:dyDescent="0.25">
      <c r="A1477" t="s">
        <v>1526</v>
      </c>
      <c r="B1477" s="5">
        <v>-0.52212629591332405</v>
      </c>
      <c r="C1477" s="6">
        <v>0.97999149971930699</v>
      </c>
      <c r="D1477" s="5">
        <v>0.121200499596423</v>
      </c>
      <c r="E1477" s="6">
        <v>0.91986324474932102</v>
      </c>
      <c r="F1477" s="5">
        <v>1.3996154777955101</v>
      </c>
      <c r="G1477">
        <v>3.3180295618606601E-25</v>
      </c>
      <c r="H1477">
        <v>-0.14208738909870799</v>
      </c>
      <c r="I1477" s="6">
        <v>0.495467544572671</v>
      </c>
    </row>
    <row r="1478" spans="1:9" x14ac:dyDescent="0.25">
      <c r="A1478" t="s">
        <v>1527</v>
      </c>
      <c r="B1478" s="5">
        <v>0.10736953104551</v>
      </c>
      <c r="C1478" s="6">
        <v>0.999672889800996</v>
      </c>
      <c r="D1478" s="5">
        <v>0.24819757467793799</v>
      </c>
      <c r="E1478" s="6">
        <v>0.50331161101509103</v>
      </c>
      <c r="F1478" s="5">
        <v>0.51179734488823803</v>
      </c>
      <c r="G1478">
        <v>8.2586766633345698E-5</v>
      </c>
      <c r="H1478">
        <v>-0.110366462061026</v>
      </c>
      <c r="I1478" s="6">
        <v>0.54348990102765704</v>
      </c>
    </row>
    <row r="1479" spans="1:9" x14ac:dyDescent="0.25">
      <c r="A1479" t="s">
        <v>1528</v>
      </c>
      <c r="B1479" s="5">
        <v>-0.112260125614455</v>
      </c>
      <c r="C1479" s="6">
        <v>0.999672889800996</v>
      </c>
      <c r="D1479" s="5">
        <v>0.12958597984463899</v>
      </c>
      <c r="E1479" s="6">
        <v>0.65736446169102603</v>
      </c>
      <c r="F1479" s="5">
        <v>-0.121186131996633</v>
      </c>
      <c r="G1479">
        <v>0.279622003701055</v>
      </c>
      <c r="H1479">
        <v>0.203064544034747</v>
      </c>
      <c r="I1479" s="6">
        <v>7.8954002380263802E-2</v>
      </c>
    </row>
    <row r="1480" spans="1:9" x14ac:dyDescent="0.25">
      <c r="A1480" t="s">
        <v>1529</v>
      </c>
      <c r="B1480" s="5" t="s">
        <v>55</v>
      </c>
      <c r="C1480" s="6" t="s">
        <v>55</v>
      </c>
      <c r="D1480" s="5" t="s">
        <v>55</v>
      </c>
      <c r="E1480" s="6" t="s">
        <v>55</v>
      </c>
      <c r="F1480" s="5" t="s">
        <v>55</v>
      </c>
      <c r="G1480" t="s">
        <v>55</v>
      </c>
      <c r="H1480" t="s">
        <v>55</v>
      </c>
      <c r="I1480" s="6" t="s">
        <v>55</v>
      </c>
    </row>
    <row r="1481" spans="1:9" x14ac:dyDescent="0.25">
      <c r="A1481" t="s">
        <v>1530</v>
      </c>
      <c r="B1481" s="5">
        <v>-8.8741247964769197E-3</v>
      </c>
      <c r="C1481" s="6">
        <v>0.999672889800996</v>
      </c>
      <c r="D1481" s="5">
        <v>0.46766559471579799</v>
      </c>
      <c r="E1481" s="6">
        <v>0.53329167726371096</v>
      </c>
      <c r="F1481" s="5">
        <v>-0.13494698934909899</v>
      </c>
      <c r="G1481">
        <v>0.72988456368245802</v>
      </c>
      <c r="H1481">
        <v>1.63139659736736E-2</v>
      </c>
      <c r="I1481" s="6">
        <v>0.97922146859043302</v>
      </c>
    </row>
    <row r="1482" spans="1:9" x14ac:dyDescent="0.25">
      <c r="A1482" t="s">
        <v>1531</v>
      </c>
      <c r="B1482" s="5">
        <v>0.32103543208819602</v>
      </c>
      <c r="C1482" s="6">
        <v>0.999672889800996</v>
      </c>
      <c r="D1482" s="5" t="s">
        <v>55</v>
      </c>
      <c r="E1482" s="6" t="s">
        <v>55</v>
      </c>
      <c r="F1482" s="5" t="s">
        <v>55</v>
      </c>
      <c r="G1482" t="s">
        <v>55</v>
      </c>
      <c r="H1482" t="s">
        <v>55</v>
      </c>
      <c r="I1482" s="6" t="s">
        <v>55</v>
      </c>
    </row>
    <row r="1483" spans="1:9" x14ac:dyDescent="0.25">
      <c r="A1483" t="s">
        <v>1532</v>
      </c>
      <c r="B1483" s="5" t="s">
        <v>55</v>
      </c>
      <c r="C1483" s="6" t="s">
        <v>55</v>
      </c>
      <c r="D1483" s="5" t="s">
        <v>55</v>
      </c>
      <c r="E1483" s="6" t="s">
        <v>55</v>
      </c>
      <c r="F1483" s="5" t="s">
        <v>55</v>
      </c>
      <c r="G1483" t="s">
        <v>55</v>
      </c>
      <c r="H1483" t="s">
        <v>55</v>
      </c>
      <c r="I1483" s="6" t="s">
        <v>55</v>
      </c>
    </row>
    <row r="1484" spans="1:9" x14ac:dyDescent="0.25">
      <c r="A1484" t="s">
        <v>1533</v>
      </c>
      <c r="B1484" s="5" t="s">
        <v>55</v>
      </c>
      <c r="C1484" s="6" t="s">
        <v>55</v>
      </c>
      <c r="D1484" s="5" t="s">
        <v>55</v>
      </c>
      <c r="E1484" s="6" t="s">
        <v>55</v>
      </c>
      <c r="F1484" s="5" t="s">
        <v>55</v>
      </c>
      <c r="G1484" t="s">
        <v>55</v>
      </c>
      <c r="H1484" t="s">
        <v>55</v>
      </c>
      <c r="I1484" s="6" t="s">
        <v>55</v>
      </c>
    </row>
    <row r="1485" spans="1:9" x14ac:dyDescent="0.25">
      <c r="A1485" t="s">
        <v>1534</v>
      </c>
      <c r="B1485" s="5" t="s">
        <v>55</v>
      </c>
      <c r="C1485" s="6" t="s">
        <v>55</v>
      </c>
      <c r="D1485" s="5" t="s">
        <v>55</v>
      </c>
      <c r="E1485" s="6" t="s">
        <v>55</v>
      </c>
      <c r="F1485" s="5" t="s">
        <v>55</v>
      </c>
      <c r="G1485" t="s">
        <v>55</v>
      </c>
      <c r="H1485" t="s">
        <v>55</v>
      </c>
      <c r="I1485" s="6" t="s">
        <v>55</v>
      </c>
    </row>
    <row r="1486" spans="1:9" x14ac:dyDescent="0.25">
      <c r="A1486" t="s">
        <v>1535</v>
      </c>
      <c r="B1486" s="5" t="s">
        <v>55</v>
      </c>
      <c r="C1486" s="6" t="s">
        <v>55</v>
      </c>
      <c r="D1486" s="5" t="s">
        <v>55</v>
      </c>
      <c r="E1486" s="6" t="s">
        <v>55</v>
      </c>
      <c r="F1486" s="5" t="s">
        <v>55</v>
      </c>
      <c r="G1486" t="s">
        <v>55</v>
      </c>
      <c r="H1486" t="s">
        <v>55</v>
      </c>
      <c r="I1486" s="6" t="s">
        <v>55</v>
      </c>
    </row>
    <row r="1487" spans="1:9" x14ac:dyDescent="0.25">
      <c r="A1487" t="s">
        <v>1536</v>
      </c>
      <c r="B1487" s="5" t="s">
        <v>55</v>
      </c>
      <c r="C1487" s="6" t="s">
        <v>55</v>
      </c>
      <c r="D1487" s="5" t="s">
        <v>55</v>
      </c>
      <c r="E1487" s="6" t="s">
        <v>55</v>
      </c>
      <c r="F1487" s="5" t="s">
        <v>55</v>
      </c>
      <c r="G1487" t="s">
        <v>55</v>
      </c>
      <c r="H1487" t="s">
        <v>55</v>
      </c>
      <c r="I1487" s="6" t="s">
        <v>55</v>
      </c>
    </row>
    <row r="1488" spans="1:9" x14ac:dyDescent="0.25">
      <c r="A1488" t="s">
        <v>1537</v>
      </c>
      <c r="B1488" s="5" t="s">
        <v>55</v>
      </c>
      <c r="C1488" s="6" t="s">
        <v>55</v>
      </c>
      <c r="D1488" s="5" t="s">
        <v>55</v>
      </c>
      <c r="E1488" s="6" t="s">
        <v>55</v>
      </c>
      <c r="F1488" s="5" t="s">
        <v>55</v>
      </c>
      <c r="G1488" t="s">
        <v>55</v>
      </c>
      <c r="H1488" t="s">
        <v>55</v>
      </c>
      <c r="I1488" s="6" t="s">
        <v>55</v>
      </c>
    </row>
    <row r="1489" spans="1:9" x14ac:dyDescent="0.25">
      <c r="A1489" t="s">
        <v>1538</v>
      </c>
      <c r="B1489" s="5" t="s">
        <v>55</v>
      </c>
      <c r="C1489" s="6" t="s">
        <v>55</v>
      </c>
      <c r="D1489" s="5" t="s">
        <v>55</v>
      </c>
      <c r="E1489" s="6" t="s">
        <v>55</v>
      </c>
      <c r="F1489" s="5" t="s">
        <v>55</v>
      </c>
      <c r="G1489" t="s">
        <v>55</v>
      </c>
      <c r="H1489" t="s">
        <v>55</v>
      </c>
      <c r="I1489" s="6" t="s">
        <v>55</v>
      </c>
    </row>
    <row r="1490" spans="1:9" x14ac:dyDescent="0.25">
      <c r="A1490" t="s">
        <v>1539</v>
      </c>
      <c r="B1490" s="5" t="s">
        <v>55</v>
      </c>
      <c r="C1490" s="6" t="s">
        <v>55</v>
      </c>
      <c r="D1490" s="5" t="s">
        <v>55</v>
      </c>
      <c r="E1490" s="6" t="s">
        <v>55</v>
      </c>
      <c r="F1490" s="5" t="s">
        <v>55</v>
      </c>
      <c r="G1490" t="s">
        <v>55</v>
      </c>
      <c r="H1490" t="s">
        <v>55</v>
      </c>
      <c r="I1490" s="6" t="s">
        <v>55</v>
      </c>
    </row>
    <row r="1491" spans="1:9" x14ac:dyDescent="0.25">
      <c r="A1491" t="s">
        <v>1540</v>
      </c>
      <c r="B1491" s="5" t="s">
        <v>55</v>
      </c>
      <c r="C1491" s="6" t="s">
        <v>55</v>
      </c>
      <c r="D1491" s="5" t="s">
        <v>55</v>
      </c>
      <c r="E1491" s="6" t="s">
        <v>55</v>
      </c>
      <c r="F1491" s="5" t="s">
        <v>55</v>
      </c>
      <c r="G1491" t="s">
        <v>55</v>
      </c>
      <c r="H1491" t="s">
        <v>55</v>
      </c>
      <c r="I1491" s="6" t="s">
        <v>55</v>
      </c>
    </row>
    <row r="1492" spans="1:9" x14ac:dyDescent="0.25">
      <c r="A1492" t="s">
        <v>1541</v>
      </c>
      <c r="B1492" s="5" t="s">
        <v>55</v>
      </c>
      <c r="C1492" s="6" t="s">
        <v>55</v>
      </c>
      <c r="D1492" s="5" t="s">
        <v>55</v>
      </c>
      <c r="E1492" s="6" t="s">
        <v>55</v>
      </c>
      <c r="F1492" s="5" t="s">
        <v>55</v>
      </c>
      <c r="G1492" t="s">
        <v>55</v>
      </c>
      <c r="H1492" t="s">
        <v>55</v>
      </c>
      <c r="I1492" s="6" t="s">
        <v>55</v>
      </c>
    </row>
    <row r="1493" spans="1:9" x14ac:dyDescent="0.25">
      <c r="A1493" t="s">
        <v>1542</v>
      </c>
      <c r="B1493" s="5" t="s">
        <v>55</v>
      </c>
      <c r="C1493" s="6" t="s">
        <v>55</v>
      </c>
      <c r="D1493" s="5" t="s">
        <v>55</v>
      </c>
      <c r="E1493" s="6" t="s">
        <v>55</v>
      </c>
      <c r="F1493" s="5" t="s">
        <v>55</v>
      </c>
      <c r="G1493" t="s">
        <v>55</v>
      </c>
      <c r="H1493" t="s">
        <v>55</v>
      </c>
      <c r="I1493" s="6" t="s">
        <v>55</v>
      </c>
    </row>
    <row r="1494" spans="1:9" x14ac:dyDescent="0.25">
      <c r="A1494" t="s">
        <v>1543</v>
      </c>
      <c r="B1494" s="5" t="s">
        <v>55</v>
      </c>
      <c r="C1494" s="6" t="s">
        <v>55</v>
      </c>
      <c r="D1494" s="5" t="s">
        <v>55</v>
      </c>
      <c r="E1494" s="6" t="s">
        <v>55</v>
      </c>
      <c r="F1494" s="5" t="s">
        <v>55</v>
      </c>
      <c r="G1494" t="s">
        <v>55</v>
      </c>
      <c r="H1494" t="s">
        <v>55</v>
      </c>
      <c r="I1494" s="6" t="s">
        <v>55</v>
      </c>
    </row>
    <row r="1495" spans="1:9" x14ac:dyDescent="0.25">
      <c r="A1495" t="s">
        <v>1544</v>
      </c>
      <c r="B1495" s="5" t="s">
        <v>55</v>
      </c>
      <c r="C1495" s="6" t="s">
        <v>55</v>
      </c>
      <c r="D1495" s="5" t="s">
        <v>55</v>
      </c>
      <c r="E1495" s="6" t="s">
        <v>55</v>
      </c>
      <c r="F1495" s="5" t="s">
        <v>55</v>
      </c>
      <c r="G1495" t="s">
        <v>55</v>
      </c>
      <c r="H1495" t="s">
        <v>55</v>
      </c>
      <c r="I1495" s="6" t="s">
        <v>55</v>
      </c>
    </row>
    <row r="1496" spans="1:9" x14ac:dyDescent="0.25">
      <c r="A1496" t="s">
        <v>1545</v>
      </c>
      <c r="B1496" s="5" t="s">
        <v>55</v>
      </c>
      <c r="C1496" s="6" t="s">
        <v>55</v>
      </c>
      <c r="D1496" s="5" t="s">
        <v>55</v>
      </c>
      <c r="E1496" s="6" t="s">
        <v>55</v>
      </c>
      <c r="F1496" s="5" t="s">
        <v>55</v>
      </c>
      <c r="G1496" t="s">
        <v>55</v>
      </c>
      <c r="H1496" t="s">
        <v>55</v>
      </c>
      <c r="I1496" s="6" t="s">
        <v>55</v>
      </c>
    </row>
    <row r="1497" spans="1:9" x14ac:dyDescent="0.25">
      <c r="A1497" t="s">
        <v>1546</v>
      </c>
      <c r="B1497" s="5" t="s">
        <v>55</v>
      </c>
      <c r="C1497" s="6" t="s">
        <v>55</v>
      </c>
      <c r="D1497" s="5" t="s">
        <v>55</v>
      </c>
      <c r="E1497" s="6" t="s">
        <v>55</v>
      </c>
      <c r="F1497" s="5" t="s">
        <v>55</v>
      </c>
      <c r="G1497" t="s">
        <v>55</v>
      </c>
      <c r="H1497" t="s">
        <v>55</v>
      </c>
      <c r="I1497" s="6" t="s">
        <v>55</v>
      </c>
    </row>
    <row r="1498" spans="1:9" x14ac:dyDescent="0.25">
      <c r="A1498" t="s">
        <v>1547</v>
      </c>
      <c r="B1498" s="5" t="s">
        <v>55</v>
      </c>
      <c r="C1498" s="6" t="s">
        <v>55</v>
      </c>
      <c r="D1498" s="5" t="s">
        <v>55</v>
      </c>
      <c r="E1498" s="6" t="s">
        <v>55</v>
      </c>
      <c r="F1498" s="5" t="s">
        <v>55</v>
      </c>
      <c r="G1498" t="s">
        <v>55</v>
      </c>
      <c r="H1498" t="s">
        <v>55</v>
      </c>
      <c r="I1498" s="6" t="s">
        <v>55</v>
      </c>
    </row>
    <row r="1499" spans="1:9" x14ac:dyDescent="0.25">
      <c r="A1499" t="s">
        <v>1548</v>
      </c>
      <c r="B1499" s="5" t="s">
        <v>55</v>
      </c>
      <c r="C1499" s="6" t="s">
        <v>55</v>
      </c>
      <c r="D1499" s="5" t="s">
        <v>55</v>
      </c>
      <c r="E1499" s="6" t="s">
        <v>55</v>
      </c>
      <c r="F1499" s="5" t="s">
        <v>55</v>
      </c>
      <c r="G1499" t="s">
        <v>55</v>
      </c>
      <c r="H1499" t="s">
        <v>55</v>
      </c>
      <c r="I1499" s="6" t="s">
        <v>55</v>
      </c>
    </row>
    <row r="1500" spans="1:9" x14ac:dyDescent="0.25">
      <c r="A1500" t="s">
        <v>1549</v>
      </c>
      <c r="B1500" s="5" t="s">
        <v>55</v>
      </c>
      <c r="C1500" s="6" t="s">
        <v>55</v>
      </c>
      <c r="D1500" s="5" t="s">
        <v>55</v>
      </c>
      <c r="E1500" s="6" t="s">
        <v>55</v>
      </c>
      <c r="F1500" s="5" t="s">
        <v>55</v>
      </c>
      <c r="G1500" t="s">
        <v>55</v>
      </c>
      <c r="H1500" t="s">
        <v>55</v>
      </c>
      <c r="I1500" s="6" t="s">
        <v>55</v>
      </c>
    </row>
    <row r="1501" spans="1:9" x14ac:dyDescent="0.25">
      <c r="A1501" t="s">
        <v>1550</v>
      </c>
      <c r="B1501" s="5" t="s">
        <v>55</v>
      </c>
      <c r="C1501" s="6" t="s">
        <v>55</v>
      </c>
      <c r="D1501" s="5" t="s">
        <v>55</v>
      </c>
      <c r="E1501" s="6" t="s">
        <v>55</v>
      </c>
      <c r="F1501" s="5" t="s">
        <v>55</v>
      </c>
      <c r="G1501" t="s">
        <v>55</v>
      </c>
      <c r="H1501" t="s">
        <v>55</v>
      </c>
      <c r="I1501" s="6" t="s">
        <v>55</v>
      </c>
    </row>
    <row r="1502" spans="1:9" x14ac:dyDescent="0.25">
      <c r="A1502" t="s">
        <v>1551</v>
      </c>
      <c r="B1502" s="5" t="s">
        <v>55</v>
      </c>
      <c r="C1502" s="6" t="s">
        <v>55</v>
      </c>
      <c r="D1502" s="5" t="s">
        <v>55</v>
      </c>
      <c r="E1502" s="6" t="s">
        <v>55</v>
      </c>
      <c r="F1502" s="5" t="s">
        <v>55</v>
      </c>
      <c r="G1502" t="s">
        <v>55</v>
      </c>
      <c r="H1502" t="s">
        <v>55</v>
      </c>
      <c r="I1502" s="6" t="s">
        <v>55</v>
      </c>
    </row>
    <row r="1503" spans="1:9" x14ac:dyDescent="0.25">
      <c r="A1503" t="s">
        <v>1552</v>
      </c>
      <c r="B1503" s="5" t="s">
        <v>55</v>
      </c>
      <c r="C1503" s="6" t="s">
        <v>55</v>
      </c>
      <c r="D1503" s="5" t="s">
        <v>55</v>
      </c>
      <c r="E1503" s="6" t="s">
        <v>55</v>
      </c>
      <c r="F1503" s="5" t="s">
        <v>55</v>
      </c>
      <c r="G1503" t="s">
        <v>55</v>
      </c>
      <c r="H1503" t="s">
        <v>55</v>
      </c>
      <c r="I1503" s="6" t="s">
        <v>55</v>
      </c>
    </row>
    <row r="1504" spans="1:9" x14ac:dyDescent="0.25">
      <c r="A1504" t="s">
        <v>1553</v>
      </c>
      <c r="B1504" s="5" t="s">
        <v>55</v>
      </c>
      <c r="C1504" s="6" t="s">
        <v>55</v>
      </c>
      <c r="D1504" s="5" t="s">
        <v>55</v>
      </c>
      <c r="E1504" s="6" t="s">
        <v>55</v>
      </c>
      <c r="F1504" s="5" t="s">
        <v>55</v>
      </c>
      <c r="G1504" t="s">
        <v>55</v>
      </c>
      <c r="H1504" t="s">
        <v>55</v>
      </c>
      <c r="I1504" s="6" t="s">
        <v>55</v>
      </c>
    </row>
    <row r="1505" spans="1:9" x14ac:dyDescent="0.25">
      <c r="A1505" t="s">
        <v>1554</v>
      </c>
      <c r="B1505" s="5" t="s">
        <v>55</v>
      </c>
      <c r="C1505" s="6" t="s">
        <v>55</v>
      </c>
      <c r="D1505" s="5" t="s">
        <v>55</v>
      </c>
      <c r="E1505" s="6" t="s">
        <v>55</v>
      </c>
      <c r="F1505" s="5" t="s">
        <v>55</v>
      </c>
      <c r="G1505" t="s">
        <v>55</v>
      </c>
      <c r="H1505" t="s">
        <v>55</v>
      </c>
      <c r="I1505" s="6" t="s">
        <v>55</v>
      </c>
    </row>
    <row r="1506" spans="1:9" x14ac:dyDescent="0.25">
      <c r="A1506" t="s">
        <v>1555</v>
      </c>
      <c r="B1506" s="5" t="s">
        <v>55</v>
      </c>
      <c r="C1506" s="6" t="s">
        <v>55</v>
      </c>
      <c r="D1506" s="5" t="s">
        <v>55</v>
      </c>
      <c r="E1506" s="6" t="s">
        <v>55</v>
      </c>
      <c r="F1506" s="5" t="s">
        <v>55</v>
      </c>
      <c r="G1506" t="s">
        <v>55</v>
      </c>
      <c r="H1506" t="s">
        <v>55</v>
      </c>
      <c r="I1506" s="6" t="s">
        <v>55</v>
      </c>
    </row>
    <row r="1507" spans="1:9" x14ac:dyDescent="0.25">
      <c r="A1507" t="s">
        <v>1556</v>
      </c>
      <c r="B1507" s="5" t="s">
        <v>55</v>
      </c>
      <c r="C1507" s="6" t="s">
        <v>55</v>
      </c>
      <c r="D1507" s="5" t="s">
        <v>55</v>
      </c>
      <c r="E1507" s="6" t="s">
        <v>55</v>
      </c>
      <c r="F1507" s="5" t="s">
        <v>55</v>
      </c>
      <c r="G1507" t="s">
        <v>55</v>
      </c>
      <c r="H1507" t="s">
        <v>55</v>
      </c>
      <c r="I1507" s="6" t="s">
        <v>55</v>
      </c>
    </row>
    <row r="1508" spans="1:9" x14ac:dyDescent="0.25">
      <c r="A1508" t="s">
        <v>1557</v>
      </c>
      <c r="B1508" s="5" t="s">
        <v>55</v>
      </c>
      <c r="C1508" s="6" t="s">
        <v>55</v>
      </c>
      <c r="D1508" s="5" t="s">
        <v>55</v>
      </c>
      <c r="E1508" s="6" t="s">
        <v>55</v>
      </c>
      <c r="F1508" s="5" t="s">
        <v>55</v>
      </c>
      <c r="G1508" t="s">
        <v>55</v>
      </c>
      <c r="H1508" t="s">
        <v>55</v>
      </c>
      <c r="I1508" s="6" t="s">
        <v>55</v>
      </c>
    </row>
    <row r="1509" spans="1:9" x14ac:dyDescent="0.25">
      <c r="A1509" t="s">
        <v>1558</v>
      </c>
      <c r="B1509" s="5" t="s">
        <v>55</v>
      </c>
      <c r="C1509" s="6" t="s">
        <v>55</v>
      </c>
      <c r="D1509" s="5" t="s">
        <v>55</v>
      </c>
      <c r="E1509" s="6" t="s">
        <v>55</v>
      </c>
      <c r="F1509" s="5" t="s">
        <v>55</v>
      </c>
      <c r="G1509" t="s">
        <v>55</v>
      </c>
      <c r="H1509" t="s">
        <v>55</v>
      </c>
      <c r="I1509" s="6" t="s">
        <v>55</v>
      </c>
    </row>
    <row r="1510" spans="1:9" x14ac:dyDescent="0.25">
      <c r="A1510" t="s">
        <v>1559</v>
      </c>
      <c r="B1510" s="5" t="s">
        <v>55</v>
      </c>
      <c r="C1510" s="6" t="s">
        <v>55</v>
      </c>
      <c r="D1510" s="5" t="s">
        <v>55</v>
      </c>
      <c r="E1510" s="6" t="s">
        <v>55</v>
      </c>
      <c r="F1510" s="5" t="s">
        <v>55</v>
      </c>
      <c r="G1510" t="s">
        <v>55</v>
      </c>
      <c r="H1510" t="s">
        <v>55</v>
      </c>
      <c r="I1510" s="6" t="s">
        <v>55</v>
      </c>
    </row>
    <row r="1511" spans="1:9" x14ac:dyDescent="0.25">
      <c r="A1511" t="s">
        <v>1560</v>
      </c>
      <c r="B1511" s="5" t="s">
        <v>55</v>
      </c>
      <c r="C1511" s="6" t="s">
        <v>55</v>
      </c>
      <c r="D1511" s="5" t="s">
        <v>55</v>
      </c>
      <c r="E1511" s="6" t="s">
        <v>55</v>
      </c>
      <c r="F1511" s="5" t="s">
        <v>55</v>
      </c>
      <c r="G1511" t="s">
        <v>55</v>
      </c>
      <c r="H1511" t="s">
        <v>55</v>
      </c>
      <c r="I1511" s="6" t="s">
        <v>55</v>
      </c>
    </row>
    <row r="1512" spans="1:9" x14ac:dyDescent="0.25">
      <c r="A1512" t="s">
        <v>1561</v>
      </c>
      <c r="B1512" s="5" t="s">
        <v>55</v>
      </c>
      <c r="C1512" s="6" t="s">
        <v>55</v>
      </c>
      <c r="D1512" s="5" t="s">
        <v>55</v>
      </c>
      <c r="E1512" s="6" t="s">
        <v>55</v>
      </c>
      <c r="F1512" s="5" t="s">
        <v>55</v>
      </c>
      <c r="G1512" t="s">
        <v>55</v>
      </c>
      <c r="H1512" t="s">
        <v>55</v>
      </c>
      <c r="I1512" s="6" t="s">
        <v>55</v>
      </c>
    </row>
    <row r="1513" spans="1:9" x14ac:dyDescent="0.25">
      <c r="A1513" t="s">
        <v>1562</v>
      </c>
      <c r="B1513" s="5">
        <v>0.41129483045873799</v>
      </c>
      <c r="C1513" s="6">
        <v>0.999672889800996</v>
      </c>
      <c r="D1513" s="5">
        <v>0.50760168482577095</v>
      </c>
      <c r="E1513" s="6">
        <v>0.55833429371841903</v>
      </c>
      <c r="F1513" s="5">
        <v>0.61596249884922305</v>
      </c>
      <c r="G1513">
        <v>0.19425905029121801</v>
      </c>
      <c r="H1513">
        <v>-0.18146734147059801</v>
      </c>
      <c r="I1513" s="6">
        <v>0.78557735492376402</v>
      </c>
    </row>
    <row r="1514" spans="1:9" x14ac:dyDescent="0.25">
      <c r="A1514" t="s">
        <v>1563</v>
      </c>
      <c r="B1514" s="5" t="s">
        <v>55</v>
      </c>
      <c r="C1514" s="6" t="s">
        <v>55</v>
      </c>
      <c r="D1514" s="5" t="s">
        <v>55</v>
      </c>
      <c r="E1514" s="6" t="s">
        <v>55</v>
      </c>
      <c r="F1514" s="5" t="s">
        <v>55</v>
      </c>
      <c r="G1514" t="s">
        <v>55</v>
      </c>
      <c r="H1514" t="s">
        <v>55</v>
      </c>
      <c r="I1514" s="6" t="s">
        <v>55</v>
      </c>
    </row>
    <row r="1515" spans="1:9" x14ac:dyDescent="0.25">
      <c r="A1515" t="s">
        <v>1564</v>
      </c>
      <c r="B1515" s="5">
        <v>-0.47946319464790099</v>
      </c>
      <c r="C1515" s="6">
        <v>0.999672889800996</v>
      </c>
      <c r="D1515" s="5">
        <v>0.35377806060355699</v>
      </c>
      <c r="E1515" s="6">
        <v>0.60550614441732098</v>
      </c>
      <c r="F1515" s="5">
        <v>0.71906204687677699</v>
      </c>
      <c r="G1515">
        <v>0.13721493672908899</v>
      </c>
      <c r="H1515">
        <v>-0.35788189240773999</v>
      </c>
      <c r="I1515" s="6">
        <v>0.56776777323863203</v>
      </c>
    </row>
    <row r="1516" spans="1:9" x14ac:dyDescent="0.25">
      <c r="A1516" t="s">
        <v>1565</v>
      </c>
      <c r="B1516" s="5" t="s">
        <v>55</v>
      </c>
      <c r="C1516" s="6" t="s">
        <v>55</v>
      </c>
      <c r="D1516" s="5" t="s">
        <v>55</v>
      </c>
      <c r="E1516" s="6" t="s">
        <v>55</v>
      </c>
      <c r="F1516" s="5" t="s">
        <v>55</v>
      </c>
      <c r="G1516" t="s">
        <v>55</v>
      </c>
      <c r="H1516" t="s">
        <v>55</v>
      </c>
      <c r="I1516" s="6" t="s">
        <v>55</v>
      </c>
    </row>
    <row r="1517" spans="1:9" x14ac:dyDescent="0.25">
      <c r="A1517" t="s">
        <v>1566</v>
      </c>
      <c r="B1517" s="5" t="s">
        <v>55</v>
      </c>
      <c r="C1517" s="6" t="s">
        <v>55</v>
      </c>
      <c r="D1517" s="5" t="s">
        <v>55</v>
      </c>
      <c r="E1517" s="6" t="s">
        <v>55</v>
      </c>
      <c r="F1517" s="5" t="s">
        <v>55</v>
      </c>
      <c r="G1517" t="s">
        <v>55</v>
      </c>
      <c r="H1517" t="s">
        <v>55</v>
      </c>
      <c r="I1517" s="6" t="s">
        <v>55</v>
      </c>
    </row>
    <row r="1518" spans="1:9" x14ac:dyDescent="0.25">
      <c r="A1518" t="s">
        <v>1567</v>
      </c>
      <c r="B1518" s="5">
        <v>-0.23603508050771699</v>
      </c>
      <c r="C1518" s="6">
        <v>0.999672889800996</v>
      </c>
      <c r="D1518" s="5" t="s">
        <v>55</v>
      </c>
      <c r="E1518" s="6" t="s">
        <v>55</v>
      </c>
      <c r="F1518" s="5" t="s">
        <v>55</v>
      </c>
      <c r="G1518" t="s">
        <v>55</v>
      </c>
      <c r="H1518" t="s">
        <v>55</v>
      </c>
      <c r="I1518" s="6" t="s">
        <v>55</v>
      </c>
    </row>
    <row r="1519" spans="1:9" x14ac:dyDescent="0.25">
      <c r="A1519" t="s">
        <v>1568</v>
      </c>
      <c r="B1519" s="5" t="s">
        <v>55</v>
      </c>
      <c r="C1519" s="6" t="s">
        <v>55</v>
      </c>
      <c r="D1519" s="5" t="s">
        <v>55</v>
      </c>
      <c r="E1519" s="6" t="s">
        <v>55</v>
      </c>
      <c r="F1519" s="5" t="s">
        <v>55</v>
      </c>
      <c r="G1519" t="s">
        <v>55</v>
      </c>
      <c r="H1519" t="s">
        <v>55</v>
      </c>
      <c r="I1519" s="6" t="s">
        <v>55</v>
      </c>
    </row>
    <row r="1520" spans="1:9" x14ac:dyDescent="0.25">
      <c r="A1520" t="s">
        <v>1569</v>
      </c>
      <c r="B1520" s="5" t="s">
        <v>55</v>
      </c>
      <c r="C1520" s="6" t="s">
        <v>55</v>
      </c>
      <c r="D1520" s="5" t="s">
        <v>55</v>
      </c>
      <c r="E1520" s="6" t="s">
        <v>55</v>
      </c>
      <c r="F1520" s="5" t="s">
        <v>55</v>
      </c>
      <c r="G1520" t="s">
        <v>55</v>
      </c>
      <c r="H1520" t="s">
        <v>55</v>
      </c>
      <c r="I1520" s="6" t="s">
        <v>55</v>
      </c>
    </row>
    <row r="1521" spans="1:9" x14ac:dyDescent="0.25">
      <c r="A1521" t="s">
        <v>1570</v>
      </c>
      <c r="B1521" s="5">
        <v>-8.2318449860659698E-2</v>
      </c>
      <c r="C1521" s="6">
        <v>0.999672889800996</v>
      </c>
      <c r="D1521" s="5">
        <v>-1.25495904062473</v>
      </c>
      <c r="E1521" s="6">
        <v>1.6733215881746901E-4</v>
      </c>
      <c r="F1521" s="5">
        <v>-2.1587639934845599</v>
      </c>
      <c r="G1521">
        <v>3.7706916252164801E-62</v>
      </c>
      <c r="H1521">
        <v>0.91685397700365301</v>
      </c>
      <c r="I1521" s="6">
        <v>1.0753674426522599E-10</v>
      </c>
    </row>
    <row r="1522" spans="1:9" x14ac:dyDescent="0.25">
      <c r="A1522" t="s">
        <v>1571</v>
      </c>
      <c r="B1522" s="5">
        <v>-0.171764935472215</v>
      </c>
      <c r="C1522" s="6">
        <v>0.999672889800996</v>
      </c>
      <c r="D1522" s="5">
        <v>0.34828488960315102</v>
      </c>
      <c r="E1522" s="6">
        <v>0.47402507600503402</v>
      </c>
      <c r="F1522" s="5">
        <v>-4.2668232129506302E-2</v>
      </c>
      <c r="G1522">
        <v>0.948027608986171</v>
      </c>
      <c r="H1522">
        <v>-0.73373286224279</v>
      </c>
      <c r="I1522" s="6">
        <v>0.219105084704173</v>
      </c>
    </row>
    <row r="1523" spans="1:9" x14ac:dyDescent="0.25">
      <c r="A1523" t="s">
        <v>1572</v>
      </c>
      <c r="B1523" s="5" t="s">
        <v>55</v>
      </c>
      <c r="C1523" s="6" t="s">
        <v>55</v>
      </c>
      <c r="D1523" s="5" t="s">
        <v>55</v>
      </c>
      <c r="E1523" s="6" t="s">
        <v>55</v>
      </c>
      <c r="F1523" s="5" t="s">
        <v>55</v>
      </c>
      <c r="G1523" t="s">
        <v>55</v>
      </c>
      <c r="H1523" t="s">
        <v>55</v>
      </c>
      <c r="I1523" s="6" t="s">
        <v>55</v>
      </c>
    </row>
    <row r="1524" spans="1:9" x14ac:dyDescent="0.25">
      <c r="A1524" t="s">
        <v>1573</v>
      </c>
      <c r="B1524" s="5" t="s">
        <v>55</v>
      </c>
      <c r="C1524" s="6" t="s">
        <v>55</v>
      </c>
      <c r="D1524" s="5" t="s">
        <v>55</v>
      </c>
      <c r="E1524" s="6" t="s">
        <v>55</v>
      </c>
      <c r="F1524" s="5" t="s">
        <v>55</v>
      </c>
      <c r="G1524" t="s">
        <v>55</v>
      </c>
      <c r="H1524" t="s">
        <v>55</v>
      </c>
      <c r="I1524" s="6" t="s">
        <v>55</v>
      </c>
    </row>
    <row r="1525" spans="1:9" x14ac:dyDescent="0.25">
      <c r="A1525" t="s">
        <v>1574</v>
      </c>
      <c r="B1525" s="5" t="s">
        <v>55</v>
      </c>
      <c r="C1525" s="6" t="s">
        <v>55</v>
      </c>
      <c r="D1525" s="5" t="s">
        <v>55</v>
      </c>
      <c r="E1525" s="6" t="s">
        <v>55</v>
      </c>
      <c r="F1525" s="5" t="s">
        <v>55</v>
      </c>
      <c r="G1525" t="s">
        <v>55</v>
      </c>
      <c r="H1525" t="s">
        <v>55</v>
      </c>
      <c r="I1525" s="6" t="s">
        <v>55</v>
      </c>
    </row>
    <row r="1526" spans="1:9" x14ac:dyDescent="0.25">
      <c r="A1526" t="s">
        <v>1575</v>
      </c>
      <c r="B1526" s="5">
        <v>-0.12619218167141499</v>
      </c>
      <c r="C1526" s="6">
        <v>0.999672889800996</v>
      </c>
      <c r="D1526" s="5">
        <v>0.54034156163379898</v>
      </c>
      <c r="E1526" s="6">
        <v>0.52631453631051595</v>
      </c>
      <c r="F1526" s="5">
        <v>-8.4389072218019404E-2</v>
      </c>
      <c r="G1526">
        <v>0.89833843551047898</v>
      </c>
      <c r="H1526">
        <v>3.0275003196528E-2</v>
      </c>
      <c r="I1526" s="6">
        <v>0.97518574562733096</v>
      </c>
    </row>
    <row r="1527" spans="1:9" x14ac:dyDescent="0.25">
      <c r="A1527" t="s">
        <v>1576</v>
      </c>
      <c r="B1527" s="5" t="s">
        <v>55</v>
      </c>
      <c r="C1527" s="6" t="s">
        <v>55</v>
      </c>
      <c r="D1527" s="5" t="s">
        <v>55</v>
      </c>
      <c r="E1527" s="6" t="s">
        <v>55</v>
      </c>
      <c r="F1527" s="5" t="s">
        <v>55</v>
      </c>
      <c r="G1527" t="s">
        <v>55</v>
      </c>
      <c r="H1527" t="s">
        <v>55</v>
      </c>
      <c r="I1527" s="6" t="s">
        <v>55</v>
      </c>
    </row>
    <row r="1528" spans="1:9" x14ac:dyDescent="0.25">
      <c r="A1528" t="s">
        <v>1577</v>
      </c>
      <c r="B1528" s="5">
        <v>-1.26778157066855E-2</v>
      </c>
      <c r="C1528" s="6">
        <v>0.999672889800996</v>
      </c>
      <c r="D1528" s="5">
        <v>-1.1257558594633801</v>
      </c>
      <c r="E1528" s="6">
        <v>3.9675310095540204E-6</v>
      </c>
      <c r="F1528" s="5">
        <v>-1.79844023006809</v>
      </c>
      <c r="G1528">
        <v>2.4909270034568598E-16</v>
      </c>
      <c r="H1528">
        <v>0.70579417781626097</v>
      </c>
      <c r="I1528" s="6">
        <v>9.0060974233169503E-3</v>
      </c>
    </row>
    <row r="1529" spans="1:9" x14ac:dyDescent="0.25">
      <c r="A1529" t="s">
        <v>1578</v>
      </c>
      <c r="B1529" s="5" t="s">
        <v>55</v>
      </c>
      <c r="C1529" s="6" t="s">
        <v>55</v>
      </c>
      <c r="D1529" s="5" t="s">
        <v>55</v>
      </c>
      <c r="E1529" s="6" t="s">
        <v>55</v>
      </c>
      <c r="F1529" s="5" t="s">
        <v>55</v>
      </c>
      <c r="G1529" t="s">
        <v>55</v>
      </c>
      <c r="H1529" t="s">
        <v>55</v>
      </c>
      <c r="I1529" s="6" t="s">
        <v>55</v>
      </c>
    </row>
    <row r="1530" spans="1:9" x14ac:dyDescent="0.25">
      <c r="A1530" t="s">
        <v>1579</v>
      </c>
      <c r="B1530" s="5" t="s">
        <v>55</v>
      </c>
      <c r="C1530" s="6" t="s">
        <v>55</v>
      </c>
      <c r="D1530" s="5" t="s">
        <v>55</v>
      </c>
      <c r="E1530" s="6" t="s">
        <v>55</v>
      </c>
      <c r="F1530" s="5" t="s">
        <v>55</v>
      </c>
      <c r="G1530" t="s">
        <v>55</v>
      </c>
      <c r="H1530" t="s">
        <v>55</v>
      </c>
      <c r="I1530" s="6" t="s">
        <v>55</v>
      </c>
    </row>
    <row r="1531" spans="1:9" x14ac:dyDescent="0.25">
      <c r="A1531" t="s">
        <v>1580</v>
      </c>
      <c r="B1531" s="5" t="s">
        <v>55</v>
      </c>
      <c r="C1531" s="6" t="s">
        <v>55</v>
      </c>
      <c r="D1531" s="5" t="s">
        <v>55</v>
      </c>
      <c r="E1531" s="6" t="s">
        <v>55</v>
      </c>
      <c r="F1531" s="5" t="s">
        <v>55</v>
      </c>
      <c r="G1531" t="s">
        <v>55</v>
      </c>
      <c r="H1531" t="s">
        <v>55</v>
      </c>
      <c r="I1531" s="6" t="s">
        <v>55</v>
      </c>
    </row>
    <row r="1532" spans="1:9" x14ac:dyDescent="0.25">
      <c r="A1532" t="s">
        <v>1581</v>
      </c>
      <c r="B1532" s="5" t="s">
        <v>55</v>
      </c>
      <c r="C1532" s="6" t="s">
        <v>55</v>
      </c>
      <c r="D1532" s="5" t="s">
        <v>55</v>
      </c>
      <c r="E1532" s="6" t="s">
        <v>55</v>
      </c>
      <c r="F1532" s="5" t="s">
        <v>55</v>
      </c>
      <c r="G1532" t="s">
        <v>55</v>
      </c>
      <c r="H1532" t="s">
        <v>55</v>
      </c>
      <c r="I1532" s="6" t="s">
        <v>55</v>
      </c>
    </row>
    <row r="1533" spans="1:9" x14ac:dyDescent="0.25">
      <c r="A1533" t="s">
        <v>1582</v>
      </c>
      <c r="B1533" s="5" t="s">
        <v>55</v>
      </c>
      <c r="C1533" s="6" t="s">
        <v>55</v>
      </c>
      <c r="D1533" s="5" t="s">
        <v>55</v>
      </c>
      <c r="E1533" s="6" t="s">
        <v>55</v>
      </c>
      <c r="F1533" s="5" t="s">
        <v>55</v>
      </c>
      <c r="G1533" t="s">
        <v>55</v>
      </c>
      <c r="H1533" t="s">
        <v>55</v>
      </c>
      <c r="I1533" s="6" t="s">
        <v>55</v>
      </c>
    </row>
    <row r="1534" spans="1:9" x14ac:dyDescent="0.25">
      <c r="A1534" t="s">
        <v>1583</v>
      </c>
      <c r="B1534" s="5">
        <v>2.41445918080068E-2</v>
      </c>
      <c r="C1534" s="6">
        <v>0.999672889800996</v>
      </c>
      <c r="D1534" s="5">
        <v>0.114934714052686</v>
      </c>
      <c r="E1534" s="6">
        <v>0.91225764187025205</v>
      </c>
      <c r="F1534" s="5">
        <v>7.83009979009264E-2</v>
      </c>
      <c r="G1534">
        <v>0.89443360202755195</v>
      </c>
      <c r="H1534">
        <v>-0.216756419670912</v>
      </c>
      <c r="I1534" s="6">
        <v>0.75251838677808103</v>
      </c>
    </row>
    <row r="1535" spans="1:9" x14ac:dyDescent="0.25">
      <c r="A1535" t="s">
        <v>1584</v>
      </c>
      <c r="B1535" s="5" t="s">
        <v>55</v>
      </c>
      <c r="C1535" s="6" t="s">
        <v>55</v>
      </c>
      <c r="D1535" s="5" t="s">
        <v>55</v>
      </c>
      <c r="E1535" s="6" t="s">
        <v>55</v>
      </c>
      <c r="F1535" s="5" t="s">
        <v>55</v>
      </c>
      <c r="G1535" t="s">
        <v>55</v>
      </c>
      <c r="H1535" t="s">
        <v>55</v>
      </c>
      <c r="I1535" s="6" t="s">
        <v>55</v>
      </c>
    </row>
    <row r="1536" spans="1:9" x14ac:dyDescent="0.25">
      <c r="A1536" t="s">
        <v>1585</v>
      </c>
      <c r="B1536" s="5" t="s">
        <v>55</v>
      </c>
      <c r="C1536" s="6" t="s">
        <v>55</v>
      </c>
      <c r="D1536" s="5" t="s">
        <v>55</v>
      </c>
      <c r="E1536" s="6" t="s">
        <v>55</v>
      </c>
      <c r="F1536" s="5" t="s">
        <v>55</v>
      </c>
      <c r="G1536" t="s">
        <v>55</v>
      </c>
      <c r="H1536" t="s">
        <v>55</v>
      </c>
      <c r="I1536" s="6" t="s">
        <v>55</v>
      </c>
    </row>
    <row r="1537" spans="1:9" x14ac:dyDescent="0.25">
      <c r="A1537" t="s">
        <v>1586</v>
      </c>
      <c r="B1537" s="5" t="s">
        <v>55</v>
      </c>
      <c r="C1537" s="6" t="s">
        <v>55</v>
      </c>
      <c r="D1537" s="5" t="s">
        <v>55</v>
      </c>
      <c r="E1537" s="6" t="s">
        <v>55</v>
      </c>
      <c r="F1537" s="5" t="s">
        <v>55</v>
      </c>
      <c r="G1537" t="s">
        <v>55</v>
      </c>
      <c r="H1537" t="s">
        <v>55</v>
      </c>
      <c r="I1537" s="6" t="s">
        <v>55</v>
      </c>
    </row>
    <row r="1538" spans="1:9" x14ac:dyDescent="0.25">
      <c r="A1538" t="s">
        <v>1587</v>
      </c>
      <c r="B1538" s="5" t="s">
        <v>55</v>
      </c>
      <c r="C1538" s="6" t="s">
        <v>55</v>
      </c>
      <c r="D1538" s="5" t="s">
        <v>55</v>
      </c>
      <c r="E1538" s="6" t="s">
        <v>55</v>
      </c>
      <c r="F1538" s="5" t="s">
        <v>55</v>
      </c>
      <c r="G1538" t="s">
        <v>55</v>
      </c>
      <c r="H1538" t="s">
        <v>55</v>
      </c>
      <c r="I1538" s="6" t="s">
        <v>55</v>
      </c>
    </row>
    <row r="1539" spans="1:9" x14ac:dyDescent="0.25">
      <c r="A1539" t="s">
        <v>1588</v>
      </c>
      <c r="B1539" s="5" t="s">
        <v>55</v>
      </c>
      <c r="C1539" s="6" t="s">
        <v>55</v>
      </c>
      <c r="D1539" s="5" t="s">
        <v>55</v>
      </c>
      <c r="E1539" s="6" t="s">
        <v>55</v>
      </c>
      <c r="F1539" s="5" t="s">
        <v>55</v>
      </c>
      <c r="G1539" t="s">
        <v>55</v>
      </c>
      <c r="H1539" t="s">
        <v>55</v>
      </c>
      <c r="I1539" s="6" t="s">
        <v>55</v>
      </c>
    </row>
    <row r="1540" spans="1:9" x14ac:dyDescent="0.25">
      <c r="A1540" t="s">
        <v>1589</v>
      </c>
      <c r="B1540" s="5">
        <v>-0.31105901615778397</v>
      </c>
      <c r="C1540" s="6">
        <v>0.999672889800996</v>
      </c>
      <c r="D1540" s="5">
        <v>-0.25032390326574999</v>
      </c>
      <c r="E1540" s="6">
        <v>0.63834888583778304</v>
      </c>
      <c r="F1540" s="5">
        <v>-0.51957806051405098</v>
      </c>
      <c r="G1540">
        <v>0.180432813556932</v>
      </c>
      <c r="H1540">
        <v>0.719973110264571</v>
      </c>
      <c r="I1540" s="6">
        <v>7.0999251890166107E-2</v>
      </c>
    </row>
    <row r="1541" spans="1:9" x14ac:dyDescent="0.25">
      <c r="A1541" t="s">
        <v>1590</v>
      </c>
      <c r="B1541" s="5" t="s">
        <v>55</v>
      </c>
      <c r="C1541" s="6" t="s">
        <v>55</v>
      </c>
      <c r="D1541" s="5" t="s">
        <v>55</v>
      </c>
      <c r="E1541" s="6" t="s">
        <v>55</v>
      </c>
      <c r="F1541" s="5" t="s">
        <v>55</v>
      </c>
      <c r="G1541" t="s">
        <v>55</v>
      </c>
      <c r="H1541" t="s">
        <v>55</v>
      </c>
      <c r="I1541" s="6" t="s">
        <v>55</v>
      </c>
    </row>
    <row r="1542" spans="1:9" x14ac:dyDescent="0.25">
      <c r="A1542" t="s">
        <v>1591</v>
      </c>
      <c r="B1542" s="5" t="s">
        <v>55</v>
      </c>
      <c r="C1542" s="6" t="s">
        <v>55</v>
      </c>
      <c r="D1542" s="5" t="s">
        <v>55</v>
      </c>
      <c r="E1542" s="6" t="s">
        <v>55</v>
      </c>
      <c r="F1542" s="5" t="s">
        <v>55</v>
      </c>
      <c r="G1542" t="s">
        <v>55</v>
      </c>
      <c r="H1542" t="s">
        <v>55</v>
      </c>
      <c r="I1542" s="6" t="s">
        <v>55</v>
      </c>
    </row>
    <row r="1543" spans="1:9" x14ac:dyDescent="0.25">
      <c r="A1543" t="s">
        <v>1592</v>
      </c>
      <c r="B1543" s="5" t="s">
        <v>55</v>
      </c>
      <c r="C1543" s="6" t="s">
        <v>55</v>
      </c>
      <c r="D1543" s="5" t="s">
        <v>55</v>
      </c>
      <c r="E1543" s="6" t="s">
        <v>55</v>
      </c>
      <c r="F1543" s="5" t="s">
        <v>55</v>
      </c>
      <c r="G1543" t="s">
        <v>55</v>
      </c>
      <c r="H1543" t="s">
        <v>55</v>
      </c>
      <c r="I1543" s="6" t="s">
        <v>55</v>
      </c>
    </row>
    <row r="1544" spans="1:9" x14ac:dyDescent="0.25">
      <c r="A1544" t="s">
        <v>1593</v>
      </c>
      <c r="B1544" s="5">
        <v>0.109991304644416</v>
      </c>
      <c r="C1544" s="6">
        <v>0.999672889800996</v>
      </c>
      <c r="D1544" s="5">
        <v>0.58046892725578503</v>
      </c>
      <c r="E1544" s="6">
        <v>0.14443211186423199</v>
      </c>
      <c r="F1544" s="5">
        <v>1.0901416545573399</v>
      </c>
      <c r="G1544">
        <v>8.1363330882369305E-6</v>
      </c>
      <c r="H1544">
        <v>-0.62291815316779497</v>
      </c>
      <c r="I1544" s="6">
        <v>1.7793170824021001E-2</v>
      </c>
    </row>
    <row r="1545" spans="1:9" x14ac:dyDescent="0.25">
      <c r="A1545" t="s">
        <v>1594</v>
      </c>
      <c r="B1545" s="5">
        <v>0.55775977464917104</v>
      </c>
      <c r="C1545" s="6">
        <v>0.999672889800996</v>
      </c>
      <c r="D1545" s="5" t="s">
        <v>55</v>
      </c>
      <c r="E1545" s="6" t="s">
        <v>55</v>
      </c>
      <c r="F1545" s="5" t="s">
        <v>55</v>
      </c>
      <c r="G1545" t="s">
        <v>55</v>
      </c>
      <c r="H1545" t="s">
        <v>55</v>
      </c>
      <c r="I1545" s="6" t="s">
        <v>55</v>
      </c>
    </row>
    <row r="1546" spans="1:9" x14ac:dyDescent="0.25">
      <c r="A1546" t="s">
        <v>1595</v>
      </c>
      <c r="B1546" s="5" t="s">
        <v>55</v>
      </c>
      <c r="C1546" s="6" t="s">
        <v>55</v>
      </c>
      <c r="D1546" s="5" t="s">
        <v>55</v>
      </c>
      <c r="E1546" s="6" t="s">
        <v>55</v>
      </c>
      <c r="F1546" s="5" t="s">
        <v>55</v>
      </c>
      <c r="G1546" t="s">
        <v>55</v>
      </c>
      <c r="H1546" t="s">
        <v>55</v>
      </c>
      <c r="I1546" s="6" t="s">
        <v>55</v>
      </c>
    </row>
    <row r="1547" spans="1:9" x14ac:dyDescent="0.25">
      <c r="A1547" t="s">
        <v>1596</v>
      </c>
      <c r="B1547" s="5">
        <v>1.0601778007155701E-3</v>
      </c>
      <c r="C1547" s="6">
        <v>0.999672889800996</v>
      </c>
      <c r="D1547" s="5">
        <v>0.224013823930614</v>
      </c>
      <c r="E1547" s="6">
        <v>0.33960403853738003</v>
      </c>
      <c r="F1547" s="5">
        <v>0.179294506327902</v>
      </c>
      <c r="G1547">
        <v>3.09314229951561E-2</v>
      </c>
      <c r="H1547">
        <v>3.6023781272637903E-2</v>
      </c>
      <c r="I1547" s="6">
        <v>0.78560126369596694</v>
      </c>
    </row>
    <row r="1548" spans="1:9" x14ac:dyDescent="0.25">
      <c r="A1548" t="s">
        <v>1597</v>
      </c>
      <c r="B1548" s="5" t="s">
        <v>55</v>
      </c>
      <c r="C1548" s="6" t="s">
        <v>55</v>
      </c>
      <c r="D1548" s="5" t="s">
        <v>55</v>
      </c>
      <c r="E1548" s="6" t="s">
        <v>55</v>
      </c>
      <c r="F1548" s="5" t="s">
        <v>55</v>
      </c>
      <c r="G1548" t="s">
        <v>55</v>
      </c>
      <c r="H1548" t="s">
        <v>55</v>
      </c>
      <c r="I1548" s="6" t="s">
        <v>55</v>
      </c>
    </row>
    <row r="1549" spans="1:9" x14ac:dyDescent="0.25">
      <c r="A1549" t="s">
        <v>1598</v>
      </c>
      <c r="B1549" s="5" t="s">
        <v>55</v>
      </c>
      <c r="C1549" s="6" t="s">
        <v>55</v>
      </c>
      <c r="D1549" s="5" t="s">
        <v>55</v>
      </c>
      <c r="E1549" s="6" t="s">
        <v>55</v>
      </c>
      <c r="F1549" s="5" t="s">
        <v>55</v>
      </c>
      <c r="G1549" t="s">
        <v>55</v>
      </c>
      <c r="H1549" t="s">
        <v>55</v>
      </c>
      <c r="I1549" s="6" t="s">
        <v>55</v>
      </c>
    </row>
    <row r="1550" spans="1:9" x14ac:dyDescent="0.25">
      <c r="A1550" t="s">
        <v>1599</v>
      </c>
      <c r="B1550" s="5" t="s">
        <v>55</v>
      </c>
      <c r="C1550" s="6" t="s">
        <v>55</v>
      </c>
      <c r="D1550" s="5" t="s">
        <v>55</v>
      </c>
      <c r="E1550" s="6" t="s">
        <v>55</v>
      </c>
      <c r="F1550" s="5" t="s">
        <v>55</v>
      </c>
      <c r="G1550" t="s">
        <v>55</v>
      </c>
      <c r="H1550" t="s">
        <v>55</v>
      </c>
      <c r="I1550" s="6" t="s">
        <v>55</v>
      </c>
    </row>
    <row r="1551" spans="1:9" x14ac:dyDescent="0.25">
      <c r="A1551" t="s">
        <v>1600</v>
      </c>
      <c r="B1551" s="5">
        <v>-1.7565771421547399E-2</v>
      </c>
      <c r="C1551" s="6">
        <v>0.999672889800996</v>
      </c>
      <c r="D1551" s="5">
        <v>-0.16399314948739099</v>
      </c>
      <c r="E1551" s="6">
        <v>0.71120240361381803</v>
      </c>
      <c r="F1551" s="5">
        <v>-0.93550194598207104</v>
      </c>
      <c r="G1551">
        <v>7.6513871475912803E-3</v>
      </c>
      <c r="H1551">
        <v>-0.113849578187478</v>
      </c>
      <c r="I1551" s="6">
        <v>0.85649796232306896</v>
      </c>
    </row>
    <row r="1552" spans="1:9" x14ac:dyDescent="0.25">
      <c r="A1552" t="s">
        <v>1601</v>
      </c>
      <c r="B1552" s="5" t="s">
        <v>55</v>
      </c>
      <c r="C1552" s="6" t="s">
        <v>55</v>
      </c>
      <c r="D1552" s="5" t="s">
        <v>55</v>
      </c>
      <c r="E1552" s="6" t="s">
        <v>55</v>
      </c>
      <c r="F1552" s="5" t="s">
        <v>55</v>
      </c>
      <c r="G1552" t="s">
        <v>55</v>
      </c>
      <c r="H1552" t="s">
        <v>55</v>
      </c>
      <c r="I1552" s="6" t="s">
        <v>55</v>
      </c>
    </row>
    <row r="1553" spans="1:9" x14ac:dyDescent="0.25">
      <c r="A1553" t="s">
        <v>1602</v>
      </c>
      <c r="B1553" s="5" t="s">
        <v>55</v>
      </c>
      <c r="C1553" s="6" t="s">
        <v>55</v>
      </c>
      <c r="D1553" s="5" t="s">
        <v>55</v>
      </c>
      <c r="E1553" s="6" t="s">
        <v>55</v>
      </c>
      <c r="F1553" s="5" t="s">
        <v>55</v>
      </c>
      <c r="G1553" t="s">
        <v>55</v>
      </c>
      <c r="H1553" t="s">
        <v>55</v>
      </c>
      <c r="I1553" s="6" t="s">
        <v>55</v>
      </c>
    </row>
    <row r="1554" spans="1:9" x14ac:dyDescent="0.25">
      <c r="A1554" t="s">
        <v>1603</v>
      </c>
      <c r="B1554" s="5" t="s">
        <v>55</v>
      </c>
      <c r="C1554" s="6" t="s">
        <v>55</v>
      </c>
      <c r="D1554" s="5" t="s">
        <v>55</v>
      </c>
      <c r="E1554" s="6" t="s">
        <v>55</v>
      </c>
      <c r="F1554" s="5" t="s">
        <v>55</v>
      </c>
      <c r="G1554" t="s">
        <v>55</v>
      </c>
      <c r="H1554" t="s">
        <v>55</v>
      </c>
      <c r="I1554" s="6" t="s">
        <v>55</v>
      </c>
    </row>
    <row r="1555" spans="1:9" x14ac:dyDescent="0.25">
      <c r="A1555" t="s">
        <v>1604</v>
      </c>
      <c r="B1555" s="5" t="s">
        <v>55</v>
      </c>
      <c r="C1555" s="6" t="s">
        <v>55</v>
      </c>
      <c r="D1555" s="5" t="s">
        <v>55</v>
      </c>
      <c r="E1555" s="6" t="s">
        <v>55</v>
      </c>
      <c r="F1555" s="5" t="s">
        <v>55</v>
      </c>
      <c r="G1555" t="s">
        <v>55</v>
      </c>
      <c r="H1555" t="s">
        <v>55</v>
      </c>
      <c r="I1555" s="6" t="s">
        <v>55</v>
      </c>
    </row>
    <row r="1556" spans="1:9" x14ac:dyDescent="0.25">
      <c r="A1556" t="s">
        <v>1605</v>
      </c>
      <c r="B1556" s="5" t="s">
        <v>55</v>
      </c>
      <c r="C1556" s="6" t="s">
        <v>55</v>
      </c>
      <c r="D1556" s="5" t="s">
        <v>55</v>
      </c>
      <c r="E1556" s="6" t="s">
        <v>55</v>
      </c>
      <c r="F1556" s="5" t="s">
        <v>55</v>
      </c>
      <c r="G1556" t="s">
        <v>55</v>
      </c>
      <c r="H1556" t="s">
        <v>55</v>
      </c>
      <c r="I1556" s="6" t="s">
        <v>55</v>
      </c>
    </row>
    <row r="1557" spans="1:9" x14ac:dyDescent="0.25">
      <c r="A1557" t="s">
        <v>1606</v>
      </c>
      <c r="B1557" s="5">
        <v>0.27951311209872098</v>
      </c>
      <c r="C1557" s="6">
        <v>0.999672889800996</v>
      </c>
      <c r="D1557" s="5" t="s">
        <v>55</v>
      </c>
      <c r="E1557" s="6" t="s">
        <v>55</v>
      </c>
      <c r="F1557" s="5">
        <v>1.8606740813900799</v>
      </c>
      <c r="G1557">
        <v>4.5198445835466901E-2</v>
      </c>
      <c r="H1557">
        <v>0.92192299779586995</v>
      </c>
      <c r="I1557" s="6">
        <v>0.26937677001518801</v>
      </c>
    </row>
    <row r="1558" spans="1:9" x14ac:dyDescent="0.25">
      <c r="A1558" t="s">
        <v>1607</v>
      </c>
      <c r="B1558" s="5" t="s">
        <v>55</v>
      </c>
      <c r="C1558" s="6" t="s">
        <v>55</v>
      </c>
      <c r="D1558" s="5" t="s">
        <v>55</v>
      </c>
      <c r="E1558" s="6" t="s">
        <v>55</v>
      </c>
      <c r="F1558" s="5" t="s">
        <v>55</v>
      </c>
      <c r="G1558" t="s">
        <v>55</v>
      </c>
      <c r="H1558" t="s">
        <v>55</v>
      </c>
      <c r="I1558" s="6" t="s">
        <v>55</v>
      </c>
    </row>
    <row r="1559" spans="1:9" x14ac:dyDescent="0.25">
      <c r="A1559" t="s">
        <v>1608</v>
      </c>
      <c r="B1559" s="5">
        <v>-2.7522626869843601E-2</v>
      </c>
      <c r="C1559" s="6">
        <v>0.999672889800996</v>
      </c>
      <c r="D1559" s="5">
        <v>9.0376447474485293E-3</v>
      </c>
      <c r="E1559" s="6">
        <v>0.99160068838292503</v>
      </c>
      <c r="F1559" s="5">
        <v>-8.2235353207325404E-2</v>
      </c>
      <c r="G1559">
        <v>0.85457784605982101</v>
      </c>
      <c r="H1559">
        <v>-8.9345755647181793E-2</v>
      </c>
      <c r="I1559" s="6">
        <v>0.88148131695154797</v>
      </c>
    </row>
    <row r="1560" spans="1:9" x14ac:dyDescent="0.25">
      <c r="A1560" t="s">
        <v>1609</v>
      </c>
      <c r="B1560" s="5" t="s">
        <v>55</v>
      </c>
      <c r="C1560" s="6" t="s">
        <v>55</v>
      </c>
      <c r="D1560" s="5" t="s">
        <v>55</v>
      </c>
      <c r="E1560" s="6" t="s">
        <v>55</v>
      </c>
      <c r="F1560" s="5" t="s">
        <v>55</v>
      </c>
      <c r="G1560" t="s">
        <v>55</v>
      </c>
      <c r="H1560" t="s">
        <v>55</v>
      </c>
      <c r="I1560" s="6" t="s">
        <v>55</v>
      </c>
    </row>
    <row r="1561" spans="1:9" x14ac:dyDescent="0.25">
      <c r="A1561" t="s">
        <v>1610</v>
      </c>
      <c r="B1561" s="5" t="s">
        <v>55</v>
      </c>
      <c r="C1561" s="6" t="s">
        <v>55</v>
      </c>
      <c r="D1561" s="5" t="s">
        <v>55</v>
      </c>
      <c r="E1561" s="6" t="s">
        <v>55</v>
      </c>
      <c r="F1561" s="5" t="s">
        <v>55</v>
      </c>
      <c r="G1561" t="s">
        <v>55</v>
      </c>
      <c r="H1561" t="s">
        <v>55</v>
      </c>
      <c r="I1561" s="6" t="s">
        <v>55</v>
      </c>
    </row>
    <row r="1562" spans="1:9" x14ac:dyDescent="0.25">
      <c r="A1562" t="s">
        <v>1611</v>
      </c>
      <c r="B1562" s="5" t="s">
        <v>55</v>
      </c>
      <c r="C1562" s="6" t="s">
        <v>55</v>
      </c>
      <c r="D1562" s="5" t="s">
        <v>55</v>
      </c>
      <c r="E1562" s="6" t="s">
        <v>55</v>
      </c>
      <c r="F1562" s="5" t="s">
        <v>55</v>
      </c>
      <c r="G1562" t="s">
        <v>55</v>
      </c>
      <c r="H1562" t="s">
        <v>55</v>
      </c>
      <c r="I1562" s="6" t="s">
        <v>55</v>
      </c>
    </row>
    <row r="1563" spans="1:9" x14ac:dyDescent="0.25">
      <c r="A1563" t="s">
        <v>1612</v>
      </c>
      <c r="B1563" s="5" t="s">
        <v>55</v>
      </c>
      <c r="C1563" s="6" t="s">
        <v>55</v>
      </c>
      <c r="D1563" s="5" t="s">
        <v>55</v>
      </c>
      <c r="E1563" s="6" t="s">
        <v>55</v>
      </c>
      <c r="F1563" s="5" t="s">
        <v>55</v>
      </c>
      <c r="G1563" t="s">
        <v>55</v>
      </c>
      <c r="H1563" t="s">
        <v>55</v>
      </c>
      <c r="I1563" s="6" t="s">
        <v>55</v>
      </c>
    </row>
    <row r="1564" spans="1:9" x14ac:dyDescent="0.25">
      <c r="A1564" t="s">
        <v>1613</v>
      </c>
      <c r="B1564" s="5">
        <v>-0.45210751517630898</v>
      </c>
      <c r="C1564" s="6">
        <v>0.999672889800996</v>
      </c>
      <c r="D1564" s="5" t="s">
        <v>55</v>
      </c>
      <c r="E1564" s="6" t="s">
        <v>55</v>
      </c>
      <c r="F1564" s="5" t="s">
        <v>55</v>
      </c>
      <c r="G1564" t="s">
        <v>55</v>
      </c>
      <c r="H1564" t="s">
        <v>55</v>
      </c>
      <c r="I1564" s="6" t="s">
        <v>55</v>
      </c>
    </row>
    <row r="1565" spans="1:9" x14ac:dyDescent="0.25">
      <c r="A1565" t="s">
        <v>1614</v>
      </c>
      <c r="B1565" s="5">
        <v>-0.28450246556200698</v>
      </c>
      <c r="C1565" s="6">
        <v>0.999672889800996</v>
      </c>
      <c r="D1565" s="5">
        <v>-1.05038938430838</v>
      </c>
      <c r="E1565" s="6">
        <v>8.3424538545684102E-2</v>
      </c>
      <c r="F1565" s="5">
        <v>-1.6631637271594799</v>
      </c>
      <c r="G1565">
        <v>3.1971809294075201E-6</v>
      </c>
      <c r="H1565">
        <v>0.69031991309576701</v>
      </c>
      <c r="I1565" s="6">
        <v>0.14513905234543201</v>
      </c>
    </row>
    <row r="1566" spans="1:9" x14ac:dyDescent="0.25">
      <c r="A1566" t="s">
        <v>1615</v>
      </c>
      <c r="B1566" s="5">
        <v>-0.12823609342807299</v>
      </c>
      <c r="C1566" s="6">
        <v>0.999672889800996</v>
      </c>
      <c r="D1566" s="5">
        <v>-0.111020346565726</v>
      </c>
      <c r="E1566" s="6">
        <v>0.77239506369033095</v>
      </c>
      <c r="F1566" s="5">
        <v>-0.37784311058538</v>
      </c>
      <c r="G1566">
        <v>0.16279157779147299</v>
      </c>
      <c r="H1566">
        <v>0.24990266859499299</v>
      </c>
      <c r="I1566" s="6">
        <v>0.47044924699818502</v>
      </c>
    </row>
    <row r="1567" spans="1:9" x14ac:dyDescent="0.25">
      <c r="A1567" t="s">
        <v>1616</v>
      </c>
      <c r="B1567" s="5">
        <v>0.20035454166978001</v>
      </c>
      <c r="C1567" s="6">
        <v>0.999672889800996</v>
      </c>
      <c r="D1567" s="5">
        <v>0.69788698125241</v>
      </c>
      <c r="E1567" s="6">
        <v>0.15927131729535601</v>
      </c>
      <c r="F1567" s="5">
        <v>0.48184589037703501</v>
      </c>
      <c r="G1567">
        <v>8.92292991015982E-2</v>
      </c>
      <c r="H1567">
        <v>-7.9145067600524307E-3</v>
      </c>
      <c r="I1567" s="6">
        <v>0.98748852724299596</v>
      </c>
    </row>
    <row r="1568" spans="1:9" x14ac:dyDescent="0.25">
      <c r="A1568" t="s">
        <v>1617</v>
      </c>
      <c r="B1568" s="5" t="s">
        <v>55</v>
      </c>
      <c r="C1568" s="6" t="s">
        <v>55</v>
      </c>
      <c r="D1568" s="5" t="s">
        <v>55</v>
      </c>
      <c r="E1568" s="6" t="s">
        <v>55</v>
      </c>
      <c r="F1568" s="5" t="s">
        <v>55</v>
      </c>
      <c r="G1568" t="s">
        <v>55</v>
      </c>
      <c r="H1568" t="s">
        <v>55</v>
      </c>
      <c r="I1568" s="6" t="s">
        <v>55</v>
      </c>
    </row>
    <row r="1569" spans="1:9" x14ac:dyDescent="0.25">
      <c r="A1569" t="s">
        <v>1618</v>
      </c>
      <c r="B1569" s="5" t="s">
        <v>55</v>
      </c>
      <c r="C1569" s="6" t="s">
        <v>55</v>
      </c>
      <c r="D1569" s="5" t="s">
        <v>55</v>
      </c>
      <c r="E1569" s="6" t="s">
        <v>55</v>
      </c>
      <c r="F1569" s="5" t="s">
        <v>55</v>
      </c>
      <c r="G1569" t="s">
        <v>55</v>
      </c>
      <c r="H1569" t="s">
        <v>55</v>
      </c>
      <c r="I1569" s="6" t="s">
        <v>55</v>
      </c>
    </row>
    <row r="1570" spans="1:9" x14ac:dyDescent="0.25">
      <c r="A1570" t="s">
        <v>1619</v>
      </c>
      <c r="B1570" s="5" t="s">
        <v>55</v>
      </c>
      <c r="C1570" s="6" t="s">
        <v>55</v>
      </c>
      <c r="D1570" s="5" t="s">
        <v>55</v>
      </c>
      <c r="E1570" s="6" t="s">
        <v>55</v>
      </c>
      <c r="F1570" s="5" t="s">
        <v>55</v>
      </c>
      <c r="G1570" t="s">
        <v>55</v>
      </c>
      <c r="H1570" t="s">
        <v>55</v>
      </c>
      <c r="I1570" s="6" t="s">
        <v>55</v>
      </c>
    </row>
    <row r="1571" spans="1:9" x14ac:dyDescent="0.25">
      <c r="A1571" t="s">
        <v>1620</v>
      </c>
      <c r="B1571" s="5" t="s">
        <v>55</v>
      </c>
      <c r="C1571" s="6" t="s">
        <v>55</v>
      </c>
      <c r="D1571" s="5" t="s">
        <v>55</v>
      </c>
      <c r="E1571" s="6" t="s">
        <v>55</v>
      </c>
      <c r="F1571" s="5" t="s">
        <v>55</v>
      </c>
      <c r="G1571" t="s">
        <v>55</v>
      </c>
      <c r="H1571" t="s">
        <v>55</v>
      </c>
      <c r="I1571" s="6" t="s">
        <v>55</v>
      </c>
    </row>
    <row r="1572" spans="1:9" x14ac:dyDescent="0.25">
      <c r="A1572" t="s">
        <v>1621</v>
      </c>
      <c r="B1572" s="5" t="s">
        <v>55</v>
      </c>
      <c r="C1572" s="6" t="s">
        <v>55</v>
      </c>
      <c r="D1572" s="5" t="s">
        <v>55</v>
      </c>
      <c r="E1572" s="6" t="s">
        <v>55</v>
      </c>
      <c r="F1572" s="5" t="s">
        <v>55</v>
      </c>
      <c r="G1572" t="s">
        <v>55</v>
      </c>
      <c r="H1572" t="s">
        <v>55</v>
      </c>
      <c r="I1572" s="6" t="s">
        <v>55</v>
      </c>
    </row>
    <row r="1573" spans="1:9" x14ac:dyDescent="0.25">
      <c r="A1573" t="s">
        <v>1622</v>
      </c>
      <c r="B1573" s="5" t="s">
        <v>55</v>
      </c>
      <c r="C1573" s="6" t="s">
        <v>55</v>
      </c>
      <c r="D1573" s="5" t="s">
        <v>55</v>
      </c>
      <c r="E1573" s="6" t="s">
        <v>55</v>
      </c>
      <c r="F1573" s="5" t="s">
        <v>55</v>
      </c>
      <c r="G1573" t="s">
        <v>55</v>
      </c>
      <c r="H1573" t="s">
        <v>55</v>
      </c>
      <c r="I1573" s="6" t="s">
        <v>55</v>
      </c>
    </row>
    <row r="1574" spans="1:9" x14ac:dyDescent="0.25">
      <c r="A1574" t="s">
        <v>1623</v>
      </c>
      <c r="B1574" s="5" t="s">
        <v>55</v>
      </c>
      <c r="C1574" s="6" t="s">
        <v>55</v>
      </c>
      <c r="D1574" s="5" t="s">
        <v>55</v>
      </c>
      <c r="E1574" s="6" t="s">
        <v>55</v>
      </c>
      <c r="F1574" s="5" t="s">
        <v>55</v>
      </c>
      <c r="G1574" t="s">
        <v>55</v>
      </c>
      <c r="H1574" t="s">
        <v>55</v>
      </c>
      <c r="I1574" s="6" t="s">
        <v>55</v>
      </c>
    </row>
    <row r="1575" spans="1:9" x14ac:dyDescent="0.25">
      <c r="A1575" t="s">
        <v>1624</v>
      </c>
      <c r="B1575" s="5" t="s">
        <v>55</v>
      </c>
      <c r="C1575" s="6" t="s">
        <v>55</v>
      </c>
      <c r="D1575" s="5" t="s">
        <v>55</v>
      </c>
      <c r="E1575" s="6" t="s">
        <v>55</v>
      </c>
      <c r="F1575" s="5" t="s">
        <v>55</v>
      </c>
      <c r="G1575" t="s">
        <v>55</v>
      </c>
      <c r="H1575" t="s">
        <v>55</v>
      </c>
      <c r="I1575" s="6" t="s">
        <v>55</v>
      </c>
    </row>
    <row r="1576" spans="1:9" x14ac:dyDescent="0.25">
      <c r="A1576" t="s">
        <v>1625</v>
      </c>
      <c r="B1576" s="5" t="s">
        <v>55</v>
      </c>
      <c r="C1576" s="6" t="s">
        <v>55</v>
      </c>
      <c r="D1576" s="5" t="s">
        <v>55</v>
      </c>
      <c r="E1576" s="6" t="s">
        <v>55</v>
      </c>
      <c r="F1576" s="5" t="s">
        <v>55</v>
      </c>
      <c r="G1576" t="s">
        <v>55</v>
      </c>
      <c r="H1576" t="s">
        <v>55</v>
      </c>
      <c r="I1576" s="6" t="s">
        <v>55</v>
      </c>
    </row>
    <row r="1577" spans="1:9" x14ac:dyDescent="0.25">
      <c r="A1577" t="s">
        <v>1626</v>
      </c>
      <c r="B1577" s="5" t="s">
        <v>55</v>
      </c>
      <c r="C1577" s="6" t="s">
        <v>55</v>
      </c>
      <c r="D1577" s="5" t="s">
        <v>55</v>
      </c>
      <c r="E1577" s="6" t="s">
        <v>55</v>
      </c>
      <c r="F1577" s="5" t="s">
        <v>55</v>
      </c>
      <c r="G1577" t="s">
        <v>55</v>
      </c>
      <c r="H1577" t="s">
        <v>55</v>
      </c>
      <c r="I1577" s="6" t="s">
        <v>55</v>
      </c>
    </row>
    <row r="1578" spans="1:9" x14ac:dyDescent="0.25">
      <c r="A1578" t="s">
        <v>1627</v>
      </c>
      <c r="B1578" s="5" t="s">
        <v>55</v>
      </c>
      <c r="C1578" s="6" t="s">
        <v>55</v>
      </c>
      <c r="D1578" s="5" t="s">
        <v>55</v>
      </c>
      <c r="E1578" s="6" t="s">
        <v>55</v>
      </c>
      <c r="F1578" s="5" t="s">
        <v>55</v>
      </c>
      <c r="G1578" t="s">
        <v>55</v>
      </c>
      <c r="H1578" t="s">
        <v>55</v>
      </c>
      <c r="I1578" s="6" t="s">
        <v>55</v>
      </c>
    </row>
    <row r="1579" spans="1:9" x14ac:dyDescent="0.25">
      <c r="A1579" t="s">
        <v>1628</v>
      </c>
      <c r="B1579" s="5" t="s">
        <v>55</v>
      </c>
      <c r="C1579" s="6" t="s">
        <v>55</v>
      </c>
      <c r="D1579" s="5" t="s">
        <v>55</v>
      </c>
      <c r="E1579" s="6" t="s">
        <v>55</v>
      </c>
      <c r="F1579" s="5" t="s">
        <v>55</v>
      </c>
      <c r="G1579" t="s">
        <v>55</v>
      </c>
      <c r="H1579" t="s">
        <v>55</v>
      </c>
      <c r="I1579" s="6" t="s">
        <v>55</v>
      </c>
    </row>
    <row r="1580" spans="1:9" x14ac:dyDescent="0.25">
      <c r="A1580" t="s">
        <v>1629</v>
      </c>
      <c r="B1580" s="5" t="s">
        <v>55</v>
      </c>
      <c r="C1580" s="6" t="s">
        <v>55</v>
      </c>
      <c r="D1580" s="5" t="s">
        <v>55</v>
      </c>
      <c r="E1580" s="6" t="s">
        <v>55</v>
      </c>
      <c r="F1580" s="5" t="s">
        <v>55</v>
      </c>
      <c r="G1580" t="s">
        <v>55</v>
      </c>
      <c r="H1580" t="s">
        <v>55</v>
      </c>
      <c r="I1580" s="6" t="s">
        <v>55</v>
      </c>
    </row>
    <row r="1581" spans="1:9" x14ac:dyDescent="0.25">
      <c r="A1581" t="s">
        <v>1630</v>
      </c>
      <c r="B1581" s="5" t="s">
        <v>55</v>
      </c>
      <c r="C1581" s="6" t="s">
        <v>55</v>
      </c>
      <c r="D1581" s="5" t="s">
        <v>55</v>
      </c>
      <c r="E1581" s="6" t="s">
        <v>55</v>
      </c>
      <c r="F1581" s="5" t="s">
        <v>55</v>
      </c>
      <c r="G1581" t="s">
        <v>55</v>
      </c>
      <c r="H1581" t="s">
        <v>55</v>
      </c>
      <c r="I1581" s="6" t="s">
        <v>55</v>
      </c>
    </row>
    <row r="1582" spans="1:9" x14ac:dyDescent="0.25">
      <c r="A1582" t="s">
        <v>1631</v>
      </c>
      <c r="B1582" s="5" t="s">
        <v>55</v>
      </c>
      <c r="C1582" s="6" t="s">
        <v>55</v>
      </c>
      <c r="D1582" s="5" t="s">
        <v>55</v>
      </c>
      <c r="E1582" s="6" t="s">
        <v>55</v>
      </c>
      <c r="F1582" s="5" t="s">
        <v>55</v>
      </c>
      <c r="G1582" t="s">
        <v>55</v>
      </c>
      <c r="H1582" t="s">
        <v>55</v>
      </c>
      <c r="I1582" s="6" t="s">
        <v>55</v>
      </c>
    </row>
    <row r="1583" spans="1:9" x14ac:dyDescent="0.25">
      <c r="A1583" t="s">
        <v>1632</v>
      </c>
      <c r="B1583" s="5" t="s">
        <v>55</v>
      </c>
      <c r="C1583" s="6" t="s">
        <v>55</v>
      </c>
      <c r="D1583" s="5" t="s">
        <v>55</v>
      </c>
      <c r="E1583" s="6" t="s">
        <v>55</v>
      </c>
      <c r="F1583" s="5" t="s">
        <v>55</v>
      </c>
      <c r="G1583" t="s">
        <v>55</v>
      </c>
      <c r="H1583" t="s">
        <v>55</v>
      </c>
      <c r="I1583" s="6" t="s">
        <v>55</v>
      </c>
    </row>
    <row r="1584" spans="1:9" x14ac:dyDescent="0.25">
      <c r="A1584" t="s">
        <v>1633</v>
      </c>
      <c r="B1584" s="5" t="s">
        <v>55</v>
      </c>
      <c r="C1584" s="6" t="s">
        <v>55</v>
      </c>
      <c r="D1584" s="5" t="s">
        <v>55</v>
      </c>
      <c r="E1584" s="6" t="s">
        <v>55</v>
      </c>
      <c r="F1584" s="5" t="s">
        <v>55</v>
      </c>
      <c r="G1584" t="s">
        <v>55</v>
      </c>
      <c r="H1584" t="s">
        <v>55</v>
      </c>
      <c r="I1584" s="6" t="s">
        <v>55</v>
      </c>
    </row>
    <row r="1585" spans="1:9" x14ac:dyDescent="0.25">
      <c r="A1585" t="s">
        <v>1634</v>
      </c>
      <c r="B1585" s="5" t="s">
        <v>55</v>
      </c>
      <c r="C1585" s="6" t="s">
        <v>55</v>
      </c>
      <c r="D1585" s="5" t="s">
        <v>55</v>
      </c>
      <c r="E1585" s="6" t="s">
        <v>55</v>
      </c>
      <c r="F1585" s="5" t="s">
        <v>55</v>
      </c>
      <c r="G1585" t="s">
        <v>55</v>
      </c>
      <c r="H1585" t="s">
        <v>55</v>
      </c>
      <c r="I1585" s="6" t="s">
        <v>55</v>
      </c>
    </row>
    <row r="1586" spans="1:9" x14ac:dyDescent="0.25">
      <c r="A1586" t="s">
        <v>1635</v>
      </c>
      <c r="B1586" s="5" t="s">
        <v>55</v>
      </c>
      <c r="C1586" s="6" t="s">
        <v>55</v>
      </c>
      <c r="D1586" s="5" t="s">
        <v>55</v>
      </c>
      <c r="E1586" s="6" t="s">
        <v>55</v>
      </c>
      <c r="F1586" s="5" t="s">
        <v>55</v>
      </c>
      <c r="G1586" t="s">
        <v>55</v>
      </c>
      <c r="H1586" t="s">
        <v>55</v>
      </c>
      <c r="I1586" s="6" t="s">
        <v>55</v>
      </c>
    </row>
    <row r="1587" spans="1:9" x14ac:dyDescent="0.25">
      <c r="A1587" t="s">
        <v>1636</v>
      </c>
      <c r="B1587" s="5" t="s">
        <v>55</v>
      </c>
      <c r="C1587" s="6" t="s">
        <v>55</v>
      </c>
      <c r="D1587" s="5" t="s">
        <v>55</v>
      </c>
      <c r="E1587" s="6" t="s">
        <v>55</v>
      </c>
      <c r="F1587" s="5" t="s">
        <v>55</v>
      </c>
      <c r="G1587" t="s">
        <v>55</v>
      </c>
      <c r="H1587" t="s">
        <v>55</v>
      </c>
      <c r="I1587" s="6" t="s">
        <v>55</v>
      </c>
    </row>
    <row r="1588" spans="1:9" x14ac:dyDescent="0.25">
      <c r="A1588" t="s">
        <v>1637</v>
      </c>
      <c r="B1588" s="5">
        <v>-7.5325788620443396E-2</v>
      </c>
      <c r="C1588" s="6">
        <v>0.999672889800996</v>
      </c>
      <c r="D1588" s="5" t="s">
        <v>55</v>
      </c>
      <c r="E1588" s="6" t="s">
        <v>55</v>
      </c>
      <c r="F1588" s="5">
        <v>5.3145058956973801E-2</v>
      </c>
      <c r="G1588">
        <v>0.95169453855483399</v>
      </c>
      <c r="H1588">
        <v>0.135936591676555</v>
      </c>
      <c r="I1588" s="6">
        <v>0.89885523044564397</v>
      </c>
    </row>
    <row r="1589" spans="1:9" x14ac:dyDescent="0.25">
      <c r="A1589" t="s">
        <v>1638</v>
      </c>
      <c r="B1589" s="5">
        <v>9.9641089627896001E-2</v>
      </c>
      <c r="C1589" s="6">
        <v>0.999672889800996</v>
      </c>
      <c r="D1589" s="5">
        <v>0.54084719194112896</v>
      </c>
      <c r="E1589" s="6">
        <v>2.5306993660673498E-2</v>
      </c>
      <c r="F1589" s="5">
        <v>0.19260162192844801</v>
      </c>
      <c r="G1589">
        <v>0.25463227577839098</v>
      </c>
      <c r="H1589">
        <v>5.6578990229413401E-2</v>
      </c>
      <c r="I1589" s="6">
        <v>0.81474678091983299</v>
      </c>
    </row>
    <row r="1590" spans="1:9" x14ac:dyDescent="0.25">
      <c r="A1590" t="s">
        <v>1639</v>
      </c>
      <c r="B1590" s="5">
        <v>-0.12561883534782001</v>
      </c>
      <c r="C1590" s="6">
        <v>0.999672889800996</v>
      </c>
      <c r="D1590" s="5">
        <v>0.57223923221876505</v>
      </c>
      <c r="E1590" s="6">
        <v>5.6024741895993102E-2</v>
      </c>
      <c r="F1590" s="5">
        <v>0.48526214590197803</v>
      </c>
      <c r="G1590">
        <v>4.0404904481163402E-4</v>
      </c>
      <c r="H1590">
        <v>-5.9804235280012601E-2</v>
      </c>
      <c r="I1590" s="6">
        <v>0.78074809604699003</v>
      </c>
    </row>
    <row r="1591" spans="1:9" x14ac:dyDescent="0.25">
      <c r="A1591" t="s">
        <v>1640</v>
      </c>
      <c r="B1591" s="5">
        <v>2.5123103276373501E-2</v>
      </c>
      <c r="C1591" s="6">
        <v>0.999672889800996</v>
      </c>
      <c r="D1591" s="5">
        <v>-0.40368152080226999</v>
      </c>
      <c r="E1591" s="6">
        <v>6.4058485732402998E-2</v>
      </c>
      <c r="F1591" s="5">
        <v>-0.472526629795603</v>
      </c>
      <c r="G1591">
        <v>6.1894770489859301E-2</v>
      </c>
      <c r="H1591">
        <v>-0.262564577713227</v>
      </c>
      <c r="I1591" s="6">
        <v>0.44385543969077401</v>
      </c>
    </row>
    <row r="1592" spans="1:9" x14ac:dyDescent="0.25">
      <c r="A1592" t="s">
        <v>1641</v>
      </c>
      <c r="B1592" s="5">
        <v>-4.3690864324046501E-2</v>
      </c>
      <c r="C1592" s="6">
        <v>0.999672889800996</v>
      </c>
      <c r="D1592" s="5">
        <v>-0.218654496956454</v>
      </c>
      <c r="E1592" s="6">
        <v>8.9505980912243502E-2</v>
      </c>
      <c r="F1592" s="5">
        <v>-0.413437247810234</v>
      </c>
      <c r="G1592">
        <v>2.0514378279985898E-12</v>
      </c>
      <c r="H1592">
        <v>0.20128971969082199</v>
      </c>
      <c r="I1592" s="6">
        <v>3.0596940713385101E-3</v>
      </c>
    </row>
    <row r="1593" spans="1:9" x14ac:dyDescent="0.25">
      <c r="A1593" t="s">
        <v>1264</v>
      </c>
      <c r="B1593" s="5">
        <v>-0.14452737858669101</v>
      </c>
      <c r="C1593" s="6">
        <v>0.999672889800996</v>
      </c>
      <c r="D1593" s="5">
        <v>-0.55678958618454999</v>
      </c>
      <c r="E1593" s="6">
        <v>4.8422513579102197E-2</v>
      </c>
      <c r="F1593" s="5">
        <v>-0.72632716485618398</v>
      </c>
      <c r="G1593">
        <v>7.4907054586377399E-8</v>
      </c>
      <c r="H1593">
        <v>-1.2140916986828299E-3</v>
      </c>
      <c r="I1593" s="6">
        <v>0.997349031944051</v>
      </c>
    </row>
    <row r="1594" spans="1:9" x14ac:dyDescent="0.25">
      <c r="A1594" t="s">
        <v>1642</v>
      </c>
      <c r="B1594" s="5">
        <v>-0.81108564705034203</v>
      </c>
      <c r="C1594" s="6">
        <v>0.89417825087042602</v>
      </c>
      <c r="D1594" s="5" t="s">
        <v>55</v>
      </c>
      <c r="E1594" s="6" t="s">
        <v>55</v>
      </c>
      <c r="F1594" s="5">
        <v>-0.36491732254062598</v>
      </c>
      <c r="G1594">
        <v>0.56839315400234902</v>
      </c>
      <c r="H1594">
        <v>-0.32855141011918898</v>
      </c>
      <c r="I1594" s="6">
        <v>0.70027566468689895</v>
      </c>
    </row>
    <row r="1595" spans="1:9" x14ac:dyDescent="0.25">
      <c r="A1595" t="s">
        <v>1643</v>
      </c>
      <c r="B1595" s="5">
        <v>1.61826397824823</v>
      </c>
      <c r="C1595" s="6">
        <v>0.96493130583109499</v>
      </c>
      <c r="D1595" s="5">
        <v>0.306572491468736</v>
      </c>
      <c r="E1595" s="6">
        <v>0.732384733574721</v>
      </c>
      <c r="F1595" s="5" t="s">
        <v>55</v>
      </c>
      <c r="G1595" t="s">
        <v>55</v>
      </c>
      <c r="H1595" t="s">
        <v>55</v>
      </c>
      <c r="I1595" s="6" t="s">
        <v>55</v>
      </c>
    </row>
    <row r="1596" spans="1:9" x14ac:dyDescent="0.25">
      <c r="A1596" t="s">
        <v>1644</v>
      </c>
      <c r="B1596" s="5">
        <v>1.78663038702877E-2</v>
      </c>
      <c r="C1596" s="6">
        <v>0.999672889800996</v>
      </c>
      <c r="D1596" s="5">
        <v>-0.33928981191999802</v>
      </c>
      <c r="E1596" s="6">
        <v>2.41264098223051E-2</v>
      </c>
      <c r="F1596" s="5">
        <v>-0.50419890716318005</v>
      </c>
      <c r="G1596">
        <v>1.1244630363040701E-5</v>
      </c>
      <c r="H1596">
        <v>0.209614802266854</v>
      </c>
      <c r="I1596" s="6">
        <v>0.151549559831022</v>
      </c>
    </row>
    <row r="1597" spans="1:9" x14ac:dyDescent="0.25">
      <c r="A1597" t="s">
        <v>1645</v>
      </c>
      <c r="B1597" s="5" t="s">
        <v>55</v>
      </c>
      <c r="C1597" s="6" t="s">
        <v>55</v>
      </c>
      <c r="D1597" s="5" t="s">
        <v>55</v>
      </c>
      <c r="E1597" s="6" t="s">
        <v>55</v>
      </c>
      <c r="F1597" s="5" t="s">
        <v>55</v>
      </c>
      <c r="G1597" t="s">
        <v>55</v>
      </c>
      <c r="H1597" t="s">
        <v>55</v>
      </c>
      <c r="I1597" s="6" t="s">
        <v>55</v>
      </c>
    </row>
    <row r="1598" spans="1:9" x14ac:dyDescent="0.25">
      <c r="A1598" t="s">
        <v>1646</v>
      </c>
      <c r="B1598" s="5" t="s">
        <v>55</v>
      </c>
      <c r="C1598" s="6" t="s">
        <v>55</v>
      </c>
      <c r="D1598" s="5" t="s">
        <v>55</v>
      </c>
      <c r="E1598" s="6" t="s">
        <v>55</v>
      </c>
      <c r="F1598" s="5" t="s">
        <v>55</v>
      </c>
      <c r="G1598" t="s">
        <v>55</v>
      </c>
      <c r="H1598" t="s">
        <v>55</v>
      </c>
      <c r="I1598" s="6" t="s">
        <v>55</v>
      </c>
    </row>
    <row r="1599" spans="1:9" x14ac:dyDescent="0.25">
      <c r="A1599" t="s">
        <v>1647</v>
      </c>
      <c r="B1599" s="5">
        <v>2.94221192839582E-3</v>
      </c>
      <c r="C1599" s="6">
        <v>0.999672889800996</v>
      </c>
      <c r="D1599" s="5">
        <v>-0.50464607319648702</v>
      </c>
      <c r="E1599" s="6">
        <v>2.70268226766452E-3</v>
      </c>
      <c r="F1599" s="5">
        <v>-0.498217813724672</v>
      </c>
      <c r="G1599">
        <v>1.9994469758789899E-9</v>
      </c>
      <c r="H1599">
        <v>5.2604492877688702E-2</v>
      </c>
      <c r="I1599" s="6">
        <v>0.70346673088767397</v>
      </c>
    </row>
    <row r="1600" spans="1:9" x14ac:dyDescent="0.25">
      <c r="A1600" t="s">
        <v>1648</v>
      </c>
      <c r="B1600" s="5" t="s">
        <v>55</v>
      </c>
      <c r="C1600" s="6" t="s">
        <v>55</v>
      </c>
      <c r="D1600" s="5" t="s">
        <v>55</v>
      </c>
      <c r="E1600" s="6" t="s">
        <v>55</v>
      </c>
      <c r="F1600" s="5" t="s">
        <v>55</v>
      </c>
      <c r="G1600" t="s">
        <v>55</v>
      </c>
      <c r="H1600" t="s">
        <v>55</v>
      </c>
      <c r="I1600" s="6" t="s">
        <v>55</v>
      </c>
    </row>
    <row r="1601" spans="1:9" x14ac:dyDescent="0.25">
      <c r="A1601" t="s">
        <v>1649</v>
      </c>
      <c r="B1601" s="5" t="s">
        <v>55</v>
      </c>
      <c r="C1601" s="6" t="s">
        <v>55</v>
      </c>
      <c r="D1601" s="5" t="s">
        <v>55</v>
      </c>
      <c r="E1601" s="6" t="s">
        <v>55</v>
      </c>
      <c r="F1601" s="5" t="s">
        <v>55</v>
      </c>
      <c r="G1601" t="s">
        <v>55</v>
      </c>
      <c r="H1601" t="s">
        <v>55</v>
      </c>
      <c r="I1601" s="6" t="s">
        <v>55</v>
      </c>
    </row>
    <row r="1602" spans="1:9" x14ac:dyDescent="0.25">
      <c r="A1602" t="s">
        <v>1650</v>
      </c>
      <c r="B1602" s="5" t="s">
        <v>55</v>
      </c>
      <c r="C1602" s="6" t="s">
        <v>55</v>
      </c>
      <c r="D1602" s="5" t="s">
        <v>55</v>
      </c>
      <c r="E1602" s="6" t="s">
        <v>55</v>
      </c>
      <c r="F1602" s="5" t="s">
        <v>55</v>
      </c>
      <c r="G1602" t="s">
        <v>55</v>
      </c>
      <c r="H1602" t="s">
        <v>55</v>
      </c>
      <c r="I1602" s="6" t="s">
        <v>55</v>
      </c>
    </row>
    <row r="1603" spans="1:9" x14ac:dyDescent="0.25">
      <c r="A1603" t="s">
        <v>1651</v>
      </c>
      <c r="B1603" s="5">
        <v>-1.71694796657029E-2</v>
      </c>
      <c r="C1603" s="6">
        <v>0.999672889800996</v>
      </c>
      <c r="D1603" s="5">
        <v>2.3606051703995399</v>
      </c>
      <c r="E1603" s="6">
        <v>2.25754505266298E-7</v>
      </c>
      <c r="F1603" s="5">
        <v>1.7768755819681701</v>
      </c>
      <c r="G1603">
        <v>3.2443230960444198E-5</v>
      </c>
      <c r="H1603">
        <v>-0.74950778025572595</v>
      </c>
      <c r="I1603" s="6">
        <v>0.16122538542984</v>
      </c>
    </row>
    <row r="1604" spans="1:9" x14ac:dyDescent="0.25">
      <c r="A1604" t="s">
        <v>1652</v>
      </c>
      <c r="B1604" s="5" t="s">
        <v>55</v>
      </c>
      <c r="C1604" s="6" t="s">
        <v>55</v>
      </c>
      <c r="D1604" s="5" t="s">
        <v>55</v>
      </c>
      <c r="E1604" s="6" t="s">
        <v>55</v>
      </c>
      <c r="F1604" s="5">
        <v>0.82807120381356103</v>
      </c>
      <c r="G1604">
        <v>0.31044075137465199</v>
      </c>
      <c r="H1604">
        <v>-0.13673860234877599</v>
      </c>
      <c r="I1604" s="6">
        <v>0.91031785788069097</v>
      </c>
    </row>
    <row r="1605" spans="1:9" x14ac:dyDescent="0.25">
      <c r="A1605" t="s">
        <v>1653</v>
      </c>
      <c r="B1605" s="5">
        <v>3.5975963068087501E-2</v>
      </c>
      <c r="C1605" s="6">
        <v>0.999672889800996</v>
      </c>
      <c r="D1605" s="5">
        <v>1.0891708154828801</v>
      </c>
      <c r="E1605" s="6">
        <v>5.1370156242371802E-3</v>
      </c>
      <c r="F1605" s="5">
        <v>0.77384404370766602</v>
      </c>
      <c r="G1605">
        <v>1.7344347106E-3</v>
      </c>
      <c r="H1605">
        <v>-0.21708626227772199</v>
      </c>
      <c r="I1605" s="6">
        <v>0.51820042971830504</v>
      </c>
    </row>
    <row r="1606" spans="1:9" x14ac:dyDescent="0.25">
      <c r="A1606" t="s">
        <v>1654</v>
      </c>
      <c r="B1606" s="5">
        <v>-0.30485014460922599</v>
      </c>
      <c r="C1606" s="6">
        <v>0.999672889800996</v>
      </c>
      <c r="D1606" s="5">
        <v>-1.24725554359839E-2</v>
      </c>
      <c r="E1606" s="6">
        <v>0.99188809109077103</v>
      </c>
      <c r="F1606" s="5">
        <v>0.748983029613845</v>
      </c>
      <c r="G1606">
        <v>4.0965931129030103E-2</v>
      </c>
      <c r="H1606">
        <v>-0.391011816876222</v>
      </c>
      <c r="I1606" s="6">
        <v>0.38764284253325099</v>
      </c>
    </row>
    <row r="1607" spans="1:9" x14ac:dyDescent="0.25">
      <c r="A1607" t="s">
        <v>1655</v>
      </c>
      <c r="B1607" s="5">
        <v>3.1763247360885802E-2</v>
      </c>
      <c r="C1607" s="6">
        <v>0.999672889800996</v>
      </c>
      <c r="D1607" s="5">
        <v>-0.440265131984932</v>
      </c>
      <c r="E1607" s="6">
        <v>0.34613284750629703</v>
      </c>
      <c r="F1607" s="5">
        <v>-0.486694200422916</v>
      </c>
      <c r="G1607">
        <v>6.7681025324971597E-2</v>
      </c>
      <c r="H1607">
        <v>0.14907835783197401</v>
      </c>
      <c r="I1607" s="6">
        <v>0.70591226064120405</v>
      </c>
    </row>
    <row r="1608" spans="1:9" x14ac:dyDescent="0.25">
      <c r="A1608" t="s">
        <v>1656</v>
      </c>
      <c r="B1608" s="5">
        <v>0.31317042618700203</v>
      </c>
      <c r="C1608" s="6">
        <v>0.28959452134556202</v>
      </c>
      <c r="D1608" s="5">
        <v>-0.252512129554537</v>
      </c>
      <c r="E1608" s="6">
        <v>0.30845825210741001</v>
      </c>
      <c r="F1608" s="5">
        <v>-0.80135774480373101</v>
      </c>
      <c r="G1608">
        <v>1.13977763880122E-8</v>
      </c>
      <c r="H1608">
        <v>0.77938238395704595</v>
      </c>
      <c r="I1608" s="6">
        <v>2.0183687856181799E-7</v>
      </c>
    </row>
    <row r="1609" spans="1:9" x14ac:dyDescent="0.25">
      <c r="A1609" t="s">
        <v>1657</v>
      </c>
      <c r="B1609" s="5">
        <v>-3.4335091358620597E-2</v>
      </c>
      <c r="C1609" s="6">
        <v>0.999672889800996</v>
      </c>
      <c r="D1609" s="5">
        <v>-4.1490248161392997E-2</v>
      </c>
      <c r="E1609" s="6">
        <v>0.914111424025006</v>
      </c>
      <c r="F1609" s="5">
        <v>-0.105637238012057</v>
      </c>
      <c r="G1609">
        <v>0.43879483973463201</v>
      </c>
      <c r="H1609">
        <v>8.54632630807413E-2</v>
      </c>
      <c r="I1609" s="6">
        <v>0.63090563211349704</v>
      </c>
    </row>
    <row r="1610" spans="1:9" x14ac:dyDescent="0.25">
      <c r="A1610" t="s">
        <v>1658</v>
      </c>
      <c r="B1610" s="5" t="s">
        <v>55</v>
      </c>
      <c r="C1610" s="6" t="s">
        <v>55</v>
      </c>
      <c r="D1610" s="5" t="s">
        <v>55</v>
      </c>
      <c r="E1610" s="6" t="s">
        <v>55</v>
      </c>
      <c r="F1610" s="5" t="s">
        <v>55</v>
      </c>
      <c r="G1610" t="s">
        <v>55</v>
      </c>
      <c r="H1610" t="s">
        <v>55</v>
      </c>
      <c r="I1610" s="6" t="s">
        <v>55</v>
      </c>
    </row>
    <row r="1611" spans="1:9" x14ac:dyDescent="0.25">
      <c r="A1611" t="s">
        <v>1659</v>
      </c>
      <c r="B1611" s="5" t="s">
        <v>55</v>
      </c>
      <c r="C1611" s="6" t="s">
        <v>55</v>
      </c>
      <c r="D1611" s="5" t="s">
        <v>55</v>
      </c>
      <c r="E1611" s="6" t="s">
        <v>55</v>
      </c>
      <c r="F1611" s="5" t="s">
        <v>55</v>
      </c>
      <c r="G1611" t="s">
        <v>55</v>
      </c>
      <c r="H1611" t="s">
        <v>55</v>
      </c>
      <c r="I1611" s="6" t="s">
        <v>55</v>
      </c>
    </row>
    <row r="1612" spans="1:9" x14ac:dyDescent="0.25">
      <c r="A1612" t="s">
        <v>1660</v>
      </c>
      <c r="B1612" s="5" t="s">
        <v>55</v>
      </c>
      <c r="C1612" s="6" t="s">
        <v>55</v>
      </c>
      <c r="D1612" s="5" t="s">
        <v>55</v>
      </c>
      <c r="E1612" s="6" t="s">
        <v>55</v>
      </c>
      <c r="F1612" s="5" t="s">
        <v>55</v>
      </c>
      <c r="G1612" t="s">
        <v>55</v>
      </c>
      <c r="H1612" t="s">
        <v>55</v>
      </c>
      <c r="I1612" s="6" t="s">
        <v>55</v>
      </c>
    </row>
    <row r="1613" spans="1:9" x14ac:dyDescent="0.25">
      <c r="A1613" t="s">
        <v>1661</v>
      </c>
      <c r="B1613" s="5" t="s">
        <v>55</v>
      </c>
      <c r="C1613" s="6" t="s">
        <v>55</v>
      </c>
      <c r="D1613" s="5" t="s">
        <v>55</v>
      </c>
      <c r="E1613" s="6" t="s">
        <v>55</v>
      </c>
      <c r="F1613" s="5" t="s">
        <v>55</v>
      </c>
      <c r="G1613" t="s">
        <v>55</v>
      </c>
      <c r="H1613" t="s">
        <v>55</v>
      </c>
      <c r="I1613" s="6" t="s">
        <v>55</v>
      </c>
    </row>
    <row r="1614" spans="1:9" x14ac:dyDescent="0.25">
      <c r="A1614" t="s">
        <v>1662</v>
      </c>
      <c r="B1614" s="5" t="s">
        <v>55</v>
      </c>
      <c r="C1614" s="6" t="s">
        <v>55</v>
      </c>
      <c r="D1614" s="5" t="s">
        <v>55</v>
      </c>
      <c r="E1614" s="6" t="s">
        <v>55</v>
      </c>
      <c r="F1614" s="5" t="s">
        <v>55</v>
      </c>
      <c r="G1614" t="s">
        <v>55</v>
      </c>
      <c r="H1614" t="s">
        <v>55</v>
      </c>
      <c r="I1614" s="6" t="s">
        <v>55</v>
      </c>
    </row>
    <row r="1615" spans="1:9" x14ac:dyDescent="0.25">
      <c r="A1615" t="s">
        <v>1663</v>
      </c>
      <c r="B1615" s="5" t="s">
        <v>55</v>
      </c>
      <c r="C1615" s="6" t="s">
        <v>55</v>
      </c>
      <c r="D1615" s="5" t="s">
        <v>55</v>
      </c>
      <c r="E1615" s="6" t="s">
        <v>55</v>
      </c>
      <c r="F1615" s="5" t="s">
        <v>55</v>
      </c>
      <c r="G1615" t="s">
        <v>55</v>
      </c>
      <c r="H1615" t="s">
        <v>55</v>
      </c>
      <c r="I1615" s="6" t="s">
        <v>55</v>
      </c>
    </row>
    <row r="1616" spans="1:9" x14ac:dyDescent="0.25">
      <c r="A1616" t="s">
        <v>1664</v>
      </c>
      <c r="B1616" s="5" t="s">
        <v>55</v>
      </c>
      <c r="C1616" s="6" t="s">
        <v>55</v>
      </c>
      <c r="D1616" s="5" t="s">
        <v>55</v>
      </c>
      <c r="E1616" s="6" t="s">
        <v>55</v>
      </c>
      <c r="F1616" s="5" t="s">
        <v>55</v>
      </c>
      <c r="G1616" t="s">
        <v>55</v>
      </c>
      <c r="H1616" t="s">
        <v>55</v>
      </c>
      <c r="I1616" s="6" t="s">
        <v>55</v>
      </c>
    </row>
    <row r="1617" spans="1:9" x14ac:dyDescent="0.25">
      <c r="A1617" t="s">
        <v>1665</v>
      </c>
      <c r="B1617" s="5" t="s">
        <v>55</v>
      </c>
      <c r="C1617" s="6" t="s">
        <v>55</v>
      </c>
      <c r="D1617" s="5" t="s">
        <v>55</v>
      </c>
      <c r="E1617" s="6" t="s">
        <v>55</v>
      </c>
      <c r="F1617" s="5" t="s">
        <v>55</v>
      </c>
      <c r="G1617" t="s">
        <v>55</v>
      </c>
      <c r="H1617" t="s">
        <v>55</v>
      </c>
      <c r="I1617" s="6" t="s">
        <v>55</v>
      </c>
    </row>
    <row r="1618" spans="1:9" x14ac:dyDescent="0.25">
      <c r="A1618" t="s">
        <v>1666</v>
      </c>
      <c r="B1618" s="5" t="s">
        <v>55</v>
      </c>
      <c r="C1618" s="6" t="s">
        <v>55</v>
      </c>
      <c r="D1618" s="5" t="s">
        <v>55</v>
      </c>
      <c r="E1618" s="6" t="s">
        <v>55</v>
      </c>
      <c r="F1618" s="5" t="s">
        <v>55</v>
      </c>
      <c r="G1618" t="s">
        <v>55</v>
      </c>
      <c r="H1618" t="s">
        <v>55</v>
      </c>
      <c r="I1618" s="6" t="s">
        <v>55</v>
      </c>
    </row>
    <row r="1619" spans="1:9" x14ac:dyDescent="0.25">
      <c r="A1619" t="s">
        <v>1667</v>
      </c>
      <c r="B1619" s="5" t="s">
        <v>55</v>
      </c>
      <c r="C1619" s="6" t="s">
        <v>55</v>
      </c>
      <c r="D1619" s="5" t="s">
        <v>55</v>
      </c>
      <c r="E1619" s="6" t="s">
        <v>55</v>
      </c>
      <c r="F1619" s="5" t="s">
        <v>55</v>
      </c>
      <c r="G1619" t="s">
        <v>55</v>
      </c>
      <c r="H1619" t="s">
        <v>55</v>
      </c>
      <c r="I1619" s="6" t="s">
        <v>55</v>
      </c>
    </row>
    <row r="1620" spans="1:9" x14ac:dyDescent="0.25">
      <c r="A1620" t="s">
        <v>1668</v>
      </c>
      <c r="B1620" s="5">
        <v>-2.19043909054241E-2</v>
      </c>
      <c r="C1620" s="6">
        <v>0.999672889800996</v>
      </c>
      <c r="D1620" s="5" t="s">
        <v>55</v>
      </c>
      <c r="E1620" s="6" t="s">
        <v>55</v>
      </c>
      <c r="F1620" s="5">
        <v>0.242193830376502</v>
      </c>
      <c r="G1620">
        <v>0.73149916186035202</v>
      </c>
      <c r="H1620">
        <v>0.139203150152128</v>
      </c>
      <c r="I1620" s="6">
        <v>0.88181311834849396</v>
      </c>
    </row>
    <row r="1621" spans="1:9" x14ac:dyDescent="0.25">
      <c r="A1621" t="s">
        <v>1669</v>
      </c>
      <c r="B1621" s="5" t="s">
        <v>55</v>
      </c>
      <c r="C1621" s="6" t="s">
        <v>55</v>
      </c>
      <c r="D1621" s="5" t="s">
        <v>55</v>
      </c>
      <c r="E1621" s="6" t="s">
        <v>55</v>
      </c>
      <c r="F1621" s="5" t="s">
        <v>55</v>
      </c>
      <c r="G1621" t="s">
        <v>55</v>
      </c>
      <c r="H1621" t="s">
        <v>55</v>
      </c>
      <c r="I1621" s="6" t="s">
        <v>55</v>
      </c>
    </row>
    <row r="1622" spans="1:9" x14ac:dyDescent="0.25">
      <c r="A1622" t="s">
        <v>1670</v>
      </c>
      <c r="B1622" s="5" t="s">
        <v>55</v>
      </c>
      <c r="C1622" s="6" t="s">
        <v>55</v>
      </c>
      <c r="D1622" s="5" t="s">
        <v>55</v>
      </c>
      <c r="E1622" s="6" t="s">
        <v>55</v>
      </c>
      <c r="F1622" s="5" t="s">
        <v>55</v>
      </c>
      <c r="G1622" t="s">
        <v>55</v>
      </c>
      <c r="H1622" t="s">
        <v>55</v>
      </c>
      <c r="I1622" s="6" t="s">
        <v>55</v>
      </c>
    </row>
    <row r="1623" spans="1:9" x14ac:dyDescent="0.25">
      <c r="A1623" t="s">
        <v>1671</v>
      </c>
      <c r="B1623" s="5">
        <v>0.21923343513999899</v>
      </c>
      <c r="C1623" s="6">
        <v>0.96493130583109499</v>
      </c>
      <c r="D1623" s="5">
        <v>0.33996243247384</v>
      </c>
      <c r="E1623" s="6">
        <v>0.160644877796733</v>
      </c>
      <c r="F1623" s="5">
        <v>-5.77133731136227E-2</v>
      </c>
      <c r="G1623">
        <v>0.62868731291075297</v>
      </c>
      <c r="H1623">
        <v>4.0211575967930402E-2</v>
      </c>
      <c r="I1623" s="6">
        <v>0.805440025800088</v>
      </c>
    </row>
    <row r="1624" spans="1:9" x14ac:dyDescent="0.25">
      <c r="A1624" t="s">
        <v>1672</v>
      </c>
      <c r="B1624" s="5" t="s">
        <v>55</v>
      </c>
      <c r="C1624" s="6" t="s">
        <v>55</v>
      </c>
      <c r="D1624" s="5" t="s">
        <v>55</v>
      </c>
      <c r="E1624" s="6" t="s">
        <v>55</v>
      </c>
      <c r="F1624" s="5" t="s">
        <v>55</v>
      </c>
      <c r="G1624" t="s">
        <v>55</v>
      </c>
      <c r="H1624" t="s">
        <v>55</v>
      </c>
      <c r="I1624" s="6" t="s">
        <v>55</v>
      </c>
    </row>
    <row r="1625" spans="1:9" x14ac:dyDescent="0.25">
      <c r="A1625" t="s">
        <v>1673</v>
      </c>
      <c r="B1625" s="5">
        <v>0.12178457144278</v>
      </c>
      <c r="C1625" s="6">
        <v>0.999672889800996</v>
      </c>
      <c r="D1625" s="5">
        <v>0.89183251401672603</v>
      </c>
      <c r="E1625" s="6">
        <v>9.2988530732395002E-7</v>
      </c>
      <c r="F1625" s="5">
        <v>0.65890347437758301</v>
      </c>
      <c r="G1625">
        <v>1.96249268475164E-5</v>
      </c>
      <c r="H1625">
        <v>-0.27712242309414598</v>
      </c>
      <c r="I1625" s="6">
        <v>0.136164668003044</v>
      </c>
    </row>
    <row r="1626" spans="1:9" x14ac:dyDescent="0.25">
      <c r="A1626" t="s">
        <v>1674</v>
      </c>
      <c r="B1626" s="5" t="s">
        <v>55</v>
      </c>
      <c r="C1626" s="6" t="s">
        <v>55</v>
      </c>
      <c r="D1626" s="5" t="s">
        <v>55</v>
      </c>
      <c r="E1626" s="6" t="s">
        <v>55</v>
      </c>
      <c r="F1626" s="5" t="s">
        <v>55</v>
      </c>
      <c r="G1626" t="s">
        <v>55</v>
      </c>
      <c r="H1626" t="s">
        <v>55</v>
      </c>
      <c r="I1626" s="6" t="s">
        <v>55</v>
      </c>
    </row>
    <row r="1627" spans="1:9" x14ac:dyDescent="0.25">
      <c r="A1627" t="s">
        <v>1675</v>
      </c>
      <c r="B1627" s="5" t="s">
        <v>55</v>
      </c>
      <c r="C1627" s="6" t="s">
        <v>55</v>
      </c>
      <c r="D1627" s="5" t="s">
        <v>55</v>
      </c>
      <c r="E1627" s="6" t="s">
        <v>55</v>
      </c>
      <c r="F1627" s="5" t="s">
        <v>55</v>
      </c>
      <c r="G1627" t="s">
        <v>55</v>
      </c>
      <c r="H1627" t="s">
        <v>55</v>
      </c>
      <c r="I1627" s="6" t="s">
        <v>55</v>
      </c>
    </row>
    <row r="1628" spans="1:9" x14ac:dyDescent="0.25">
      <c r="A1628" t="s">
        <v>1676</v>
      </c>
      <c r="B1628" s="5" t="s">
        <v>55</v>
      </c>
      <c r="C1628" s="6" t="s">
        <v>55</v>
      </c>
      <c r="D1628" s="5" t="s">
        <v>55</v>
      </c>
      <c r="E1628" s="6" t="s">
        <v>55</v>
      </c>
      <c r="F1628" s="5" t="s">
        <v>55</v>
      </c>
      <c r="G1628" t="s">
        <v>55</v>
      </c>
      <c r="H1628" t="s">
        <v>55</v>
      </c>
      <c r="I1628" s="6" t="s">
        <v>55</v>
      </c>
    </row>
    <row r="1629" spans="1:9" x14ac:dyDescent="0.25">
      <c r="A1629" t="s">
        <v>1677</v>
      </c>
      <c r="B1629" s="5">
        <v>0.46366698430748898</v>
      </c>
      <c r="C1629" s="6">
        <v>0.999672889800996</v>
      </c>
      <c r="D1629" s="5" t="s">
        <v>55</v>
      </c>
      <c r="E1629" s="6" t="s">
        <v>55</v>
      </c>
      <c r="F1629" s="5">
        <v>-0.122444221914163</v>
      </c>
      <c r="G1629">
        <v>0.82836869391062296</v>
      </c>
      <c r="H1629">
        <v>-0.24226251144429001</v>
      </c>
      <c r="I1629" s="6">
        <v>0.72335071562451303</v>
      </c>
    </row>
    <row r="1630" spans="1:9" x14ac:dyDescent="0.25">
      <c r="A1630" t="s">
        <v>1678</v>
      </c>
      <c r="B1630" s="5" t="s">
        <v>55</v>
      </c>
      <c r="C1630" s="6" t="s">
        <v>55</v>
      </c>
      <c r="D1630" s="5" t="s">
        <v>55</v>
      </c>
      <c r="E1630" s="6" t="s">
        <v>55</v>
      </c>
      <c r="F1630" s="5" t="s">
        <v>55</v>
      </c>
      <c r="G1630" t="s">
        <v>55</v>
      </c>
      <c r="H1630" t="s">
        <v>55</v>
      </c>
      <c r="I1630" s="6" t="s">
        <v>55</v>
      </c>
    </row>
    <row r="1631" spans="1:9" x14ac:dyDescent="0.25">
      <c r="A1631" t="s">
        <v>1679</v>
      </c>
      <c r="B1631" s="5">
        <v>-0.13496457611891099</v>
      </c>
      <c r="C1631" s="6">
        <v>0.999672889800996</v>
      </c>
      <c r="D1631" s="5">
        <v>-0.333401688366466</v>
      </c>
      <c r="E1631" s="6">
        <v>0.45168070778115599</v>
      </c>
      <c r="F1631" s="5">
        <v>-0.33005156442052302</v>
      </c>
      <c r="G1631">
        <v>0.62521250212310298</v>
      </c>
      <c r="H1631">
        <v>5.6956582586757003E-2</v>
      </c>
      <c r="I1631" s="6">
        <v>0.95684363140084805</v>
      </c>
    </row>
    <row r="1632" spans="1:9" x14ac:dyDescent="0.25">
      <c r="A1632" t="s">
        <v>1680</v>
      </c>
      <c r="B1632" s="5">
        <v>4.7017929295363799E-3</v>
      </c>
      <c r="C1632" s="6">
        <v>0.999672889800996</v>
      </c>
      <c r="D1632" s="5" t="s">
        <v>55</v>
      </c>
      <c r="E1632" s="6" t="s">
        <v>55</v>
      </c>
      <c r="F1632" s="5" t="s">
        <v>55</v>
      </c>
      <c r="G1632" t="s">
        <v>55</v>
      </c>
      <c r="H1632" t="s">
        <v>55</v>
      </c>
      <c r="I1632" s="6" t="s">
        <v>55</v>
      </c>
    </row>
    <row r="1633" spans="1:9" x14ac:dyDescent="0.25">
      <c r="A1633" t="s">
        <v>1681</v>
      </c>
      <c r="B1633" s="5" t="s">
        <v>55</v>
      </c>
      <c r="C1633" s="6" t="s">
        <v>55</v>
      </c>
      <c r="D1633" s="5" t="s">
        <v>55</v>
      </c>
      <c r="E1633" s="6" t="s">
        <v>55</v>
      </c>
      <c r="F1633" s="5" t="s">
        <v>55</v>
      </c>
      <c r="G1633" t="s">
        <v>55</v>
      </c>
      <c r="H1633" t="s">
        <v>55</v>
      </c>
      <c r="I1633" s="6" t="s">
        <v>55</v>
      </c>
    </row>
    <row r="1634" spans="1:9" x14ac:dyDescent="0.25">
      <c r="A1634" t="s">
        <v>1682</v>
      </c>
      <c r="B1634" s="5" t="s">
        <v>55</v>
      </c>
      <c r="C1634" s="6" t="s">
        <v>55</v>
      </c>
      <c r="D1634" s="5" t="s">
        <v>55</v>
      </c>
      <c r="E1634" s="6" t="s">
        <v>55</v>
      </c>
      <c r="F1634" s="5" t="s">
        <v>55</v>
      </c>
      <c r="G1634" t="s">
        <v>55</v>
      </c>
      <c r="H1634" t="s">
        <v>55</v>
      </c>
      <c r="I1634" s="6" t="s">
        <v>55</v>
      </c>
    </row>
    <row r="1635" spans="1:9" x14ac:dyDescent="0.25">
      <c r="A1635" t="s">
        <v>1683</v>
      </c>
      <c r="B1635" s="5" t="s">
        <v>55</v>
      </c>
      <c r="C1635" s="6" t="s">
        <v>55</v>
      </c>
      <c r="D1635" s="5" t="s">
        <v>55</v>
      </c>
      <c r="E1635" s="6" t="s">
        <v>55</v>
      </c>
      <c r="F1635" s="5" t="s">
        <v>55</v>
      </c>
      <c r="G1635" t="s">
        <v>55</v>
      </c>
      <c r="H1635" t="s">
        <v>55</v>
      </c>
      <c r="I1635" s="6" t="s">
        <v>55</v>
      </c>
    </row>
    <row r="1636" spans="1:9" x14ac:dyDescent="0.25">
      <c r="A1636" t="s">
        <v>1684</v>
      </c>
      <c r="B1636" s="5">
        <v>0.45720223624108097</v>
      </c>
      <c r="C1636" s="6">
        <v>0.999672889800996</v>
      </c>
      <c r="D1636" s="5">
        <v>-0.29075125619732001</v>
      </c>
      <c r="E1636" s="6">
        <v>0.64354408497938997</v>
      </c>
      <c r="F1636" s="5">
        <v>0.40004126091736403</v>
      </c>
      <c r="G1636">
        <v>0.52441270358389902</v>
      </c>
      <c r="H1636">
        <v>0.11032392917539401</v>
      </c>
      <c r="I1636" s="6">
        <v>0.90397416094747696</v>
      </c>
    </row>
    <row r="1637" spans="1:9" x14ac:dyDescent="0.25">
      <c r="A1637" t="s">
        <v>1685</v>
      </c>
      <c r="B1637" s="5" t="s">
        <v>55</v>
      </c>
      <c r="C1637" s="6" t="s">
        <v>55</v>
      </c>
      <c r="D1637" s="5" t="s">
        <v>55</v>
      </c>
      <c r="E1637" s="6" t="s">
        <v>55</v>
      </c>
      <c r="F1637" s="5" t="s">
        <v>55</v>
      </c>
      <c r="G1637" t="s">
        <v>55</v>
      </c>
      <c r="H1637" t="s">
        <v>55</v>
      </c>
      <c r="I1637" s="6" t="s">
        <v>55</v>
      </c>
    </row>
    <row r="1638" spans="1:9" x14ac:dyDescent="0.25">
      <c r="A1638" t="s">
        <v>1686</v>
      </c>
      <c r="B1638" s="5">
        <v>0.55689953131550796</v>
      </c>
      <c r="C1638" s="6">
        <v>0.999672889800996</v>
      </c>
      <c r="D1638" s="5" t="s">
        <v>55</v>
      </c>
      <c r="E1638" s="6" t="s">
        <v>55</v>
      </c>
      <c r="F1638" s="5" t="s">
        <v>55</v>
      </c>
      <c r="G1638" t="s">
        <v>55</v>
      </c>
      <c r="H1638" t="s">
        <v>55</v>
      </c>
      <c r="I1638" s="6" t="s">
        <v>55</v>
      </c>
    </row>
    <row r="1639" spans="1:9" x14ac:dyDescent="0.25">
      <c r="A1639" t="s">
        <v>1687</v>
      </c>
      <c r="B1639" s="5" t="s">
        <v>55</v>
      </c>
      <c r="C1639" s="6" t="s">
        <v>55</v>
      </c>
      <c r="D1639" s="5" t="s">
        <v>55</v>
      </c>
      <c r="E1639" s="6" t="s">
        <v>55</v>
      </c>
      <c r="F1639" s="5" t="s">
        <v>55</v>
      </c>
      <c r="G1639" t="s">
        <v>55</v>
      </c>
      <c r="H1639" t="s">
        <v>55</v>
      </c>
      <c r="I1639" s="6" t="s">
        <v>55</v>
      </c>
    </row>
    <row r="1640" spans="1:9" x14ac:dyDescent="0.25">
      <c r="A1640" t="s">
        <v>1688</v>
      </c>
      <c r="B1640" s="5">
        <v>-0.24069127144462399</v>
      </c>
      <c r="C1640" s="6">
        <v>0.999672889800996</v>
      </c>
      <c r="D1640" s="5">
        <v>2.6177149575943099</v>
      </c>
      <c r="E1640" s="6">
        <v>4.33061635678993E-4</v>
      </c>
      <c r="F1640" s="5">
        <v>1.7629369215697499</v>
      </c>
      <c r="G1640">
        <v>8.3152888869226301E-4</v>
      </c>
      <c r="H1640">
        <v>8.9223580682640802E-2</v>
      </c>
      <c r="I1640" s="6">
        <v>0.91550203116502205</v>
      </c>
    </row>
    <row r="1641" spans="1:9" x14ac:dyDescent="0.25">
      <c r="A1641" t="s">
        <v>1689</v>
      </c>
      <c r="B1641" s="5">
        <v>0.50335828827817297</v>
      </c>
      <c r="C1641" s="6">
        <v>0.999672889800996</v>
      </c>
      <c r="D1641" s="5">
        <v>0.85544366887182299</v>
      </c>
      <c r="E1641" s="6">
        <v>0.19354930304349999</v>
      </c>
      <c r="F1641" s="5">
        <v>7.4674994563020805E-2</v>
      </c>
      <c r="G1641">
        <v>0.897387999919532</v>
      </c>
      <c r="H1641">
        <v>-0.51738509897519402</v>
      </c>
      <c r="I1641" s="6">
        <v>0.37277598413858998</v>
      </c>
    </row>
    <row r="1642" spans="1:9" x14ac:dyDescent="0.25">
      <c r="A1642" t="s">
        <v>1690</v>
      </c>
      <c r="B1642" s="5">
        <v>-1.79738721487861E-2</v>
      </c>
      <c r="C1642" s="6">
        <v>0.999672889800996</v>
      </c>
      <c r="D1642" s="5">
        <v>-0.62419534707161095</v>
      </c>
      <c r="E1642" s="6">
        <v>0.101178478166969</v>
      </c>
      <c r="F1642" s="5">
        <v>-0.964207904485195</v>
      </c>
      <c r="G1642">
        <v>1.06045529352108E-5</v>
      </c>
      <c r="H1642">
        <v>-0.36910631061856097</v>
      </c>
      <c r="I1642" s="6">
        <v>0.22451518714288601</v>
      </c>
    </row>
    <row r="1643" spans="1:9" x14ac:dyDescent="0.25">
      <c r="A1643" t="s">
        <v>1691</v>
      </c>
      <c r="B1643" s="5" t="s">
        <v>55</v>
      </c>
      <c r="C1643" s="6" t="s">
        <v>55</v>
      </c>
      <c r="D1643" s="5" t="s">
        <v>55</v>
      </c>
      <c r="E1643" s="6" t="s">
        <v>55</v>
      </c>
      <c r="F1643" s="5" t="s">
        <v>55</v>
      </c>
      <c r="G1643" t="s">
        <v>55</v>
      </c>
      <c r="H1643" t="s">
        <v>55</v>
      </c>
      <c r="I1643" s="6" t="s">
        <v>55</v>
      </c>
    </row>
    <row r="1644" spans="1:9" x14ac:dyDescent="0.25">
      <c r="A1644" t="s">
        <v>1692</v>
      </c>
      <c r="B1644" s="5">
        <v>-6.4491448449039396E-2</v>
      </c>
      <c r="C1644" s="6">
        <v>0.999672889800996</v>
      </c>
      <c r="D1644" s="5">
        <v>-0.42339062669815303</v>
      </c>
      <c r="E1644" s="6">
        <v>1.45400284265143E-2</v>
      </c>
      <c r="F1644" s="5">
        <v>0.13243768595902999</v>
      </c>
      <c r="G1644">
        <v>0.123581066598015</v>
      </c>
      <c r="H1644">
        <v>0.176702929924304</v>
      </c>
      <c r="I1644" s="6">
        <v>5.2101407626898702E-2</v>
      </c>
    </row>
    <row r="1645" spans="1:9" x14ac:dyDescent="0.25">
      <c r="A1645" t="s">
        <v>1693</v>
      </c>
      <c r="B1645" s="5">
        <v>-0.63183485916572701</v>
      </c>
      <c r="C1645" s="6">
        <v>0.999672889800996</v>
      </c>
      <c r="D1645" s="5" t="s">
        <v>55</v>
      </c>
      <c r="E1645" s="6" t="s">
        <v>55</v>
      </c>
      <c r="F1645" s="5">
        <v>0.375337505298037</v>
      </c>
      <c r="G1645">
        <v>0.59743163302230196</v>
      </c>
      <c r="H1645">
        <v>-0.59556285176169999</v>
      </c>
      <c r="I1645" s="6">
        <v>0.45984012751238501</v>
      </c>
    </row>
    <row r="1646" spans="1:9" x14ac:dyDescent="0.25">
      <c r="A1646" t="s">
        <v>1694</v>
      </c>
      <c r="B1646" s="5" t="s">
        <v>55</v>
      </c>
      <c r="C1646" s="6" t="s">
        <v>55</v>
      </c>
      <c r="D1646" s="5" t="s">
        <v>55</v>
      </c>
      <c r="E1646" s="6" t="s">
        <v>55</v>
      </c>
      <c r="F1646" s="5">
        <v>4.9925738220287803E-3</v>
      </c>
      <c r="G1646">
        <v>0.99626529430282995</v>
      </c>
      <c r="H1646">
        <v>-0.11470866204271001</v>
      </c>
      <c r="I1646" s="6">
        <v>0.92216335387572101</v>
      </c>
    </row>
    <row r="1647" spans="1:9" x14ac:dyDescent="0.25">
      <c r="A1647" t="s">
        <v>1695</v>
      </c>
      <c r="B1647" s="5" t="s">
        <v>55</v>
      </c>
      <c r="C1647" s="6" t="s">
        <v>55</v>
      </c>
      <c r="D1647" s="5" t="s">
        <v>55</v>
      </c>
      <c r="E1647" s="6" t="s">
        <v>55</v>
      </c>
      <c r="F1647" s="5" t="s">
        <v>55</v>
      </c>
      <c r="G1647" t="s">
        <v>55</v>
      </c>
      <c r="H1647" t="s">
        <v>55</v>
      </c>
      <c r="I1647" s="6" t="s">
        <v>55</v>
      </c>
    </row>
    <row r="1648" spans="1:9" x14ac:dyDescent="0.25">
      <c r="A1648" t="s">
        <v>1696</v>
      </c>
      <c r="B1648" s="5" t="s">
        <v>55</v>
      </c>
      <c r="C1648" s="6" t="s">
        <v>55</v>
      </c>
      <c r="D1648" s="5" t="s">
        <v>55</v>
      </c>
      <c r="E1648" s="6" t="s">
        <v>55</v>
      </c>
      <c r="F1648" s="5" t="s">
        <v>55</v>
      </c>
      <c r="G1648" t="s">
        <v>55</v>
      </c>
      <c r="H1648" t="s">
        <v>55</v>
      </c>
      <c r="I1648" s="6" t="s">
        <v>55</v>
      </c>
    </row>
    <row r="1649" spans="1:9" x14ac:dyDescent="0.25">
      <c r="A1649" t="s">
        <v>1697</v>
      </c>
      <c r="B1649" s="5">
        <v>-8.9813143127908293E-2</v>
      </c>
      <c r="C1649" s="6">
        <v>0.999672889800996</v>
      </c>
      <c r="D1649" s="5">
        <v>0.65777197079175098</v>
      </c>
      <c r="E1649" s="6">
        <v>0.37886274242314599</v>
      </c>
      <c r="F1649" s="5">
        <v>1.0139621222511701</v>
      </c>
      <c r="G1649">
        <v>6.3934477700636996E-2</v>
      </c>
      <c r="H1649">
        <v>-4.6558267884361799E-2</v>
      </c>
      <c r="I1649" s="6">
        <v>0.95981167327657901</v>
      </c>
    </row>
    <row r="1650" spans="1:9" x14ac:dyDescent="0.25">
      <c r="A1650" t="s">
        <v>1698</v>
      </c>
      <c r="B1650" s="5">
        <v>-3.8613438441798403E-2</v>
      </c>
      <c r="C1650" s="6">
        <v>0.999672889800996</v>
      </c>
      <c r="D1650" s="5">
        <v>-2.3254738600269501E-2</v>
      </c>
      <c r="E1650" s="6">
        <v>0.96825985035203999</v>
      </c>
      <c r="F1650" s="5">
        <v>-0.18245188813305899</v>
      </c>
      <c r="G1650">
        <v>0.51245138690848502</v>
      </c>
      <c r="H1650">
        <v>1.84232890650963E-3</v>
      </c>
      <c r="I1650" s="6">
        <v>0.997363521445924</v>
      </c>
    </row>
    <row r="1651" spans="1:9" x14ac:dyDescent="0.25">
      <c r="A1651" t="s">
        <v>1699</v>
      </c>
      <c r="B1651" s="5">
        <v>-0.32594802855626398</v>
      </c>
      <c r="C1651" s="6">
        <v>0.999672889800996</v>
      </c>
      <c r="D1651" s="5">
        <v>-0.19748465961261</v>
      </c>
      <c r="E1651" s="6">
        <v>0.83432946711754896</v>
      </c>
      <c r="F1651" s="5">
        <v>-2.51297150014386E-2</v>
      </c>
      <c r="G1651">
        <v>0.97528769242567204</v>
      </c>
      <c r="H1651">
        <v>0.29694556868114802</v>
      </c>
      <c r="I1651" s="6">
        <v>0.725450372119956</v>
      </c>
    </row>
    <row r="1652" spans="1:9" x14ac:dyDescent="0.25">
      <c r="A1652" t="s">
        <v>1700</v>
      </c>
      <c r="B1652" s="5" t="s">
        <v>55</v>
      </c>
      <c r="C1652" s="6" t="s">
        <v>55</v>
      </c>
      <c r="D1652" s="5" t="s">
        <v>55</v>
      </c>
      <c r="E1652" s="6" t="s">
        <v>55</v>
      </c>
      <c r="F1652" s="5" t="s">
        <v>55</v>
      </c>
      <c r="G1652" t="s">
        <v>55</v>
      </c>
      <c r="H1652" t="s">
        <v>55</v>
      </c>
      <c r="I1652" s="6" t="s">
        <v>55</v>
      </c>
    </row>
    <row r="1653" spans="1:9" x14ac:dyDescent="0.25">
      <c r="A1653" t="s">
        <v>1701</v>
      </c>
      <c r="B1653" s="5">
        <v>-4.4036139843285103E-2</v>
      </c>
      <c r="C1653" s="6">
        <v>0.999672889800996</v>
      </c>
      <c r="D1653" s="5">
        <v>-0.16603591497437101</v>
      </c>
      <c r="E1653" s="6">
        <v>0.64550372552115398</v>
      </c>
      <c r="F1653" s="5">
        <v>0.12656428121129601</v>
      </c>
      <c r="G1653">
        <v>0.52622821116543395</v>
      </c>
      <c r="H1653">
        <v>-0.365796387030699</v>
      </c>
      <c r="I1653" s="6">
        <v>6.0940848902297902E-2</v>
      </c>
    </row>
    <row r="1654" spans="1:9" x14ac:dyDescent="0.25">
      <c r="A1654" t="s">
        <v>1702</v>
      </c>
      <c r="B1654" s="5" t="s">
        <v>55</v>
      </c>
      <c r="C1654" s="6" t="s">
        <v>55</v>
      </c>
      <c r="D1654" s="5" t="s">
        <v>55</v>
      </c>
      <c r="E1654" s="6" t="s">
        <v>55</v>
      </c>
      <c r="F1654" s="5" t="s">
        <v>55</v>
      </c>
      <c r="G1654" t="s">
        <v>55</v>
      </c>
      <c r="H1654" t="s">
        <v>55</v>
      </c>
      <c r="I1654" s="6" t="s">
        <v>55</v>
      </c>
    </row>
    <row r="1655" spans="1:9" x14ac:dyDescent="0.25">
      <c r="A1655" t="s">
        <v>1703</v>
      </c>
      <c r="B1655" s="5">
        <v>0.107669428330367</v>
      </c>
      <c r="C1655" s="6">
        <v>0.999672889800996</v>
      </c>
      <c r="D1655" s="5">
        <v>0.74583031741052497</v>
      </c>
      <c r="E1655" s="6">
        <v>4.8192485303131999E-2</v>
      </c>
      <c r="F1655" s="5">
        <v>0.28052973976912099</v>
      </c>
      <c r="G1655">
        <v>0.56730138191229695</v>
      </c>
      <c r="H1655">
        <v>-0.28939650899284403</v>
      </c>
      <c r="I1655" s="6">
        <v>0.64211032815171498</v>
      </c>
    </row>
    <row r="1656" spans="1:9" x14ac:dyDescent="0.25">
      <c r="A1656" t="s">
        <v>1704</v>
      </c>
      <c r="B1656" s="5" t="s">
        <v>55</v>
      </c>
      <c r="C1656" s="6" t="s">
        <v>55</v>
      </c>
      <c r="D1656" s="5" t="s">
        <v>55</v>
      </c>
      <c r="E1656" s="6" t="s">
        <v>55</v>
      </c>
      <c r="F1656" s="5" t="s">
        <v>55</v>
      </c>
      <c r="G1656" t="s">
        <v>55</v>
      </c>
      <c r="H1656" t="s">
        <v>55</v>
      </c>
      <c r="I1656" s="6" t="s">
        <v>55</v>
      </c>
    </row>
    <row r="1657" spans="1:9" x14ac:dyDescent="0.25">
      <c r="A1657" t="s">
        <v>1705</v>
      </c>
      <c r="B1657" s="5">
        <v>4.4570403659793E-2</v>
      </c>
      <c r="C1657" s="6">
        <v>0.999672889800996</v>
      </c>
      <c r="D1657" s="5" t="s">
        <v>55</v>
      </c>
      <c r="E1657" s="6" t="s">
        <v>55</v>
      </c>
      <c r="F1657" s="5">
        <v>-0.667008143824382</v>
      </c>
      <c r="G1657">
        <v>0.55435412601857503</v>
      </c>
      <c r="H1657">
        <v>0.50116350919098895</v>
      </c>
      <c r="I1657" s="6">
        <v>0.73837835847765199</v>
      </c>
    </row>
    <row r="1658" spans="1:9" x14ac:dyDescent="0.25">
      <c r="A1658" t="s">
        <v>1706</v>
      </c>
      <c r="B1658" s="5" t="s">
        <v>55</v>
      </c>
      <c r="C1658" s="6" t="s">
        <v>55</v>
      </c>
      <c r="D1658" s="5" t="s">
        <v>55</v>
      </c>
      <c r="E1658" s="6" t="s">
        <v>55</v>
      </c>
      <c r="F1658" s="5" t="s">
        <v>55</v>
      </c>
      <c r="G1658" t="s">
        <v>55</v>
      </c>
      <c r="H1658" t="s">
        <v>55</v>
      </c>
      <c r="I1658" s="6" t="s">
        <v>55</v>
      </c>
    </row>
    <row r="1659" spans="1:9" x14ac:dyDescent="0.25">
      <c r="A1659" t="s">
        <v>1707</v>
      </c>
      <c r="B1659" s="5">
        <v>0.24852218744111099</v>
      </c>
      <c r="C1659" s="6">
        <v>0.999672889800996</v>
      </c>
      <c r="D1659" s="5">
        <v>0.684331139634202</v>
      </c>
      <c r="E1659" s="6">
        <v>0.33493625577858699</v>
      </c>
      <c r="F1659" s="5">
        <v>1.0021015887496501</v>
      </c>
      <c r="G1659">
        <v>4.7043186778470596E-3</v>
      </c>
      <c r="H1659">
        <v>-0.47455387603510102</v>
      </c>
      <c r="I1659" s="6">
        <v>0.23898639100850899</v>
      </c>
    </row>
    <row r="1660" spans="1:9" x14ac:dyDescent="0.25">
      <c r="A1660" t="s">
        <v>1708</v>
      </c>
      <c r="B1660" s="5">
        <v>-0.67839842604748402</v>
      </c>
      <c r="C1660" s="6">
        <v>0.999672889800996</v>
      </c>
      <c r="D1660" s="5" t="s">
        <v>55</v>
      </c>
      <c r="E1660" s="6" t="s">
        <v>55</v>
      </c>
      <c r="F1660" s="5" t="s">
        <v>55</v>
      </c>
      <c r="G1660" t="s">
        <v>55</v>
      </c>
      <c r="H1660" t="s">
        <v>55</v>
      </c>
      <c r="I1660" s="6" t="s">
        <v>55</v>
      </c>
    </row>
    <row r="1661" spans="1:9" x14ac:dyDescent="0.25">
      <c r="A1661" t="s">
        <v>1709</v>
      </c>
      <c r="B1661" s="5" t="s">
        <v>55</v>
      </c>
      <c r="C1661" s="6" t="s">
        <v>55</v>
      </c>
      <c r="D1661" s="5" t="s">
        <v>55</v>
      </c>
      <c r="E1661" s="6" t="s">
        <v>55</v>
      </c>
      <c r="F1661" s="5" t="s">
        <v>55</v>
      </c>
      <c r="G1661" t="s">
        <v>55</v>
      </c>
      <c r="H1661" t="s">
        <v>55</v>
      </c>
      <c r="I1661" s="6" t="s">
        <v>55</v>
      </c>
    </row>
    <row r="1662" spans="1:9" x14ac:dyDescent="0.25">
      <c r="A1662" t="s">
        <v>1710</v>
      </c>
      <c r="B1662" s="5">
        <v>0.268994503582421</v>
      </c>
      <c r="C1662" s="6">
        <v>0.999672889800996</v>
      </c>
      <c r="D1662" s="5">
        <v>0.66592799391553203</v>
      </c>
      <c r="E1662" s="6">
        <v>0.36701102829000598</v>
      </c>
      <c r="F1662" s="5">
        <v>1.25670644533564</v>
      </c>
      <c r="G1662">
        <v>1.71655795648143E-2</v>
      </c>
      <c r="H1662">
        <v>-0.10618348134990301</v>
      </c>
      <c r="I1662" s="6">
        <v>0.89609441710326398</v>
      </c>
    </row>
    <row r="1663" spans="1:9" x14ac:dyDescent="0.25">
      <c r="A1663" t="s">
        <v>1711</v>
      </c>
      <c r="B1663" s="5">
        <v>0.84214581851997306</v>
      </c>
      <c r="C1663" s="6">
        <v>0.93085735618019005</v>
      </c>
      <c r="D1663" s="5" t="s">
        <v>55</v>
      </c>
      <c r="E1663" s="6" t="s">
        <v>55</v>
      </c>
      <c r="F1663" s="5" t="s">
        <v>55</v>
      </c>
      <c r="G1663" t="s">
        <v>55</v>
      </c>
      <c r="H1663" t="s">
        <v>55</v>
      </c>
      <c r="I1663" s="6" t="s">
        <v>55</v>
      </c>
    </row>
    <row r="1664" spans="1:9" x14ac:dyDescent="0.25">
      <c r="A1664" t="s">
        <v>1712</v>
      </c>
      <c r="B1664" s="5" t="s">
        <v>55</v>
      </c>
      <c r="C1664" s="6" t="s">
        <v>55</v>
      </c>
      <c r="D1664" s="5" t="s">
        <v>55</v>
      </c>
      <c r="E1664" s="6" t="s">
        <v>55</v>
      </c>
      <c r="F1664" s="5" t="s">
        <v>55</v>
      </c>
      <c r="G1664" t="s">
        <v>55</v>
      </c>
      <c r="H1664" t="s">
        <v>55</v>
      </c>
      <c r="I1664" s="6" t="s">
        <v>55</v>
      </c>
    </row>
    <row r="1665" spans="1:9" x14ac:dyDescent="0.25">
      <c r="A1665" t="s">
        <v>1713</v>
      </c>
      <c r="B1665" s="5">
        <v>-8.5565933526184093E-2</v>
      </c>
      <c r="C1665" s="6">
        <v>0.999672889800996</v>
      </c>
      <c r="D1665" s="5" t="s">
        <v>55</v>
      </c>
      <c r="E1665" s="6" t="s">
        <v>55</v>
      </c>
      <c r="F1665" s="5">
        <v>-8.6939767462812304E-2</v>
      </c>
      <c r="G1665">
        <v>0.81826702364385795</v>
      </c>
      <c r="H1665">
        <v>0.77385648049108802</v>
      </c>
      <c r="I1665" s="6">
        <v>1.3104190745580099E-2</v>
      </c>
    </row>
    <row r="1666" spans="1:9" x14ac:dyDescent="0.25">
      <c r="A1666" t="s">
        <v>1714</v>
      </c>
      <c r="B1666" s="5">
        <v>-0.40286610593904898</v>
      </c>
      <c r="C1666" s="6">
        <v>0.999672889800996</v>
      </c>
      <c r="D1666" s="5" t="s">
        <v>55</v>
      </c>
      <c r="E1666" s="6" t="s">
        <v>55</v>
      </c>
      <c r="F1666" s="5">
        <v>0.29054903436002699</v>
      </c>
      <c r="G1666">
        <v>0.69942813250358804</v>
      </c>
      <c r="H1666">
        <v>-0.23900625791830599</v>
      </c>
      <c r="I1666" s="6">
        <v>0.80547047421736095</v>
      </c>
    </row>
    <row r="1667" spans="1:9" x14ac:dyDescent="0.25">
      <c r="A1667" t="s">
        <v>1715</v>
      </c>
      <c r="B1667" s="5">
        <v>0.280333884962367</v>
      </c>
      <c r="C1667" s="6">
        <v>0.999672889800996</v>
      </c>
      <c r="D1667" s="5">
        <v>0.42989492360155601</v>
      </c>
      <c r="E1667" s="6">
        <v>0.538126158124551</v>
      </c>
      <c r="F1667" s="5">
        <v>0.283044424977209</v>
      </c>
      <c r="G1667">
        <v>0.57728106005226199</v>
      </c>
      <c r="H1667">
        <v>-0.102548959057916</v>
      </c>
      <c r="I1667" s="6">
        <v>0.88939968838856898</v>
      </c>
    </row>
    <row r="1668" spans="1:9" x14ac:dyDescent="0.25">
      <c r="A1668" t="s">
        <v>1716</v>
      </c>
      <c r="B1668" s="5" t="s">
        <v>55</v>
      </c>
      <c r="C1668" s="6" t="s">
        <v>55</v>
      </c>
      <c r="D1668" s="5" t="s">
        <v>55</v>
      </c>
      <c r="E1668" s="6" t="s">
        <v>55</v>
      </c>
      <c r="F1668" s="5" t="s">
        <v>55</v>
      </c>
      <c r="G1668" t="s">
        <v>55</v>
      </c>
      <c r="H1668" t="s">
        <v>55</v>
      </c>
      <c r="I1668" s="6" t="s">
        <v>55</v>
      </c>
    </row>
    <row r="1669" spans="1:9" x14ac:dyDescent="0.25">
      <c r="A1669" t="s">
        <v>1717</v>
      </c>
      <c r="B1669" s="5" t="s">
        <v>55</v>
      </c>
      <c r="C1669" s="6" t="s">
        <v>55</v>
      </c>
      <c r="D1669" s="5" t="s">
        <v>55</v>
      </c>
      <c r="E1669" s="6" t="s">
        <v>55</v>
      </c>
      <c r="F1669" s="5" t="s">
        <v>55</v>
      </c>
      <c r="G1669" t="s">
        <v>55</v>
      </c>
      <c r="H1669" t="s">
        <v>55</v>
      </c>
      <c r="I1669" s="6" t="s">
        <v>55</v>
      </c>
    </row>
    <row r="1670" spans="1:9" x14ac:dyDescent="0.25">
      <c r="A1670" t="s">
        <v>1718</v>
      </c>
      <c r="B1670" s="5">
        <v>4.1734384026154203E-2</v>
      </c>
      <c r="C1670" s="6">
        <v>0.999672889800996</v>
      </c>
      <c r="D1670" s="5">
        <v>-0.15088776624175501</v>
      </c>
      <c r="E1670" s="6">
        <v>0.62566239920309297</v>
      </c>
      <c r="F1670" s="5">
        <v>-0.56938484328956096</v>
      </c>
      <c r="G1670">
        <v>1.41075816584443E-4</v>
      </c>
      <c r="H1670">
        <v>0.42407874091870001</v>
      </c>
      <c r="I1670" s="6">
        <v>1.10804803712656E-2</v>
      </c>
    </row>
    <row r="1671" spans="1:9" x14ac:dyDescent="0.25">
      <c r="A1671" t="s">
        <v>1719</v>
      </c>
      <c r="B1671" s="5">
        <v>-0.71433319018596597</v>
      </c>
      <c r="C1671" s="6">
        <v>0.999672889800996</v>
      </c>
      <c r="D1671" s="5" t="s">
        <v>55</v>
      </c>
      <c r="E1671" s="6" t="s">
        <v>55</v>
      </c>
      <c r="F1671" s="5" t="s">
        <v>55</v>
      </c>
      <c r="G1671" t="s">
        <v>55</v>
      </c>
      <c r="H1671" t="s">
        <v>55</v>
      </c>
      <c r="I1671" s="6" t="s">
        <v>55</v>
      </c>
    </row>
    <row r="1672" spans="1:9" x14ac:dyDescent="0.25">
      <c r="A1672" t="s">
        <v>1720</v>
      </c>
      <c r="B1672" s="5" t="s">
        <v>55</v>
      </c>
      <c r="C1672" s="6" t="s">
        <v>55</v>
      </c>
      <c r="D1672" s="5" t="s">
        <v>55</v>
      </c>
      <c r="E1672" s="6" t="s">
        <v>55</v>
      </c>
      <c r="F1672" s="5" t="s">
        <v>55</v>
      </c>
      <c r="G1672" t="s">
        <v>55</v>
      </c>
      <c r="H1672" t="s">
        <v>55</v>
      </c>
      <c r="I1672" s="6" t="s">
        <v>55</v>
      </c>
    </row>
    <row r="1673" spans="1:9" x14ac:dyDescent="0.25">
      <c r="A1673" t="s">
        <v>1721</v>
      </c>
      <c r="B1673" s="5">
        <v>-0.28407726190914501</v>
      </c>
      <c r="C1673" s="6">
        <v>0.999672889800996</v>
      </c>
      <c r="D1673" s="5">
        <v>-7.0626595145291196E-3</v>
      </c>
      <c r="E1673" s="6">
        <v>0.99461220851391496</v>
      </c>
      <c r="F1673" s="5">
        <v>-0.29993963347248498</v>
      </c>
      <c r="G1673">
        <v>0.70659313258538203</v>
      </c>
      <c r="H1673">
        <v>0.40404736494117199</v>
      </c>
      <c r="I1673" s="6">
        <v>0.67163982212210305</v>
      </c>
    </row>
    <row r="1674" spans="1:9" x14ac:dyDescent="0.25">
      <c r="A1674" t="s">
        <v>1722</v>
      </c>
      <c r="B1674" s="5" t="s">
        <v>55</v>
      </c>
      <c r="C1674" s="6" t="s">
        <v>55</v>
      </c>
      <c r="D1674" s="5" t="s">
        <v>55</v>
      </c>
      <c r="E1674" s="6" t="s">
        <v>55</v>
      </c>
      <c r="F1674" s="5" t="s">
        <v>55</v>
      </c>
      <c r="G1674" t="s">
        <v>55</v>
      </c>
      <c r="H1674" t="s">
        <v>55</v>
      </c>
      <c r="I1674" s="6" t="s">
        <v>55</v>
      </c>
    </row>
    <row r="1675" spans="1:9" x14ac:dyDescent="0.25">
      <c r="A1675" t="s">
        <v>1723</v>
      </c>
      <c r="B1675" s="5" t="s">
        <v>55</v>
      </c>
      <c r="C1675" s="6" t="s">
        <v>55</v>
      </c>
      <c r="D1675" s="5" t="s">
        <v>55</v>
      </c>
      <c r="E1675" s="6" t="s">
        <v>55</v>
      </c>
      <c r="F1675" s="5" t="s">
        <v>55</v>
      </c>
      <c r="G1675" t="s">
        <v>55</v>
      </c>
      <c r="H1675" t="s">
        <v>55</v>
      </c>
      <c r="I1675" s="6" t="s">
        <v>55</v>
      </c>
    </row>
    <row r="1676" spans="1:9" x14ac:dyDescent="0.25">
      <c r="A1676" t="s">
        <v>1724</v>
      </c>
      <c r="B1676" s="5" t="s">
        <v>55</v>
      </c>
      <c r="C1676" s="6" t="s">
        <v>55</v>
      </c>
      <c r="D1676" s="5" t="s">
        <v>55</v>
      </c>
      <c r="E1676" s="6" t="s">
        <v>55</v>
      </c>
      <c r="F1676" s="5" t="s">
        <v>55</v>
      </c>
      <c r="G1676" t="s">
        <v>55</v>
      </c>
      <c r="H1676" t="s">
        <v>55</v>
      </c>
      <c r="I1676" s="6" t="s">
        <v>55</v>
      </c>
    </row>
    <row r="1677" spans="1:9" x14ac:dyDescent="0.25">
      <c r="A1677" t="s">
        <v>1725</v>
      </c>
      <c r="B1677" s="5" t="s">
        <v>55</v>
      </c>
      <c r="C1677" s="6" t="s">
        <v>55</v>
      </c>
      <c r="D1677" s="5" t="s">
        <v>55</v>
      </c>
      <c r="E1677" s="6" t="s">
        <v>55</v>
      </c>
      <c r="F1677" s="5" t="s">
        <v>55</v>
      </c>
      <c r="G1677" t="s">
        <v>55</v>
      </c>
      <c r="H1677" t="s">
        <v>55</v>
      </c>
      <c r="I1677" s="6" t="s">
        <v>55</v>
      </c>
    </row>
    <row r="1678" spans="1:9" x14ac:dyDescent="0.25">
      <c r="A1678" t="s">
        <v>1726</v>
      </c>
      <c r="B1678" s="5" t="s">
        <v>55</v>
      </c>
      <c r="C1678" s="6" t="s">
        <v>55</v>
      </c>
      <c r="D1678" s="5" t="s">
        <v>55</v>
      </c>
      <c r="E1678" s="6" t="s">
        <v>55</v>
      </c>
      <c r="F1678" s="5" t="s">
        <v>55</v>
      </c>
      <c r="G1678" t="s">
        <v>55</v>
      </c>
      <c r="H1678" t="s">
        <v>55</v>
      </c>
      <c r="I1678" s="6" t="s">
        <v>55</v>
      </c>
    </row>
    <row r="1679" spans="1:9" x14ac:dyDescent="0.25">
      <c r="A1679" t="s">
        <v>1727</v>
      </c>
      <c r="B1679" s="5" t="s">
        <v>55</v>
      </c>
      <c r="C1679" s="6" t="s">
        <v>55</v>
      </c>
      <c r="D1679" s="5" t="s">
        <v>55</v>
      </c>
      <c r="E1679" s="6" t="s">
        <v>55</v>
      </c>
      <c r="F1679" s="5" t="s">
        <v>55</v>
      </c>
      <c r="G1679" t="s">
        <v>55</v>
      </c>
      <c r="H1679" t="s">
        <v>55</v>
      </c>
      <c r="I1679" s="6" t="s">
        <v>55</v>
      </c>
    </row>
    <row r="1680" spans="1:9" x14ac:dyDescent="0.25">
      <c r="A1680" t="s">
        <v>1728</v>
      </c>
      <c r="B1680" s="5" t="s">
        <v>55</v>
      </c>
      <c r="C1680" s="6" t="s">
        <v>55</v>
      </c>
      <c r="D1680" s="5" t="s">
        <v>55</v>
      </c>
      <c r="E1680" s="6" t="s">
        <v>55</v>
      </c>
      <c r="F1680" s="5" t="s">
        <v>55</v>
      </c>
      <c r="G1680" t="s">
        <v>55</v>
      </c>
      <c r="H1680" t="s">
        <v>55</v>
      </c>
      <c r="I1680" s="6" t="s">
        <v>55</v>
      </c>
    </row>
    <row r="1681" spans="1:9" x14ac:dyDescent="0.25">
      <c r="A1681" t="s">
        <v>1729</v>
      </c>
      <c r="B1681" s="5" t="s">
        <v>55</v>
      </c>
      <c r="C1681" s="6" t="s">
        <v>55</v>
      </c>
      <c r="D1681" s="5" t="s">
        <v>55</v>
      </c>
      <c r="E1681" s="6" t="s">
        <v>55</v>
      </c>
      <c r="F1681" s="5" t="s">
        <v>55</v>
      </c>
      <c r="G1681" t="s">
        <v>55</v>
      </c>
      <c r="H1681" t="s">
        <v>55</v>
      </c>
      <c r="I1681" s="6" t="s">
        <v>55</v>
      </c>
    </row>
    <row r="1682" spans="1:9" x14ac:dyDescent="0.25">
      <c r="A1682" t="s">
        <v>1730</v>
      </c>
      <c r="B1682" s="5">
        <v>-0.50874908410918995</v>
      </c>
      <c r="C1682" s="6">
        <v>0.999672889800996</v>
      </c>
      <c r="D1682" s="5">
        <v>-0.88504461589968497</v>
      </c>
      <c r="E1682" s="6">
        <v>0.20943616572219301</v>
      </c>
      <c r="F1682" s="5">
        <v>-0.232035240072413</v>
      </c>
      <c r="G1682">
        <v>0.65741871166411603</v>
      </c>
      <c r="H1682">
        <v>0.38400814738509098</v>
      </c>
      <c r="I1682" s="6">
        <v>0.51434157059763996</v>
      </c>
    </row>
    <row r="1683" spans="1:9" x14ac:dyDescent="0.25">
      <c r="A1683" t="s">
        <v>1731</v>
      </c>
      <c r="B1683" s="5" t="s">
        <v>55</v>
      </c>
      <c r="C1683" s="6" t="s">
        <v>55</v>
      </c>
      <c r="D1683" s="5" t="s">
        <v>55</v>
      </c>
      <c r="E1683" s="6" t="s">
        <v>55</v>
      </c>
      <c r="F1683" s="5" t="s">
        <v>55</v>
      </c>
      <c r="G1683" t="s">
        <v>55</v>
      </c>
      <c r="H1683" t="s">
        <v>55</v>
      </c>
      <c r="I1683" s="6" t="s">
        <v>55</v>
      </c>
    </row>
    <row r="1684" spans="1:9" x14ac:dyDescent="0.25">
      <c r="A1684" t="s">
        <v>1732</v>
      </c>
      <c r="B1684" s="5" t="s">
        <v>55</v>
      </c>
      <c r="C1684" s="6" t="s">
        <v>55</v>
      </c>
      <c r="D1684" s="5" t="s">
        <v>55</v>
      </c>
      <c r="E1684" s="6" t="s">
        <v>55</v>
      </c>
      <c r="F1684" s="5" t="s">
        <v>55</v>
      </c>
      <c r="G1684" t="s">
        <v>55</v>
      </c>
      <c r="H1684" t="s">
        <v>55</v>
      </c>
      <c r="I1684" s="6" t="s">
        <v>55</v>
      </c>
    </row>
    <row r="1685" spans="1:9" x14ac:dyDescent="0.25">
      <c r="A1685" t="s">
        <v>1733</v>
      </c>
      <c r="B1685" s="5" t="s">
        <v>55</v>
      </c>
      <c r="C1685" s="6" t="s">
        <v>55</v>
      </c>
      <c r="D1685" s="5" t="s">
        <v>55</v>
      </c>
      <c r="E1685" s="6" t="s">
        <v>55</v>
      </c>
      <c r="F1685" s="5" t="s">
        <v>55</v>
      </c>
      <c r="G1685" t="s">
        <v>55</v>
      </c>
      <c r="H1685" t="s">
        <v>55</v>
      </c>
      <c r="I1685" s="6" t="s">
        <v>55</v>
      </c>
    </row>
    <row r="1686" spans="1:9" x14ac:dyDescent="0.25">
      <c r="A1686" t="s">
        <v>1734</v>
      </c>
      <c r="B1686" s="5" t="s">
        <v>55</v>
      </c>
      <c r="C1686" s="6" t="s">
        <v>55</v>
      </c>
      <c r="D1686" s="5" t="s">
        <v>55</v>
      </c>
      <c r="E1686" s="6" t="s">
        <v>55</v>
      </c>
      <c r="F1686" s="5" t="s">
        <v>55</v>
      </c>
      <c r="G1686" t="s">
        <v>55</v>
      </c>
      <c r="H1686" t="s">
        <v>55</v>
      </c>
      <c r="I1686" s="6" t="s">
        <v>55</v>
      </c>
    </row>
    <row r="1687" spans="1:9" x14ac:dyDescent="0.25">
      <c r="A1687" t="s">
        <v>1735</v>
      </c>
      <c r="B1687" s="5" t="s">
        <v>55</v>
      </c>
      <c r="C1687" s="6" t="s">
        <v>55</v>
      </c>
      <c r="D1687" s="5" t="s">
        <v>55</v>
      </c>
      <c r="E1687" s="6" t="s">
        <v>55</v>
      </c>
      <c r="F1687" s="5" t="s">
        <v>55</v>
      </c>
      <c r="G1687" t="s">
        <v>55</v>
      </c>
      <c r="H1687" t="s">
        <v>55</v>
      </c>
      <c r="I1687" s="6" t="s">
        <v>55</v>
      </c>
    </row>
    <row r="1688" spans="1:9" x14ac:dyDescent="0.25">
      <c r="A1688" t="s">
        <v>1736</v>
      </c>
      <c r="B1688" s="5" t="s">
        <v>55</v>
      </c>
      <c r="C1688" s="6" t="s">
        <v>55</v>
      </c>
      <c r="D1688" s="5" t="s">
        <v>55</v>
      </c>
      <c r="E1688" s="6" t="s">
        <v>55</v>
      </c>
      <c r="F1688" s="5" t="s">
        <v>55</v>
      </c>
      <c r="G1688" t="s">
        <v>55</v>
      </c>
      <c r="H1688" t="s">
        <v>55</v>
      </c>
      <c r="I1688" s="6" t="s">
        <v>55</v>
      </c>
    </row>
    <row r="1689" spans="1:9" x14ac:dyDescent="0.25">
      <c r="A1689" t="s">
        <v>1737</v>
      </c>
      <c r="B1689" s="5" t="s">
        <v>55</v>
      </c>
      <c r="C1689" s="6" t="s">
        <v>55</v>
      </c>
      <c r="D1689" s="5" t="s">
        <v>55</v>
      </c>
      <c r="E1689" s="6" t="s">
        <v>55</v>
      </c>
      <c r="F1689" s="5" t="s">
        <v>55</v>
      </c>
      <c r="G1689" t="s">
        <v>55</v>
      </c>
      <c r="H1689" t="s">
        <v>55</v>
      </c>
      <c r="I1689" s="6" t="s">
        <v>55</v>
      </c>
    </row>
    <row r="1690" spans="1:9" x14ac:dyDescent="0.25">
      <c r="A1690" t="s">
        <v>1738</v>
      </c>
      <c r="B1690" s="5" t="s">
        <v>55</v>
      </c>
      <c r="C1690" s="6" t="s">
        <v>55</v>
      </c>
      <c r="D1690" s="5" t="s">
        <v>55</v>
      </c>
      <c r="E1690" s="6" t="s">
        <v>55</v>
      </c>
      <c r="F1690" s="5" t="s">
        <v>55</v>
      </c>
      <c r="G1690" t="s">
        <v>55</v>
      </c>
      <c r="H1690" t="s">
        <v>55</v>
      </c>
      <c r="I1690" s="6" t="s">
        <v>55</v>
      </c>
    </row>
    <row r="1691" spans="1:9" x14ac:dyDescent="0.25">
      <c r="A1691" t="s">
        <v>1739</v>
      </c>
      <c r="B1691" s="5" t="s">
        <v>55</v>
      </c>
      <c r="C1691" s="6" t="s">
        <v>55</v>
      </c>
      <c r="D1691" s="5" t="s">
        <v>55</v>
      </c>
      <c r="E1691" s="6" t="s">
        <v>55</v>
      </c>
      <c r="F1691" s="5" t="s">
        <v>55</v>
      </c>
      <c r="G1691" t="s">
        <v>55</v>
      </c>
      <c r="H1691" t="s">
        <v>55</v>
      </c>
      <c r="I1691" s="6" t="s">
        <v>55</v>
      </c>
    </row>
    <row r="1692" spans="1:9" x14ac:dyDescent="0.25">
      <c r="A1692" t="s">
        <v>1740</v>
      </c>
      <c r="B1692" s="5">
        <v>8.8237656889608995E-2</v>
      </c>
      <c r="C1692" s="6">
        <v>0.999672889800996</v>
      </c>
      <c r="D1692" s="5">
        <v>0.25551228490421002</v>
      </c>
      <c r="E1692" s="6">
        <v>0.16426152619187301</v>
      </c>
      <c r="F1692" s="5">
        <v>0.211674021761912</v>
      </c>
      <c r="G1692">
        <v>0.101852093630732</v>
      </c>
      <c r="H1692">
        <v>0.17646102528937599</v>
      </c>
      <c r="I1692" s="6">
        <v>0.23619767640319</v>
      </c>
    </row>
    <row r="1693" spans="1:9" x14ac:dyDescent="0.25">
      <c r="A1693" t="s">
        <v>1741</v>
      </c>
      <c r="B1693" s="5" t="s">
        <v>55</v>
      </c>
      <c r="C1693" s="6" t="s">
        <v>55</v>
      </c>
      <c r="D1693" s="5" t="s">
        <v>55</v>
      </c>
      <c r="E1693" s="6" t="s">
        <v>55</v>
      </c>
      <c r="F1693" s="5" t="s">
        <v>55</v>
      </c>
      <c r="G1693" t="s">
        <v>55</v>
      </c>
      <c r="H1693" t="s">
        <v>55</v>
      </c>
      <c r="I1693" s="6" t="s">
        <v>55</v>
      </c>
    </row>
    <row r="1694" spans="1:9" x14ac:dyDescent="0.25">
      <c r="A1694" t="s">
        <v>1742</v>
      </c>
      <c r="B1694" s="5" t="s">
        <v>55</v>
      </c>
      <c r="C1694" s="6" t="s">
        <v>55</v>
      </c>
      <c r="D1694" s="5" t="s">
        <v>55</v>
      </c>
      <c r="E1694" s="6" t="s">
        <v>55</v>
      </c>
      <c r="F1694" s="5" t="s">
        <v>55</v>
      </c>
      <c r="G1694" t="s">
        <v>55</v>
      </c>
      <c r="H1694" t="s">
        <v>55</v>
      </c>
      <c r="I1694" s="6" t="s">
        <v>55</v>
      </c>
    </row>
    <row r="1695" spans="1:9" x14ac:dyDescent="0.25">
      <c r="A1695" t="s">
        <v>1743</v>
      </c>
      <c r="B1695" s="5" t="s">
        <v>55</v>
      </c>
      <c r="C1695" s="6" t="s">
        <v>55</v>
      </c>
      <c r="D1695" s="5" t="s">
        <v>55</v>
      </c>
      <c r="E1695" s="6" t="s">
        <v>55</v>
      </c>
      <c r="F1695" s="5" t="s">
        <v>55</v>
      </c>
      <c r="G1695" t="s">
        <v>55</v>
      </c>
      <c r="H1695" t="s">
        <v>55</v>
      </c>
      <c r="I1695" s="6" t="s">
        <v>55</v>
      </c>
    </row>
    <row r="1696" spans="1:9" x14ac:dyDescent="0.25">
      <c r="A1696" t="s">
        <v>1744</v>
      </c>
      <c r="B1696" s="5" t="s">
        <v>55</v>
      </c>
      <c r="C1696" s="6" t="s">
        <v>55</v>
      </c>
      <c r="D1696" s="5" t="s">
        <v>55</v>
      </c>
      <c r="E1696" s="6" t="s">
        <v>55</v>
      </c>
      <c r="F1696" s="5" t="s">
        <v>55</v>
      </c>
      <c r="G1696" t="s">
        <v>55</v>
      </c>
      <c r="H1696" t="s">
        <v>55</v>
      </c>
      <c r="I1696" s="6" t="s">
        <v>55</v>
      </c>
    </row>
    <row r="1697" spans="1:9" x14ac:dyDescent="0.25">
      <c r="A1697" t="s">
        <v>1745</v>
      </c>
      <c r="B1697" s="5" t="s">
        <v>55</v>
      </c>
      <c r="C1697" s="6" t="s">
        <v>55</v>
      </c>
      <c r="D1697" s="5" t="s">
        <v>55</v>
      </c>
      <c r="E1697" s="6" t="s">
        <v>55</v>
      </c>
      <c r="F1697" s="5" t="s">
        <v>55</v>
      </c>
      <c r="G1697" t="s">
        <v>55</v>
      </c>
      <c r="H1697" t="s">
        <v>55</v>
      </c>
      <c r="I1697" s="6" t="s">
        <v>55</v>
      </c>
    </row>
    <row r="1698" spans="1:9" x14ac:dyDescent="0.25">
      <c r="A1698" t="s">
        <v>1746</v>
      </c>
      <c r="B1698" s="5" t="s">
        <v>55</v>
      </c>
      <c r="C1698" s="6" t="s">
        <v>55</v>
      </c>
      <c r="D1698" s="5" t="s">
        <v>55</v>
      </c>
      <c r="E1698" s="6" t="s">
        <v>55</v>
      </c>
      <c r="F1698" s="5" t="s">
        <v>55</v>
      </c>
      <c r="G1698" t="s">
        <v>55</v>
      </c>
      <c r="H1698" t="s">
        <v>55</v>
      </c>
      <c r="I1698" s="6" t="s">
        <v>55</v>
      </c>
    </row>
    <row r="1699" spans="1:9" x14ac:dyDescent="0.25">
      <c r="A1699" t="s">
        <v>1747</v>
      </c>
      <c r="B1699" s="5" t="s">
        <v>55</v>
      </c>
      <c r="C1699" s="6" t="s">
        <v>55</v>
      </c>
      <c r="D1699" s="5" t="s">
        <v>55</v>
      </c>
      <c r="E1699" s="6" t="s">
        <v>55</v>
      </c>
      <c r="F1699" s="5" t="s">
        <v>55</v>
      </c>
      <c r="G1699" t="s">
        <v>55</v>
      </c>
      <c r="H1699" t="s">
        <v>55</v>
      </c>
      <c r="I1699" s="6" t="s">
        <v>55</v>
      </c>
    </row>
    <row r="1700" spans="1:9" x14ac:dyDescent="0.25">
      <c r="A1700" t="s">
        <v>1748</v>
      </c>
      <c r="B1700" s="5" t="s">
        <v>55</v>
      </c>
      <c r="C1700" s="6" t="s">
        <v>55</v>
      </c>
      <c r="D1700" s="5" t="s">
        <v>55</v>
      </c>
      <c r="E1700" s="6" t="s">
        <v>55</v>
      </c>
      <c r="F1700" s="5" t="s">
        <v>55</v>
      </c>
      <c r="G1700" t="s">
        <v>55</v>
      </c>
      <c r="H1700" t="s">
        <v>55</v>
      </c>
      <c r="I1700" s="6" t="s">
        <v>55</v>
      </c>
    </row>
    <row r="1701" spans="1:9" x14ac:dyDescent="0.25">
      <c r="A1701" t="s">
        <v>1749</v>
      </c>
      <c r="B1701" s="5" t="s">
        <v>55</v>
      </c>
      <c r="C1701" s="6" t="s">
        <v>55</v>
      </c>
      <c r="D1701" s="5" t="s">
        <v>55</v>
      </c>
      <c r="E1701" s="6" t="s">
        <v>55</v>
      </c>
      <c r="F1701" s="5" t="s">
        <v>55</v>
      </c>
      <c r="G1701" t="s">
        <v>55</v>
      </c>
      <c r="H1701" t="s">
        <v>55</v>
      </c>
      <c r="I1701" s="6" t="s">
        <v>55</v>
      </c>
    </row>
    <row r="1702" spans="1:9" x14ac:dyDescent="0.25">
      <c r="A1702" t="s">
        <v>1750</v>
      </c>
      <c r="B1702" s="5" t="s">
        <v>55</v>
      </c>
      <c r="C1702" s="6" t="s">
        <v>55</v>
      </c>
      <c r="D1702" s="5" t="s">
        <v>55</v>
      </c>
      <c r="E1702" s="6" t="s">
        <v>55</v>
      </c>
      <c r="F1702" s="5" t="s">
        <v>55</v>
      </c>
      <c r="G1702" t="s">
        <v>55</v>
      </c>
      <c r="H1702" t="s">
        <v>55</v>
      </c>
      <c r="I1702" s="6" t="s">
        <v>55</v>
      </c>
    </row>
    <row r="1703" spans="1:9" x14ac:dyDescent="0.25">
      <c r="A1703" t="s">
        <v>1751</v>
      </c>
      <c r="B1703" s="5" t="s">
        <v>55</v>
      </c>
      <c r="C1703" s="6" t="s">
        <v>55</v>
      </c>
      <c r="D1703" s="5" t="s">
        <v>55</v>
      </c>
      <c r="E1703" s="6" t="s">
        <v>55</v>
      </c>
      <c r="F1703" s="5" t="s">
        <v>55</v>
      </c>
      <c r="G1703" t="s">
        <v>55</v>
      </c>
      <c r="H1703" t="s">
        <v>55</v>
      </c>
      <c r="I1703" s="6" t="s">
        <v>55</v>
      </c>
    </row>
    <row r="1704" spans="1:9" x14ac:dyDescent="0.25">
      <c r="A1704" t="s">
        <v>1752</v>
      </c>
      <c r="B1704" s="5">
        <v>0.25992315769229402</v>
      </c>
      <c r="C1704" s="6">
        <v>0.999672889800996</v>
      </c>
      <c r="D1704" s="5" t="s">
        <v>55</v>
      </c>
      <c r="E1704" s="6" t="s">
        <v>55</v>
      </c>
      <c r="F1704" s="5">
        <v>0.21150106896179599</v>
      </c>
      <c r="G1704">
        <v>0.76478681606696997</v>
      </c>
      <c r="H1704">
        <v>-0.45587093183181698</v>
      </c>
      <c r="I1704" s="6">
        <v>0.57092237600151197</v>
      </c>
    </row>
    <row r="1705" spans="1:9" x14ac:dyDescent="0.25">
      <c r="A1705" t="s">
        <v>1753</v>
      </c>
      <c r="B1705" s="5" t="s">
        <v>55</v>
      </c>
      <c r="C1705" s="6" t="s">
        <v>55</v>
      </c>
      <c r="D1705" s="5" t="s">
        <v>55</v>
      </c>
      <c r="E1705" s="6" t="s">
        <v>55</v>
      </c>
      <c r="F1705" s="5" t="s">
        <v>55</v>
      </c>
      <c r="G1705" t="s">
        <v>55</v>
      </c>
      <c r="H1705" t="s">
        <v>55</v>
      </c>
      <c r="I1705" s="6" t="s">
        <v>55</v>
      </c>
    </row>
    <row r="1706" spans="1:9" x14ac:dyDescent="0.25">
      <c r="A1706" t="s">
        <v>1754</v>
      </c>
      <c r="B1706" s="5">
        <v>0.17019399428333801</v>
      </c>
      <c r="C1706" s="6">
        <v>0.999672889800996</v>
      </c>
      <c r="D1706" s="5">
        <v>1.1427253540440301</v>
      </c>
      <c r="E1706" s="6">
        <v>1.4539337131730799E-4</v>
      </c>
      <c r="F1706" s="5">
        <v>0.81103990810034798</v>
      </c>
      <c r="G1706">
        <v>3.19861919371065E-7</v>
      </c>
      <c r="H1706">
        <v>-0.608900667686196</v>
      </c>
      <c r="I1706" s="6">
        <v>3.3969248633919499E-4</v>
      </c>
    </row>
    <row r="1707" spans="1:9" x14ac:dyDescent="0.25">
      <c r="A1707" t="s">
        <v>1755</v>
      </c>
      <c r="B1707" s="5" t="s">
        <v>55</v>
      </c>
      <c r="C1707" s="6" t="s">
        <v>55</v>
      </c>
      <c r="D1707" s="5" t="s">
        <v>55</v>
      </c>
      <c r="E1707" s="6" t="s">
        <v>55</v>
      </c>
      <c r="F1707" s="5" t="s">
        <v>55</v>
      </c>
      <c r="G1707" t="s">
        <v>55</v>
      </c>
      <c r="H1707" t="s">
        <v>55</v>
      </c>
      <c r="I1707" s="6" t="s">
        <v>55</v>
      </c>
    </row>
    <row r="1708" spans="1:9" x14ac:dyDescent="0.25">
      <c r="A1708" t="s">
        <v>1756</v>
      </c>
      <c r="B1708" s="5">
        <v>4.9388395590258198E-2</v>
      </c>
      <c r="C1708" s="6">
        <v>0.999672889800996</v>
      </c>
      <c r="D1708" s="5">
        <v>0.74531792205008796</v>
      </c>
      <c r="E1708" s="6">
        <v>3.8057249054469201E-2</v>
      </c>
      <c r="F1708" s="5">
        <v>0.81287329236815198</v>
      </c>
      <c r="G1708">
        <v>3.31527343658995E-3</v>
      </c>
      <c r="H1708">
        <v>0.18033754710907801</v>
      </c>
      <c r="I1708" s="6">
        <v>0.63349219649013799</v>
      </c>
    </row>
    <row r="1709" spans="1:9" x14ac:dyDescent="0.25">
      <c r="A1709" t="s">
        <v>1757</v>
      </c>
      <c r="B1709" s="5">
        <v>3.3526147910219503E-2</v>
      </c>
      <c r="C1709" s="6">
        <v>0.999672889800996</v>
      </c>
      <c r="D1709" s="5">
        <v>-0.15304724059157801</v>
      </c>
      <c r="E1709" s="6">
        <v>0.42166241148960898</v>
      </c>
      <c r="F1709" s="5">
        <v>-0.24147629100267001</v>
      </c>
      <c r="G1709">
        <v>2.5812462055936E-2</v>
      </c>
      <c r="H1709">
        <v>-7.6733001440023596E-2</v>
      </c>
      <c r="I1709" s="6">
        <v>0.63049142999060903</v>
      </c>
    </row>
    <row r="1710" spans="1:9" x14ac:dyDescent="0.25">
      <c r="A1710" t="s">
        <v>1758</v>
      </c>
      <c r="B1710" s="5" t="s">
        <v>55</v>
      </c>
      <c r="C1710" s="6" t="s">
        <v>55</v>
      </c>
      <c r="D1710" s="5" t="s">
        <v>55</v>
      </c>
      <c r="E1710" s="6" t="s">
        <v>55</v>
      </c>
      <c r="F1710" s="5" t="s">
        <v>55</v>
      </c>
      <c r="G1710" t="s">
        <v>55</v>
      </c>
      <c r="H1710" t="s">
        <v>55</v>
      </c>
      <c r="I1710" s="6" t="s">
        <v>55</v>
      </c>
    </row>
    <row r="1711" spans="1:9" x14ac:dyDescent="0.25">
      <c r="A1711" t="s">
        <v>1759</v>
      </c>
      <c r="B1711" s="5" t="s">
        <v>55</v>
      </c>
      <c r="C1711" s="6" t="s">
        <v>55</v>
      </c>
      <c r="D1711" s="5" t="s">
        <v>55</v>
      </c>
      <c r="E1711" s="6" t="s">
        <v>55</v>
      </c>
      <c r="F1711" s="5" t="s">
        <v>55</v>
      </c>
      <c r="G1711" t="s">
        <v>55</v>
      </c>
      <c r="H1711" t="s">
        <v>55</v>
      </c>
      <c r="I1711" s="6" t="s">
        <v>55</v>
      </c>
    </row>
    <row r="1712" spans="1:9" x14ac:dyDescent="0.25">
      <c r="A1712" t="s">
        <v>1760</v>
      </c>
      <c r="B1712" s="5" t="s">
        <v>55</v>
      </c>
      <c r="C1712" s="6" t="s">
        <v>55</v>
      </c>
      <c r="D1712" s="5" t="s">
        <v>55</v>
      </c>
      <c r="E1712" s="6" t="s">
        <v>55</v>
      </c>
      <c r="F1712" s="5" t="s">
        <v>55</v>
      </c>
      <c r="G1712" t="s">
        <v>55</v>
      </c>
      <c r="H1712" t="s">
        <v>55</v>
      </c>
      <c r="I1712" s="6" t="s">
        <v>55</v>
      </c>
    </row>
    <row r="1713" spans="1:9" x14ac:dyDescent="0.25">
      <c r="A1713" t="s">
        <v>1761</v>
      </c>
      <c r="B1713" s="5">
        <v>4.5301062916279403E-2</v>
      </c>
      <c r="C1713" s="6">
        <v>0.999672889800996</v>
      </c>
      <c r="D1713" s="5">
        <v>6.6862500370791902E-2</v>
      </c>
      <c r="E1713" s="6">
        <v>0.81799433008827704</v>
      </c>
      <c r="F1713" s="5">
        <v>-0.141523281948151</v>
      </c>
      <c r="G1713">
        <v>0.49288577569425801</v>
      </c>
      <c r="H1713">
        <v>-0.36133142506410099</v>
      </c>
      <c r="I1713" s="6">
        <v>8.3521506102470805E-2</v>
      </c>
    </row>
    <row r="1714" spans="1:9" x14ac:dyDescent="0.25">
      <c r="A1714" t="s">
        <v>1762</v>
      </c>
      <c r="B1714" s="5" t="s">
        <v>55</v>
      </c>
      <c r="C1714" s="6" t="s">
        <v>55</v>
      </c>
      <c r="D1714" s="5" t="s">
        <v>55</v>
      </c>
      <c r="E1714" s="6" t="s">
        <v>55</v>
      </c>
      <c r="F1714" s="5" t="s">
        <v>55</v>
      </c>
      <c r="G1714" t="s">
        <v>55</v>
      </c>
      <c r="H1714" t="s">
        <v>55</v>
      </c>
      <c r="I1714" s="6" t="s">
        <v>55</v>
      </c>
    </row>
    <row r="1715" spans="1:9" x14ac:dyDescent="0.25">
      <c r="A1715" t="s">
        <v>1763</v>
      </c>
      <c r="B1715" s="5">
        <v>8.7696653225706703E-2</v>
      </c>
      <c r="C1715" s="6">
        <v>0.999672889800996</v>
      </c>
      <c r="D1715" s="5">
        <v>0.61882410837986102</v>
      </c>
      <c r="E1715" s="6">
        <v>5.0714743851344897E-2</v>
      </c>
      <c r="F1715" s="5">
        <v>0.33768417796591099</v>
      </c>
      <c r="G1715">
        <v>1.7915817820672301E-2</v>
      </c>
      <c r="H1715">
        <v>-0.23321845426167401</v>
      </c>
      <c r="I1715" s="6">
        <v>0.16183944531429101</v>
      </c>
    </row>
    <row r="1716" spans="1:9" x14ac:dyDescent="0.25">
      <c r="A1716" t="s">
        <v>1764</v>
      </c>
      <c r="B1716" s="5" t="s">
        <v>55</v>
      </c>
      <c r="C1716" s="6" t="s">
        <v>55</v>
      </c>
      <c r="D1716" s="5" t="s">
        <v>55</v>
      </c>
      <c r="E1716" s="6" t="s">
        <v>55</v>
      </c>
      <c r="F1716" s="5" t="s">
        <v>55</v>
      </c>
      <c r="G1716" t="s">
        <v>55</v>
      </c>
      <c r="H1716" t="s">
        <v>55</v>
      </c>
      <c r="I1716" s="6" t="s">
        <v>55</v>
      </c>
    </row>
    <row r="1717" spans="1:9" x14ac:dyDescent="0.25">
      <c r="A1717" t="s">
        <v>1765</v>
      </c>
      <c r="B1717" s="5" t="s">
        <v>55</v>
      </c>
      <c r="C1717" s="6" t="s">
        <v>55</v>
      </c>
      <c r="D1717" s="5" t="s">
        <v>55</v>
      </c>
      <c r="E1717" s="6" t="s">
        <v>55</v>
      </c>
      <c r="F1717" s="5" t="s">
        <v>55</v>
      </c>
      <c r="G1717" t="s">
        <v>55</v>
      </c>
      <c r="H1717" t="s">
        <v>55</v>
      </c>
      <c r="I1717" s="6" t="s">
        <v>55</v>
      </c>
    </row>
    <row r="1718" spans="1:9" x14ac:dyDescent="0.25">
      <c r="A1718" t="s">
        <v>1766</v>
      </c>
      <c r="B1718" s="5" t="s">
        <v>55</v>
      </c>
      <c r="C1718" s="6" t="s">
        <v>55</v>
      </c>
      <c r="D1718" s="5" t="s">
        <v>55</v>
      </c>
      <c r="E1718" s="6" t="s">
        <v>55</v>
      </c>
      <c r="F1718" s="5" t="s">
        <v>55</v>
      </c>
      <c r="G1718" t="s">
        <v>55</v>
      </c>
      <c r="H1718" t="s">
        <v>55</v>
      </c>
      <c r="I1718" s="6" t="s">
        <v>55</v>
      </c>
    </row>
    <row r="1719" spans="1:9" x14ac:dyDescent="0.25">
      <c r="A1719" t="s">
        <v>1767</v>
      </c>
      <c r="B1719" s="5">
        <v>0.46122281668307602</v>
      </c>
      <c r="C1719" s="6">
        <v>0.999672889800996</v>
      </c>
      <c r="D1719" s="5" t="s">
        <v>55</v>
      </c>
      <c r="E1719" s="6" t="s">
        <v>55</v>
      </c>
      <c r="F1719" s="5">
        <v>0.36231805859034499</v>
      </c>
      <c r="G1719">
        <v>0.55969283443217099</v>
      </c>
      <c r="H1719">
        <v>-0.16691251102899601</v>
      </c>
      <c r="I1719" s="6">
        <v>0.84445866481639298</v>
      </c>
    </row>
    <row r="1720" spans="1:9" x14ac:dyDescent="0.25">
      <c r="A1720" t="s">
        <v>1768</v>
      </c>
      <c r="B1720" s="5">
        <v>-3.2688987975343899E-2</v>
      </c>
      <c r="C1720" s="6">
        <v>0.999672889800996</v>
      </c>
      <c r="D1720" s="5">
        <v>-0.49229216741412302</v>
      </c>
      <c r="E1720" s="6">
        <v>0.40787144735007702</v>
      </c>
      <c r="F1720" s="5">
        <v>-0.109128826339749</v>
      </c>
      <c r="G1720">
        <v>0.78816327506303396</v>
      </c>
      <c r="H1720">
        <v>-0.17370123145720301</v>
      </c>
      <c r="I1720" s="6">
        <v>0.72891128047464304</v>
      </c>
    </row>
    <row r="1721" spans="1:9" x14ac:dyDescent="0.25">
      <c r="A1721" t="s">
        <v>1769</v>
      </c>
      <c r="B1721" s="5">
        <v>0.19601958580767101</v>
      </c>
      <c r="C1721" s="6">
        <v>0.96493130583109499</v>
      </c>
      <c r="D1721" s="5">
        <v>0.52421826736794497</v>
      </c>
      <c r="E1721" s="6">
        <v>2.6526968268828898E-4</v>
      </c>
      <c r="F1721" s="5">
        <v>0.61812811648455601</v>
      </c>
      <c r="G1721">
        <v>1.6354965493276099E-7</v>
      </c>
      <c r="H1721">
        <v>-0.31429291735102499</v>
      </c>
      <c r="I1721" s="6">
        <v>1.96316259637641E-2</v>
      </c>
    </row>
    <row r="1722" spans="1:9" x14ac:dyDescent="0.25">
      <c r="A1722" t="s">
        <v>1770</v>
      </c>
      <c r="B1722" s="5" t="s">
        <v>55</v>
      </c>
      <c r="C1722" s="6" t="s">
        <v>55</v>
      </c>
      <c r="D1722" s="5" t="s">
        <v>55</v>
      </c>
      <c r="E1722" s="6" t="s">
        <v>55</v>
      </c>
      <c r="F1722" s="5" t="s">
        <v>55</v>
      </c>
      <c r="G1722" t="s">
        <v>55</v>
      </c>
      <c r="H1722" t="s">
        <v>55</v>
      </c>
      <c r="I1722" s="6" t="s">
        <v>55</v>
      </c>
    </row>
    <row r="1723" spans="1:9" x14ac:dyDescent="0.25">
      <c r="A1723" t="s">
        <v>1771</v>
      </c>
      <c r="B1723" s="5" t="s">
        <v>55</v>
      </c>
      <c r="C1723" s="6" t="s">
        <v>55</v>
      </c>
      <c r="D1723" s="5" t="s">
        <v>55</v>
      </c>
      <c r="E1723" s="6" t="s">
        <v>55</v>
      </c>
      <c r="F1723" s="5" t="s">
        <v>55</v>
      </c>
      <c r="G1723" t="s">
        <v>55</v>
      </c>
      <c r="H1723" t="s">
        <v>55</v>
      </c>
      <c r="I1723" s="6" t="s">
        <v>55</v>
      </c>
    </row>
    <row r="1724" spans="1:9" x14ac:dyDescent="0.25">
      <c r="A1724" t="s">
        <v>1772</v>
      </c>
      <c r="B1724" s="5">
        <v>0.34043212274736001</v>
      </c>
      <c r="C1724" s="6">
        <v>0.999672889800996</v>
      </c>
      <c r="D1724" s="5">
        <v>1.1821884015170401</v>
      </c>
      <c r="E1724" s="6">
        <v>0.111487560157274</v>
      </c>
      <c r="F1724" s="5">
        <v>0.829605134706356</v>
      </c>
      <c r="G1724">
        <v>6.7870283569572101E-2</v>
      </c>
      <c r="H1724">
        <v>-0.31723325926346502</v>
      </c>
      <c r="I1724" s="6">
        <v>0.58561270145557198</v>
      </c>
    </row>
    <row r="1725" spans="1:9" x14ac:dyDescent="0.25">
      <c r="A1725" t="s">
        <v>1773</v>
      </c>
      <c r="B1725" s="5" t="s">
        <v>55</v>
      </c>
      <c r="C1725" s="6" t="s">
        <v>55</v>
      </c>
      <c r="D1725" s="5" t="s">
        <v>55</v>
      </c>
      <c r="E1725" s="6" t="s">
        <v>55</v>
      </c>
      <c r="F1725" s="5" t="s">
        <v>55</v>
      </c>
      <c r="G1725" t="s">
        <v>55</v>
      </c>
      <c r="H1725" t="s">
        <v>55</v>
      </c>
      <c r="I1725" s="6" t="s">
        <v>55</v>
      </c>
    </row>
    <row r="1726" spans="1:9" x14ac:dyDescent="0.25">
      <c r="A1726" t="s">
        <v>1774</v>
      </c>
      <c r="B1726" s="5">
        <v>-3.5983556426442902E-2</v>
      </c>
      <c r="C1726" s="6">
        <v>0.999672889800996</v>
      </c>
      <c r="D1726" s="5">
        <v>-0.24528513749341699</v>
      </c>
      <c r="E1726" s="6">
        <v>0.69747384281201696</v>
      </c>
      <c r="F1726" s="5">
        <v>0.17387031078923901</v>
      </c>
      <c r="G1726">
        <v>0.49395512959137899</v>
      </c>
      <c r="H1726">
        <v>8.8254138977684707E-2</v>
      </c>
      <c r="I1726" s="6">
        <v>0.79282821676233595</v>
      </c>
    </row>
    <row r="1727" spans="1:9" x14ac:dyDescent="0.25">
      <c r="A1727" t="s">
        <v>1775</v>
      </c>
      <c r="B1727" s="5">
        <v>-0.15913969025687399</v>
      </c>
      <c r="C1727" s="6">
        <v>0.999672889800996</v>
      </c>
      <c r="D1727" s="5" t="s">
        <v>55</v>
      </c>
      <c r="E1727" s="6" t="s">
        <v>55</v>
      </c>
      <c r="F1727" s="5">
        <v>0.63955237046204105</v>
      </c>
      <c r="G1727">
        <v>0.27986659725983598</v>
      </c>
      <c r="H1727">
        <v>2.1042034013482001E-2</v>
      </c>
      <c r="I1727" s="6">
        <v>0.98275145022699095</v>
      </c>
    </row>
    <row r="1728" spans="1:9" x14ac:dyDescent="0.25">
      <c r="A1728" t="s">
        <v>1776</v>
      </c>
      <c r="B1728" s="5" t="s">
        <v>55</v>
      </c>
      <c r="C1728" s="6" t="s">
        <v>55</v>
      </c>
      <c r="D1728" s="5" t="s">
        <v>55</v>
      </c>
      <c r="E1728" s="6" t="s">
        <v>55</v>
      </c>
      <c r="F1728" s="5" t="s">
        <v>55</v>
      </c>
      <c r="G1728" t="s">
        <v>55</v>
      </c>
      <c r="H1728" t="s">
        <v>55</v>
      </c>
      <c r="I1728" s="6" t="s">
        <v>55</v>
      </c>
    </row>
    <row r="1729" spans="1:9" x14ac:dyDescent="0.25">
      <c r="A1729" t="s">
        <v>1777</v>
      </c>
      <c r="B1729" s="5" t="s">
        <v>55</v>
      </c>
      <c r="C1729" s="6" t="s">
        <v>55</v>
      </c>
      <c r="D1729" s="5" t="s">
        <v>55</v>
      </c>
      <c r="E1729" s="6" t="s">
        <v>55</v>
      </c>
      <c r="F1729" s="5" t="s">
        <v>55</v>
      </c>
      <c r="G1729" t="s">
        <v>55</v>
      </c>
      <c r="H1729" t="s">
        <v>55</v>
      </c>
      <c r="I1729" s="6" t="s">
        <v>55</v>
      </c>
    </row>
    <row r="1730" spans="1:9" x14ac:dyDescent="0.25">
      <c r="A1730" t="s">
        <v>1778</v>
      </c>
      <c r="B1730" s="5" t="s">
        <v>55</v>
      </c>
      <c r="C1730" s="6" t="s">
        <v>55</v>
      </c>
      <c r="D1730" s="5" t="s">
        <v>55</v>
      </c>
      <c r="E1730" s="6" t="s">
        <v>55</v>
      </c>
      <c r="F1730" s="5" t="s">
        <v>55</v>
      </c>
      <c r="G1730" t="s">
        <v>55</v>
      </c>
      <c r="H1730" t="s">
        <v>55</v>
      </c>
      <c r="I1730" s="6" t="s">
        <v>55</v>
      </c>
    </row>
    <row r="1731" spans="1:9" x14ac:dyDescent="0.25">
      <c r="A1731" t="s">
        <v>1779</v>
      </c>
      <c r="B1731" s="5" t="s">
        <v>55</v>
      </c>
      <c r="C1731" s="6" t="s">
        <v>55</v>
      </c>
      <c r="D1731" s="5" t="s">
        <v>55</v>
      </c>
      <c r="E1731" s="6" t="s">
        <v>55</v>
      </c>
      <c r="F1731" s="5" t="s">
        <v>55</v>
      </c>
      <c r="G1731" t="s">
        <v>55</v>
      </c>
      <c r="H1731" t="s">
        <v>55</v>
      </c>
      <c r="I1731" s="6" t="s">
        <v>55</v>
      </c>
    </row>
    <row r="1732" spans="1:9" x14ac:dyDescent="0.25">
      <c r="A1732" t="s">
        <v>1780</v>
      </c>
      <c r="B1732" s="5" t="s">
        <v>55</v>
      </c>
      <c r="C1732" s="6" t="s">
        <v>55</v>
      </c>
      <c r="D1732" s="5" t="s">
        <v>55</v>
      </c>
      <c r="E1732" s="6" t="s">
        <v>55</v>
      </c>
      <c r="F1732" s="5" t="s">
        <v>55</v>
      </c>
      <c r="G1732" t="s">
        <v>55</v>
      </c>
      <c r="H1732" t="s">
        <v>55</v>
      </c>
      <c r="I1732" s="6" t="s">
        <v>55</v>
      </c>
    </row>
    <row r="1733" spans="1:9" x14ac:dyDescent="0.25">
      <c r="A1733" t="s">
        <v>1781</v>
      </c>
      <c r="B1733" s="5" t="s">
        <v>55</v>
      </c>
      <c r="C1733" s="6" t="s">
        <v>55</v>
      </c>
      <c r="D1733" s="5" t="s">
        <v>55</v>
      </c>
      <c r="E1733" s="6" t="s">
        <v>55</v>
      </c>
      <c r="F1733" s="5" t="s">
        <v>55</v>
      </c>
      <c r="G1733" t="s">
        <v>55</v>
      </c>
      <c r="H1733" t="s">
        <v>55</v>
      </c>
      <c r="I1733" s="6" t="s">
        <v>55</v>
      </c>
    </row>
    <row r="1734" spans="1:9" x14ac:dyDescent="0.25">
      <c r="A1734" t="s">
        <v>1782</v>
      </c>
      <c r="B1734" s="5">
        <v>0.139569148679176</v>
      </c>
      <c r="C1734" s="6">
        <v>0.999672889800996</v>
      </c>
      <c r="D1734" s="5">
        <v>0.34831191622365698</v>
      </c>
      <c r="E1734" s="6">
        <v>0.14424310941613699</v>
      </c>
      <c r="F1734" s="5">
        <v>0.18414249483193801</v>
      </c>
      <c r="G1734">
        <v>0.347057309579547</v>
      </c>
      <c r="H1734">
        <v>-0.21629400667659801</v>
      </c>
      <c r="I1734" s="6">
        <v>0.33697192109780699</v>
      </c>
    </row>
    <row r="1735" spans="1:9" x14ac:dyDescent="0.25">
      <c r="A1735" t="s">
        <v>1783</v>
      </c>
      <c r="B1735" s="5" t="s">
        <v>55</v>
      </c>
      <c r="C1735" s="6" t="s">
        <v>55</v>
      </c>
      <c r="D1735" s="5" t="s">
        <v>55</v>
      </c>
      <c r="E1735" s="6" t="s">
        <v>55</v>
      </c>
      <c r="F1735" s="5" t="s">
        <v>55</v>
      </c>
      <c r="G1735" t="s">
        <v>55</v>
      </c>
      <c r="H1735" t="s">
        <v>55</v>
      </c>
      <c r="I1735" s="6" t="s">
        <v>55</v>
      </c>
    </row>
    <row r="1736" spans="1:9" x14ac:dyDescent="0.25">
      <c r="A1736" t="s">
        <v>1784</v>
      </c>
      <c r="B1736" s="5">
        <v>0.73546822933486</v>
      </c>
      <c r="C1736" s="6">
        <v>0.98892681739190502</v>
      </c>
      <c r="D1736" s="5" t="s">
        <v>55</v>
      </c>
      <c r="E1736" s="6" t="s">
        <v>55</v>
      </c>
      <c r="F1736" s="5">
        <v>8.41323843136393E-2</v>
      </c>
      <c r="G1736">
        <v>0.935728661512642</v>
      </c>
      <c r="H1736">
        <v>-0.29464845661128503</v>
      </c>
      <c r="I1736" s="6">
        <v>0.81047392924822104</v>
      </c>
    </row>
    <row r="1737" spans="1:9" x14ac:dyDescent="0.25">
      <c r="A1737" t="s">
        <v>1785</v>
      </c>
      <c r="B1737" s="5" t="s">
        <v>55</v>
      </c>
      <c r="C1737" s="6" t="s">
        <v>55</v>
      </c>
      <c r="D1737" s="5" t="s">
        <v>55</v>
      </c>
      <c r="E1737" s="6" t="s">
        <v>55</v>
      </c>
      <c r="F1737" s="5" t="s">
        <v>55</v>
      </c>
      <c r="G1737" t="s">
        <v>55</v>
      </c>
      <c r="H1737" t="s">
        <v>55</v>
      </c>
      <c r="I1737" s="6" t="s">
        <v>55</v>
      </c>
    </row>
    <row r="1738" spans="1:9" x14ac:dyDescent="0.25">
      <c r="A1738" t="s">
        <v>1786</v>
      </c>
      <c r="B1738" s="5" t="s">
        <v>55</v>
      </c>
      <c r="C1738" s="6" t="s">
        <v>55</v>
      </c>
      <c r="D1738" s="5" t="s">
        <v>55</v>
      </c>
      <c r="E1738" s="6" t="s">
        <v>55</v>
      </c>
      <c r="F1738" s="5" t="s">
        <v>55</v>
      </c>
      <c r="G1738" t="s">
        <v>55</v>
      </c>
      <c r="H1738" t="s">
        <v>55</v>
      </c>
      <c r="I1738" s="6" t="s">
        <v>55</v>
      </c>
    </row>
    <row r="1739" spans="1:9" x14ac:dyDescent="0.25">
      <c r="A1739" t="s">
        <v>1787</v>
      </c>
      <c r="B1739" s="5" t="s">
        <v>55</v>
      </c>
      <c r="C1739" s="6" t="s">
        <v>55</v>
      </c>
      <c r="D1739" s="5" t="s">
        <v>55</v>
      </c>
      <c r="E1739" s="6" t="s">
        <v>55</v>
      </c>
      <c r="F1739" s="5" t="s">
        <v>55</v>
      </c>
      <c r="G1739" t="s">
        <v>55</v>
      </c>
      <c r="H1739" t="s">
        <v>55</v>
      </c>
      <c r="I1739" s="6" t="s">
        <v>55</v>
      </c>
    </row>
    <row r="1740" spans="1:9" x14ac:dyDescent="0.25">
      <c r="A1740" t="s">
        <v>1788</v>
      </c>
      <c r="B1740" s="5" t="s">
        <v>55</v>
      </c>
      <c r="C1740" s="6" t="s">
        <v>55</v>
      </c>
      <c r="D1740" s="5" t="s">
        <v>55</v>
      </c>
      <c r="E1740" s="6" t="s">
        <v>55</v>
      </c>
      <c r="F1740" s="5" t="s">
        <v>55</v>
      </c>
      <c r="G1740" t="s">
        <v>55</v>
      </c>
      <c r="H1740" t="s">
        <v>55</v>
      </c>
      <c r="I1740" s="6" t="s">
        <v>55</v>
      </c>
    </row>
    <row r="1741" spans="1:9" x14ac:dyDescent="0.25">
      <c r="A1741" t="s">
        <v>1789</v>
      </c>
      <c r="B1741" s="5" t="s">
        <v>55</v>
      </c>
      <c r="C1741" s="6" t="s">
        <v>55</v>
      </c>
      <c r="D1741" s="5" t="s">
        <v>55</v>
      </c>
      <c r="E1741" s="6" t="s">
        <v>55</v>
      </c>
      <c r="F1741" s="5" t="s">
        <v>55</v>
      </c>
      <c r="G1741" t="s">
        <v>55</v>
      </c>
      <c r="H1741" t="s">
        <v>55</v>
      </c>
      <c r="I1741" s="6" t="s">
        <v>55</v>
      </c>
    </row>
    <row r="1742" spans="1:9" x14ac:dyDescent="0.25">
      <c r="A1742" t="s">
        <v>1790</v>
      </c>
      <c r="B1742" s="5" t="s">
        <v>55</v>
      </c>
      <c r="C1742" s="6" t="s">
        <v>55</v>
      </c>
      <c r="D1742" s="5" t="s">
        <v>55</v>
      </c>
      <c r="E1742" s="6" t="s">
        <v>55</v>
      </c>
      <c r="F1742" s="5" t="s">
        <v>55</v>
      </c>
      <c r="G1742" t="s">
        <v>55</v>
      </c>
      <c r="H1742" t="s">
        <v>55</v>
      </c>
      <c r="I1742" s="6" t="s">
        <v>55</v>
      </c>
    </row>
    <row r="1743" spans="1:9" x14ac:dyDescent="0.25">
      <c r="A1743" t="s">
        <v>1791</v>
      </c>
      <c r="B1743" s="5" t="s">
        <v>55</v>
      </c>
      <c r="C1743" s="6" t="s">
        <v>55</v>
      </c>
      <c r="D1743" s="5" t="s">
        <v>55</v>
      </c>
      <c r="E1743" s="6" t="s">
        <v>55</v>
      </c>
      <c r="F1743" s="5" t="s">
        <v>55</v>
      </c>
      <c r="G1743" t="s">
        <v>55</v>
      </c>
      <c r="H1743" t="s">
        <v>55</v>
      </c>
      <c r="I1743" s="6" t="s">
        <v>55</v>
      </c>
    </row>
    <row r="1744" spans="1:9" x14ac:dyDescent="0.25">
      <c r="A1744" t="s">
        <v>1792</v>
      </c>
      <c r="B1744" s="5" t="s">
        <v>55</v>
      </c>
      <c r="C1744" s="6" t="s">
        <v>55</v>
      </c>
      <c r="D1744" s="5" t="s">
        <v>55</v>
      </c>
      <c r="E1744" s="6" t="s">
        <v>55</v>
      </c>
      <c r="F1744" s="5" t="s">
        <v>55</v>
      </c>
      <c r="G1744" t="s">
        <v>55</v>
      </c>
      <c r="H1744" t="s">
        <v>55</v>
      </c>
      <c r="I1744" s="6" t="s">
        <v>55</v>
      </c>
    </row>
    <row r="1745" spans="1:9" x14ac:dyDescent="0.25">
      <c r="A1745" t="s">
        <v>1793</v>
      </c>
      <c r="B1745" s="5">
        <v>0.149932736414187</v>
      </c>
      <c r="C1745" s="6">
        <v>0.999672889800996</v>
      </c>
      <c r="D1745" s="5">
        <v>-0.26440340714418098</v>
      </c>
      <c r="E1745" s="6">
        <v>0.62015675516681901</v>
      </c>
      <c r="F1745" s="5">
        <v>-6.6423531592081295E-2</v>
      </c>
      <c r="G1745">
        <v>0.86981410380032997</v>
      </c>
      <c r="H1745">
        <v>0.13387729061474199</v>
      </c>
      <c r="I1745" s="6">
        <v>0.78194385315750803</v>
      </c>
    </row>
    <row r="1746" spans="1:9" x14ac:dyDescent="0.25">
      <c r="A1746" t="s">
        <v>1794</v>
      </c>
      <c r="B1746" s="5" t="s">
        <v>55</v>
      </c>
      <c r="C1746" s="6" t="s">
        <v>55</v>
      </c>
      <c r="D1746" s="5" t="s">
        <v>55</v>
      </c>
      <c r="E1746" s="6" t="s">
        <v>55</v>
      </c>
      <c r="F1746" s="5" t="s">
        <v>55</v>
      </c>
      <c r="G1746" t="s">
        <v>55</v>
      </c>
      <c r="H1746" t="s">
        <v>55</v>
      </c>
      <c r="I1746" s="6" t="s">
        <v>55</v>
      </c>
    </row>
    <row r="1747" spans="1:9" x14ac:dyDescent="0.25">
      <c r="A1747" t="s">
        <v>1795</v>
      </c>
      <c r="B1747" s="5">
        <v>7.9952770080061297E-2</v>
      </c>
      <c r="C1747" s="6">
        <v>0.999672889800996</v>
      </c>
      <c r="D1747" s="5">
        <v>0.23077511933776801</v>
      </c>
      <c r="E1747" s="6">
        <v>0.39306916789778401</v>
      </c>
      <c r="F1747" s="5">
        <v>9.6106907041498907E-2</v>
      </c>
      <c r="G1747">
        <v>0.35141705052042599</v>
      </c>
      <c r="H1747">
        <v>4.5047211895708303E-2</v>
      </c>
      <c r="I1747" s="6">
        <v>0.75499101493604803</v>
      </c>
    </row>
    <row r="1748" spans="1:9" x14ac:dyDescent="0.25">
      <c r="A1748" t="s">
        <v>1796</v>
      </c>
      <c r="B1748" s="5" t="s">
        <v>55</v>
      </c>
      <c r="C1748" s="6" t="s">
        <v>55</v>
      </c>
      <c r="D1748" s="5" t="s">
        <v>55</v>
      </c>
      <c r="E1748" s="6" t="s">
        <v>55</v>
      </c>
      <c r="F1748" s="5" t="s">
        <v>55</v>
      </c>
      <c r="G1748" t="s">
        <v>55</v>
      </c>
      <c r="H1748" t="s">
        <v>55</v>
      </c>
      <c r="I1748" s="6" t="s">
        <v>55</v>
      </c>
    </row>
    <row r="1749" spans="1:9" x14ac:dyDescent="0.25">
      <c r="A1749" t="s">
        <v>1797</v>
      </c>
      <c r="B1749" s="5" t="s">
        <v>55</v>
      </c>
      <c r="C1749" s="6" t="s">
        <v>55</v>
      </c>
      <c r="D1749" s="5" t="s">
        <v>55</v>
      </c>
      <c r="E1749" s="6" t="s">
        <v>55</v>
      </c>
      <c r="F1749" s="5" t="s">
        <v>55</v>
      </c>
      <c r="G1749" t="s">
        <v>55</v>
      </c>
      <c r="H1749" t="s">
        <v>55</v>
      </c>
      <c r="I1749" s="6" t="s">
        <v>55</v>
      </c>
    </row>
    <row r="1750" spans="1:9" x14ac:dyDescent="0.25">
      <c r="A1750" t="s">
        <v>1798</v>
      </c>
      <c r="B1750" s="5" t="s">
        <v>55</v>
      </c>
      <c r="C1750" s="6" t="s">
        <v>55</v>
      </c>
      <c r="D1750" s="5" t="s">
        <v>55</v>
      </c>
      <c r="E1750" s="6" t="s">
        <v>55</v>
      </c>
      <c r="F1750" s="5" t="s">
        <v>55</v>
      </c>
      <c r="G1750" t="s">
        <v>55</v>
      </c>
      <c r="H1750" t="s">
        <v>55</v>
      </c>
      <c r="I1750" s="6" t="s">
        <v>55</v>
      </c>
    </row>
    <row r="1751" spans="1:9" x14ac:dyDescent="0.25">
      <c r="A1751" t="s">
        <v>1799</v>
      </c>
      <c r="B1751" s="5" t="s">
        <v>55</v>
      </c>
      <c r="C1751" s="6" t="s">
        <v>55</v>
      </c>
      <c r="D1751" s="5" t="s">
        <v>55</v>
      </c>
      <c r="E1751" s="6" t="s">
        <v>55</v>
      </c>
      <c r="F1751" s="5" t="s">
        <v>55</v>
      </c>
      <c r="G1751" t="s">
        <v>55</v>
      </c>
      <c r="H1751" t="s">
        <v>55</v>
      </c>
      <c r="I1751" s="6" t="s">
        <v>55</v>
      </c>
    </row>
    <row r="1752" spans="1:9" x14ac:dyDescent="0.25">
      <c r="A1752" t="s">
        <v>1800</v>
      </c>
      <c r="B1752" s="7">
        <v>7.9312393779730497E-2</v>
      </c>
      <c r="C1752" s="9">
        <v>0.999672889800996</v>
      </c>
      <c r="D1752" s="7">
        <v>-0.26004703116146999</v>
      </c>
      <c r="E1752" s="9">
        <v>0.16141360170427299</v>
      </c>
      <c r="F1752" s="7">
        <v>-0.33784944365844999</v>
      </c>
      <c r="G1752" s="8">
        <v>3.98555968622408E-2</v>
      </c>
      <c r="H1752" s="8">
        <v>0.139276376500864</v>
      </c>
      <c r="I1752" s="9">
        <v>0.54328243389194597</v>
      </c>
    </row>
  </sheetData>
  <mergeCells count="3">
    <mergeCell ref="F1:I1"/>
    <mergeCell ref="D1:E1"/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Fig. 1A</vt:lpstr>
      <vt:lpstr>Fig. 1B</vt:lpstr>
      <vt:lpstr>Fig. 1F</vt:lpstr>
      <vt:lpstr>Fig. 3A-D</vt:lpstr>
      <vt:lpstr>Fig. 4A</vt:lpstr>
      <vt:lpstr>Fig. 4B</vt:lpstr>
      <vt:lpstr>Fig. 4C</vt:lpstr>
      <vt:lpstr>Fig. 4F</vt:lpstr>
      <vt:lpstr>Fig. 4G</vt:lpstr>
      <vt:lpstr>Fig. 5A</vt:lpstr>
      <vt:lpstr>Fig. 5B</vt:lpstr>
      <vt:lpstr>Fig. 5D</vt:lpstr>
      <vt:lpstr>Fig. 6A</vt:lpstr>
      <vt:lpstr>Fig. 6B</vt:lpstr>
      <vt:lpstr>Fig. 6E</vt:lpstr>
      <vt:lpstr>Sup. Fig. 2A</vt:lpstr>
      <vt:lpstr>Sup. Fig. 3A-D</vt:lpstr>
      <vt:lpstr>Sup. Fig. 4</vt:lpstr>
      <vt:lpstr>Sup. Fig. 5A</vt:lpstr>
      <vt:lpstr>Sup. Fig. 5B-C</vt:lpstr>
      <vt:lpstr>Sup. Fig. 6</vt:lpstr>
      <vt:lpstr>Sup. Fig. 7A</vt:lpstr>
      <vt:lpstr>Sup. Fig. 7B</vt:lpstr>
      <vt:lpstr>Sup. Fig. 8</vt:lpstr>
      <vt:lpstr>Sup. Fig. 9A-B</vt:lpstr>
      <vt:lpstr>Sup. Fig. 12A</vt:lpstr>
      <vt:lpstr>Sup. Fig. 12B</vt:lpstr>
      <vt:lpstr>Sup. Fig. 12C</vt:lpstr>
    </vt:vector>
  </TitlesOfParts>
  <Company>Michigan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Kuo, Curtis</dc:creator>
  <cp:lastModifiedBy>Kuo, Curtis</cp:lastModifiedBy>
  <dcterms:created xsi:type="dcterms:W3CDTF">2025-07-10T16:24:12Z</dcterms:created>
  <dcterms:modified xsi:type="dcterms:W3CDTF">2026-04-22T20:18:39Z</dcterms:modified>
</cp:coreProperties>
</file>