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231"/>
  <workbookPr/>
  <mc:AlternateContent xmlns:mc="http://schemas.openxmlformats.org/markup-compatibility/2006">
    <mc:Choice Requires="x15">
      <x15ac:absPath xmlns:x15ac="http://schemas.microsoft.com/office/spreadsheetml/2010/11/ac" url="C:\Xi Liu\FNLCR\USP18\inhibitor\manuscript\"/>
    </mc:Choice>
  </mc:AlternateContent>
  <xr:revisionPtr revIDLastSave="0" documentId="13_ncr:1_{15E13E2A-7741-4672-8739-7D3417DE9205}" xr6:coauthVersionLast="47" xr6:coauthVersionMax="47" xr10:uidLastSave="{00000000-0000-0000-0000-000000000000}"/>
  <bookViews>
    <workbookView xWindow="-1920" yWindow="4320" windowWidth="24686" windowHeight="13054" activeTab="7" xr2:uid="{00000000-000D-0000-FFFF-FFFF00000000}"/>
  </bookViews>
  <sheets>
    <sheet name="Fig 1A" sheetId="1" r:id="rId1"/>
    <sheet name="Fig 1G" sheetId="2" r:id="rId2"/>
    <sheet name="Fig 2A" sheetId="3" r:id="rId3"/>
    <sheet name="Fig 2B" sheetId="4" r:id="rId4"/>
    <sheet name="Fig 2C" sheetId="5" r:id="rId5"/>
    <sheet name="Fig 2D" sheetId="6" r:id="rId6"/>
    <sheet name="Fig 2E" sheetId="7" r:id="rId7"/>
    <sheet name="Fig 2F" sheetId="8" r:id="rId8"/>
    <sheet name="Fig 3A" sheetId="9" r:id="rId9"/>
    <sheet name="Fig 3B" sheetId="10" r:id="rId10"/>
    <sheet name="Fig 3D" sheetId="11" r:id="rId11"/>
    <sheet name="Fig 5D" sheetId="12" r:id="rId12"/>
    <sheet name="Fig 6C" sheetId="13" r:id="rId13"/>
    <sheet name="Supple 1B" sheetId="15" r:id="rId14"/>
    <sheet name="Supple 2" sheetId="16" r:id="rId15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10" i="8" l="1"/>
  <c r="M9" i="8"/>
  <c r="M8" i="8"/>
  <c r="M7" i="8"/>
  <c r="M6" i="8"/>
  <c r="M5" i="8"/>
</calcChain>
</file>

<file path=xl/sharedStrings.xml><?xml version="1.0" encoding="utf-8"?>
<sst xmlns="http://schemas.openxmlformats.org/spreadsheetml/2006/main" count="527" uniqueCount="162">
  <si>
    <t>Diversity sets</t>
  </si>
  <si>
    <t xml:space="preserve">Academic collection </t>
  </si>
  <si>
    <t>Fragment sets</t>
  </si>
  <si>
    <t>Kinase sete</t>
  </si>
  <si>
    <t>Biologically annotated compounds</t>
  </si>
  <si>
    <t>Fig 1A</t>
  </si>
  <si>
    <t>H2O2</t>
  </si>
  <si>
    <t>NAC 10 mM</t>
  </si>
  <si>
    <t>vehicle</t>
  </si>
  <si>
    <t>vehicle + NAc 10 mM</t>
  </si>
  <si>
    <t>Beta-lapachone 1 uM</t>
  </si>
  <si>
    <t>Beta-lapachone 1 uM + NAC 10 mM</t>
  </si>
  <si>
    <t>Beta-lapachone 2.5 uM</t>
  </si>
  <si>
    <t>Beta-lapachone 2.5 uM + NAC 10 mM</t>
  </si>
  <si>
    <t>Beta-lapachone 4 uM</t>
  </si>
  <si>
    <t>Beta-lapachone 4 uM + NAC 10 mM</t>
  </si>
  <si>
    <t>A549</t>
  </si>
  <si>
    <t>H1299</t>
  </si>
  <si>
    <t>Time</t>
  </si>
  <si>
    <t>Vehicle</t>
  </si>
  <si>
    <t>0.5 µM</t>
  </si>
  <si>
    <t>1 µM</t>
  </si>
  <si>
    <t>2 µM</t>
  </si>
  <si>
    <t>4 µM</t>
  </si>
  <si>
    <t>0 </t>
  </si>
  <si>
    <t>Veh</t>
  </si>
  <si>
    <t>1 μM</t>
  </si>
  <si>
    <t>CP14 2.5 μM</t>
  </si>
  <si>
    <t>CP14 4 μM</t>
  </si>
  <si>
    <t>Day 1</t>
  </si>
  <si>
    <t>Day 2</t>
  </si>
  <si>
    <t>Day 3</t>
  </si>
  <si>
    <t>Day 4</t>
  </si>
  <si>
    <t>β-Lapachone 0.5 µM</t>
  </si>
  <si>
    <t>β-Lapachone 1 µM</t>
  </si>
  <si>
    <t>β-Lapachone 2 µM</t>
  </si>
  <si>
    <t>β-Lapachone 4 µM</t>
  </si>
  <si>
    <t>exp</t>
  </si>
  <si>
    <t>ave</t>
  </si>
  <si>
    <t>std</t>
  </si>
  <si>
    <t>P</t>
  </si>
  <si>
    <t>NAC10mM</t>
  </si>
  <si>
    <t>Veh+NAC10mM</t>
  </si>
  <si>
    <t>CP14 1 μM</t>
  </si>
  <si>
    <t>CP14 1μM+NAC10mM</t>
  </si>
  <si>
    <t>CP14 2.5 μM+NAC10mM</t>
  </si>
  <si>
    <t>CP14 4 μM+NAC10mM</t>
  </si>
  <si>
    <t>apoptosis</t>
  </si>
  <si>
    <t>growth</t>
  </si>
  <si>
    <t>NT</t>
  </si>
  <si>
    <t>NAC 10mM</t>
  </si>
  <si>
    <t>Veh+NAC 10mM</t>
  </si>
  <si>
    <t>CP14 1</t>
  </si>
  <si>
    <t>CP14 1 +NAC10mM</t>
  </si>
  <si>
    <t>CP14 2.5</t>
  </si>
  <si>
    <t>CP14 2.5 +NAC 10mM</t>
  </si>
  <si>
    <t>CP14 4</t>
  </si>
  <si>
    <t>CP14 4 +NAC 10mM</t>
  </si>
  <si>
    <t>EV</t>
  </si>
  <si>
    <t>USP18</t>
  </si>
  <si>
    <t>Absolute Volume/Area Task (mm³)</t>
  </si>
  <si>
    <t>Dates/Study Days</t>
  </si>
  <si>
    <t>Group</t>
  </si>
  <si>
    <t>Temp ID</t>
  </si>
  <si>
    <t>Animal ID</t>
  </si>
  <si>
    <t>Staging Date</t>
  </si>
  <si>
    <t>Sex</t>
  </si>
  <si>
    <t>10/20/2025</t>
  </si>
  <si>
    <t>Length</t>
  </si>
  <si>
    <t>Width</t>
  </si>
  <si>
    <t>Height</t>
  </si>
  <si>
    <t>day 29</t>
  </si>
  <si>
    <t>Comment</t>
  </si>
  <si>
    <t>SD</t>
  </si>
  <si>
    <t>SE</t>
  </si>
  <si>
    <t>974</t>
  </si>
  <si>
    <t>9/15/2025</t>
  </si>
  <si>
    <t>F</t>
  </si>
  <si>
    <t>991</t>
  </si>
  <si>
    <t>9/22/2025</t>
  </si>
  <si>
    <t>995</t>
  </si>
  <si>
    <t>998</t>
  </si>
  <si>
    <t>1002</t>
  </si>
  <si>
    <t>12.5mg/kg β-Lapachone</t>
  </si>
  <si>
    <t>971</t>
  </si>
  <si>
    <t>972</t>
  </si>
  <si>
    <t>980</t>
  </si>
  <si>
    <t>982</t>
  </si>
  <si>
    <t>988</t>
  </si>
  <si>
    <t>990</t>
  </si>
  <si>
    <t>992</t>
  </si>
  <si>
    <t>996</t>
  </si>
  <si>
    <t>25mg/kg β-Lapachone</t>
  </si>
  <si>
    <t>976</t>
  </si>
  <si>
    <t>979</t>
  </si>
  <si>
    <t>981</t>
  </si>
  <si>
    <t>987</t>
  </si>
  <si>
    <t>989</t>
  </si>
  <si>
    <t>1000</t>
  </si>
  <si>
    <t>9/25/2025</t>
  </si>
  <si>
    <t>9/29/2025</t>
  </si>
  <si>
    <t>10/2/2025</t>
  </si>
  <si>
    <t>10/6/2025</t>
  </si>
  <si>
    <t>10/9/2025</t>
  </si>
  <si>
    <t>10/13/2025</t>
  </si>
  <si>
    <t>10/16/2025</t>
  </si>
  <si>
    <t>cell #</t>
  </si>
  <si>
    <t>TUNEL</t>
  </si>
  <si>
    <t xml:space="preserve">β-lapachone </t>
  </si>
  <si>
    <t>Ki-67</t>
  </si>
  <si>
    <t>ISRE only</t>
  </si>
  <si>
    <t>IFN 200U</t>
  </si>
  <si>
    <t>USP18+IFN 200U</t>
  </si>
  <si>
    <t>Cp14 0.5 uM+IFN 200U</t>
  </si>
  <si>
    <t>Cp14 0.5 uM+USP18+IFN 200U</t>
  </si>
  <si>
    <t>Cp14 1 uM+IFN 200U</t>
  </si>
  <si>
    <t>Cp14 1 uM+USP18+IFN 200U</t>
  </si>
  <si>
    <t>Cp14 2 uM+IFN 200U</t>
  </si>
  <si>
    <t>Cp14 2 uM+USP18+IFN 200U</t>
  </si>
  <si>
    <t>Cp14 4 uM+IFN 200U</t>
  </si>
  <si>
    <t>Cp14 4 uM+USP18+IFN 200U</t>
  </si>
  <si>
    <t>sd</t>
  </si>
  <si>
    <t>p</t>
  </si>
  <si>
    <t>NEDD8-Cullin</t>
  </si>
  <si>
    <t>4uM</t>
  </si>
  <si>
    <t>Exp 1</t>
  </si>
  <si>
    <t>Exp 2</t>
  </si>
  <si>
    <t>Exp 3</t>
  </si>
  <si>
    <t>SUMO-2/3</t>
  </si>
  <si>
    <t>Ubiquitin</t>
  </si>
  <si>
    <t>Ave</t>
  </si>
  <si>
    <t>Empty vector</t>
  </si>
  <si>
    <t>Wildtype</t>
  </si>
  <si>
    <t>D138K</t>
  </si>
  <si>
    <t>F259K</t>
  </si>
  <si>
    <t>T226K</t>
  </si>
  <si>
    <t>triple mutant</t>
  </si>
  <si>
    <t>V</t>
  </si>
  <si>
    <t>1</t>
  </si>
  <si>
    <t>2.5</t>
  </si>
  <si>
    <t>5</t>
  </si>
  <si>
    <t>NR4A2</t>
  </si>
  <si>
    <t>ENTPD1</t>
  </si>
  <si>
    <t>DCC</t>
  </si>
  <si>
    <t>USP41</t>
  </si>
  <si>
    <t>FGF31</t>
  </si>
  <si>
    <t>IL31RA</t>
  </si>
  <si>
    <t>OTUD7B</t>
  </si>
  <si>
    <t>KLK2</t>
  </si>
  <si>
    <t>1 μM</t>
  </si>
  <si>
    <t>Cp6</t>
  </si>
  <si>
    <t>Cp15</t>
  </si>
  <si>
    <t>5 μM</t>
  </si>
  <si>
    <t>10 μM</t>
  </si>
  <si>
    <t>relative ave</t>
  </si>
  <si>
    <t>relative sd</t>
  </si>
  <si>
    <t>Ro 08-2750</t>
  </si>
  <si>
    <t>Chemdiv D052-0153</t>
  </si>
  <si>
    <t>1 </t>
  </si>
  <si>
    <t>2 </t>
  </si>
  <si>
    <t>4 </t>
  </si>
  <si>
    <t>% positive cells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</si>
</sst>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64" formatCode="####0"/>
    <numFmt numFmtId="165" formatCode="####0.00"/>
    <numFmt numFmtId="166" formatCode="0.000%"/>
    <numFmt numFmtId="167" formatCode="0.0000"/>
    <numFmt numFmtId="168" formatCode="0.00000"/>
    <numFmt numFmtId="169" formatCode="0.000"/>
  </numFmts>
  <fonts count="1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Helvetica"/>
    </font>
    <font>
      <sz val="11"/>
      <color theme="1"/>
      <name val="Helvetica"/>
    </font>
    <font>
      <sz val="10"/>
      <name val="Arial"/>
    </font>
    <font>
      <sz val="8"/>
      <color theme="1"/>
      <name val="Verdana"/>
      <family val="2"/>
    </font>
    <font>
      <sz val="6"/>
      <color theme="1"/>
      <name val="Verdana"/>
      <family val="2"/>
    </font>
    <font>
      <b/>
      <sz val="8"/>
      <color theme="1"/>
      <name val="Verdana"/>
      <family val="2"/>
    </font>
    <font>
      <sz val="10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D3D3D3"/>
        <bgColor indexed="64"/>
      </patternFill>
    </fill>
    <fill>
      <patternFill patternType="solid">
        <fgColor theme="6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FFFFFF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000000"/>
      </left>
      <right style="thin">
        <color rgb="FF000000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000000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 style="thin">
        <color rgb="FF000000"/>
      </right>
      <top style="thin">
        <color rgb="FF000000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FFFFFF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85">
    <xf numFmtId="0" fontId="0" fillId="0" borderId="0" xfId="0"/>
    <xf numFmtId="0" fontId="4" fillId="0" borderId="0" xfId="0" applyFon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2" fontId="0" fillId="0" borderId="0" xfId="0" applyNumberFormat="1" applyAlignment="1">
      <alignment horizontal="center"/>
    </xf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164" fontId="5" fillId="2" borderId="1" xfId="0" applyNumberFormat="1" applyFont="1" applyFill="1" applyBorder="1" applyAlignment="1">
      <alignment horizontal="center" vertical="center" wrapText="1"/>
    </xf>
    <xf numFmtId="165" fontId="5" fillId="0" borderId="2" xfId="0" applyNumberFormat="1" applyFont="1" applyBorder="1" applyAlignment="1">
      <alignment horizontal="center" vertical="center"/>
    </xf>
    <xf numFmtId="165" fontId="5" fillId="0" borderId="3" xfId="0" applyNumberFormat="1" applyFont="1" applyBorder="1" applyAlignment="1">
      <alignment horizontal="center" vertical="center"/>
    </xf>
    <xf numFmtId="49" fontId="5" fillId="0" borderId="4" xfId="0" applyNumberFormat="1" applyFont="1" applyBorder="1" applyAlignment="1">
      <alignment horizontal="center" vertical="center"/>
    </xf>
    <xf numFmtId="49" fontId="5" fillId="0" borderId="5" xfId="0" applyNumberFormat="1" applyFont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165" fontId="6" fillId="0" borderId="3" xfId="0" applyNumberFormat="1" applyFont="1" applyBorder="1" applyAlignment="1">
      <alignment horizontal="center" vertical="center"/>
    </xf>
    <xf numFmtId="165" fontId="6" fillId="0" borderId="2" xfId="0" applyNumberFormat="1" applyFont="1" applyBorder="1" applyAlignment="1">
      <alignment horizontal="center" vertical="center"/>
    </xf>
    <xf numFmtId="10" fontId="5" fillId="0" borderId="6" xfId="0" applyNumberFormat="1" applyFont="1" applyBorder="1" applyAlignment="1">
      <alignment horizontal="center" vertical="center"/>
    </xf>
    <xf numFmtId="10" fontId="5" fillId="0" borderId="7" xfId="0" applyNumberFormat="1" applyFont="1" applyBorder="1" applyAlignment="1">
      <alignment horizontal="center" vertical="center"/>
    </xf>
    <xf numFmtId="164" fontId="5" fillId="0" borderId="4" xfId="0" applyNumberFormat="1" applyFont="1" applyBorder="1" applyAlignment="1">
      <alignment horizontal="center" vertical="center"/>
    </xf>
    <xf numFmtId="0" fontId="5" fillId="0" borderId="3" xfId="0" applyFont="1" applyBorder="1"/>
    <xf numFmtId="164" fontId="5" fillId="0" borderId="5" xfId="0" applyNumberFormat="1" applyFont="1" applyBorder="1" applyAlignment="1">
      <alignment horizontal="center" vertical="center"/>
    </xf>
    <xf numFmtId="164" fontId="5" fillId="2" borderId="8" xfId="0" applyNumberFormat="1" applyFont="1" applyFill="1" applyBorder="1" applyAlignment="1">
      <alignment horizontal="center" vertical="center" wrapText="1"/>
    </xf>
    <xf numFmtId="164" fontId="5" fillId="2" borderId="8" xfId="0" applyNumberFormat="1" applyFont="1" applyFill="1" applyBorder="1" applyAlignment="1">
      <alignment horizontal="center" vertical="center"/>
    </xf>
    <xf numFmtId="164" fontId="5" fillId="2" borderId="1" xfId="0" applyNumberFormat="1" applyFont="1" applyFill="1" applyBorder="1" applyAlignment="1">
      <alignment horizontal="center" vertical="center"/>
    </xf>
    <xf numFmtId="0" fontId="5" fillId="0" borderId="6" xfId="0" applyFont="1" applyBorder="1"/>
    <xf numFmtId="0" fontId="5" fillId="0" borderId="7" xfId="0" applyFont="1" applyBorder="1"/>
    <xf numFmtId="0" fontId="5" fillId="0" borderId="3" xfId="0" applyFont="1" applyBorder="1" applyAlignment="1">
      <alignment horizontal="center"/>
    </xf>
    <xf numFmtId="49" fontId="5" fillId="0" borderId="10" xfId="0" applyNumberFormat="1" applyFont="1" applyBorder="1" applyAlignment="1">
      <alignment horizontal="center" vertical="center"/>
    </xf>
    <xf numFmtId="165" fontId="6" fillId="0" borderId="11" xfId="0" applyNumberFormat="1" applyFont="1" applyBorder="1" applyAlignment="1">
      <alignment horizontal="center" vertical="center"/>
    </xf>
    <xf numFmtId="165" fontId="5" fillId="0" borderId="11" xfId="0" applyNumberFormat="1" applyFont="1" applyBorder="1" applyAlignment="1">
      <alignment horizontal="center" vertical="center"/>
    </xf>
    <xf numFmtId="0" fontId="5" fillId="0" borderId="12" xfId="0" applyFont="1" applyBorder="1"/>
    <xf numFmtId="49" fontId="5" fillId="0" borderId="9" xfId="0" applyNumberFormat="1" applyFont="1" applyBorder="1" applyAlignment="1">
      <alignment horizontal="center" vertical="center"/>
    </xf>
    <xf numFmtId="165" fontId="6" fillId="0" borderId="13" xfId="0" applyNumberFormat="1" applyFont="1" applyBorder="1" applyAlignment="1">
      <alignment horizontal="center" vertical="center"/>
    </xf>
    <xf numFmtId="165" fontId="5" fillId="0" borderId="13" xfId="0" applyNumberFormat="1" applyFont="1" applyBorder="1" applyAlignment="1">
      <alignment horizontal="center" vertical="center"/>
    </xf>
    <xf numFmtId="0" fontId="5" fillId="0" borderId="14" xfId="0" applyFont="1" applyBorder="1"/>
    <xf numFmtId="164" fontId="5" fillId="0" borderId="10" xfId="0" applyNumberFormat="1" applyFont="1" applyBorder="1" applyAlignment="1">
      <alignment horizontal="center" vertical="center"/>
    </xf>
    <xf numFmtId="10" fontId="5" fillId="0" borderId="12" xfId="0" applyNumberFormat="1" applyFont="1" applyBorder="1" applyAlignment="1">
      <alignment horizontal="center" vertical="center"/>
    </xf>
    <xf numFmtId="164" fontId="5" fillId="0" borderId="9" xfId="0" applyNumberFormat="1" applyFont="1" applyBorder="1" applyAlignment="1">
      <alignment horizontal="center" vertical="center"/>
    </xf>
    <xf numFmtId="10" fontId="5" fillId="0" borderId="14" xfId="0" applyNumberFormat="1" applyFont="1" applyBorder="1" applyAlignment="1">
      <alignment horizontal="center" vertical="center"/>
    </xf>
    <xf numFmtId="165" fontId="5" fillId="0" borderId="3" xfId="0" applyNumberFormat="1" applyFont="1" applyBorder="1"/>
    <xf numFmtId="166" fontId="5" fillId="0" borderId="3" xfId="0" applyNumberFormat="1" applyFont="1" applyBorder="1"/>
    <xf numFmtId="166" fontId="0" fillId="0" borderId="0" xfId="0" applyNumberFormat="1"/>
    <xf numFmtId="167" fontId="5" fillId="0" borderId="3" xfId="0" applyNumberFormat="1" applyFont="1" applyBorder="1"/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0" fontId="4" fillId="0" borderId="0" xfId="0" applyFont="1" applyAlignment="1">
      <alignment horizontal="center" vertical="center"/>
    </xf>
    <xf numFmtId="169" fontId="0" fillId="0" borderId="0" xfId="0" applyNumberFormat="1" applyAlignment="1">
      <alignment horizontal="center" vertical="center"/>
    </xf>
    <xf numFmtId="169" fontId="0" fillId="0" borderId="0" xfId="0" applyNumberFormat="1" applyAlignment="1">
      <alignment horizontal="center"/>
    </xf>
    <xf numFmtId="169" fontId="4" fillId="0" borderId="0" xfId="0" applyNumberFormat="1" applyFont="1" applyAlignment="1">
      <alignment horizontal="center"/>
    </xf>
    <xf numFmtId="168" fontId="0" fillId="0" borderId="0" xfId="0" applyNumberFormat="1" applyAlignment="1">
      <alignment horizontal="center" vertical="center"/>
    </xf>
    <xf numFmtId="0" fontId="1" fillId="0" borderId="0" xfId="0" applyFont="1" applyAlignment="1">
      <alignment horizontal="center" vertical="center"/>
    </xf>
    <xf numFmtId="169" fontId="4" fillId="0" borderId="0" xfId="0" applyNumberFormat="1" applyFont="1" applyAlignment="1">
      <alignment horizontal="center" vertical="center"/>
    </xf>
    <xf numFmtId="0" fontId="8" fillId="0" borderId="0" xfId="0" applyFont="1"/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49" fontId="5" fillId="2" borderId="18" xfId="0" applyNumberFormat="1" applyFont="1" applyFill="1" applyBorder="1" applyAlignment="1">
      <alignment horizontal="center" vertical="center"/>
    </xf>
    <xf numFmtId="49" fontId="5" fillId="2" borderId="19" xfId="0" applyNumberFormat="1" applyFont="1" applyFill="1" applyBorder="1" applyAlignment="1">
      <alignment horizontal="center" vertical="center"/>
    </xf>
    <xf numFmtId="49" fontId="5" fillId="2" borderId="20" xfId="0" applyNumberFormat="1" applyFont="1" applyFill="1" applyBorder="1" applyAlignment="1">
      <alignment horizontal="center" vertical="center"/>
    </xf>
    <xf numFmtId="0" fontId="7" fillId="0" borderId="15" xfId="0" applyFont="1" applyBorder="1"/>
    <xf numFmtId="0" fontId="7" fillId="0" borderId="16" xfId="0" applyFont="1" applyBorder="1"/>
    <xf numFmtId="0" fontId="7" fillId="0" borderId="17" xfId="0" applyFont="1" applyBorder="1"/>
    <xf numFmtId="164" fontId="5" fillId="2" borderId="21" xfId="0" applyNumberFormat="1" applyFont="1" applyFill="1" applyBorder="1" applyAlignment="1">
      <alignment horizontal="center" vertical="center"/>
    </xf>
    <xf numFmtId="164" fontId="5" fillId="2" borderId="19" xfId="0" applyNumberFormat="1" applyFont="1" applyFill="1" applyBorder="1" applyAlignment="1">
      <alignment horizontal="center" vertical="center"/>
    </xf>
    <xf numFmtId="164" fontId="5" fillId="2" borderId="22" xfId="0" applyNumberFormat="1" applyFont="1" applyFill="1" applyBorder="1" applyAlignment="1">
      <alignment horizontal="center" vertical="center"/>
    </xf>
    <xf numFmtId="164" fontId="5" fillId="2" borderId="23" xfId="0" applyNumberFormat="1" applyFont="1" applyFill="1" applyBorder="1" applyAlignment="1">
      <alignment horizontal="center" vertical="center"/>
    </xf>
    <xf numFmtId="164" fontId="5" fillId="2" borderId="24" xfId="0" applyNumberFormat="1" applyFont="1" applyFill="1" applyBorder="1" applyAlignment="1">
      <alignment horizontal="center" vertical="center"/>
    </xf>
    <xf numFmtId="164" fontId="5" fillId="2" borderId="21" xfId="0" applyNumberFormat="1" applyFont="1" applyFill="1" applyBorder="1" applyAlignment="1">
      <alignment horizontal="center" vertical="center" wrapText="1"/>
    </xf>
    <xf numFmtId="164" fontId="5" fillId="2" borderId="19" xfId="0" applyNumberFormat="1" applyFont="1" applyFill="1" applyBorder="1" applyAlignment="1">
      <alignment horizontal="center" vertical="center" wrapText="1"/>
    </xf>
    <xf numFmtId="164" fontId="5" fillId="2" borderId="22" xfId="0" applyNumberFormat="1" applyFont="1" applyFill="1" applyBorder="1" applyAlignment="1">
      <alignment horizontal="center" vertical="center" wrapText="1"/>
    </xf>
    <xf numFmtId="164" fontId="7" fillId="2" borderId="23" xfId="0" applyNumberFormat="1" applyFont="1" applyFill="1" applyBorder="1" applyAlignment="1">
      <alignment horizontal="center" vertical="center" wrapText="1"/>
    </xf>
    <xf numFmtId="164" fontId="7" fillId="2" borderId="24" xfId="0" applyNumberFormat="1" applyFont="1" applyFill="1" applyBorder="1" applyAlignment="1">
      <alignment horizontal="center" vertical="center" wrapText="1"/>
    </xf>
    <xf numFmtId="164" fontId="5" fillId="2" borderId="23" xfId="0" applyNumberFormat="1" applyFont="1" applyFill="1" applyBorder="1" applyAlignment="1">
      <alignment horizontal="center" vertical="center" wrapText="1"/>
    </xf>
    <xf numFmtId="164" fontId="5" fillId="2" borderId="24" xfId="0" applyNumberFormat="1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0" borderId="0" xfId="0" applyFont="1" applyAlignment="1">
      <alignment horizontal="center"/>
    </xf>
    <xf numFmtId="0" fontId="0" fillId="0" borderId="0" xfId="0"/>
    <xf numFmtId="0" fontId="0" fillId="0" borderId="0" xfId="0" applyAlignment="1">
      <alignment horizontal="center" vertical="center"/>
    </xf>
    <xf numFmtId="1" fontId="0" fillId="0" borderId="0" xfId="0" applyNumberFormat="1" applyAlignment="1">
      <alignment horizontal="center" vertical="center"/>
    </xf>
    <xf numFmtId="167" fontId="0" fillId="0" borderId="0" xfId="0" applyNumberFormat="1" applyAlignment="1">
      <alignment horizontal="center" vertical="center"/>
    </xf>
    <xf numFmtId="2" fontId="0" fillId="0" borderId="0" xfId="0" applyNumberFormat="1" applyAlignment="1">
      <alignment horizontal="center" vertical="center"/>
    </xf>
    <xf numFmtId="168" fontId="0" fillId="0" borderId="0" xfId="0" applyNumberForma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8"/>
  <sheetViews>
    <sheetView workbookViewId="0">
      <selection activeCell="D17" sqref="D17"/>
    </sheetView>
  </sheetViews>
  <sheetFormatPr defaultRowHeight="14.6" x14ac:dyDescent="0.4"/>
  <sheetData>
    <row r="1" spans="1:2" x14ac:dyDescent="0.4">
      <c r="A1" t="s">
        <v>5</v>
      </c>
    </row>
    <row r="4" spans="1:2" ht="15.45" x14ac:dyDescent="0.4">
      <c r="A4" s="2" t="s">
        <v>0</v>
      </c>
      <c r="B4" s="3">
        <v>42957</v>
      </c>
    </row>
    <row r="5" spans="1:2" ht="15.45" x14ac:dyDescent="0.4">
      <c r="A5" s="2" t="s">
        <v>1</v>
      </c>
      <c r="B5" s="3">
        <v>2000</v>
      </c>
    </row>
    <row r="6" spans="1:2" ht="15.45" x14ac:dyDescent="0.4">
      <c r="A6" s="2" t="s">
        <v>2</v>
      </c>
      <c r="B6" s="3">
        <v>18037</v>
      </c>
    </row>
    <row r="7" spans="1:2" x14ac:dyDescent="0.4">
      <c r="A7" s="3" t="s">
        <v>3</v>
      </c>
      <c r="B7" s="3">
        <v>11240</v>
      </c>
    </row>
    <row r="8" spans="1:2" ht="15.45" x14ac:dyDescent="0.4">
      <c r="A8" s="2" t="s">
        <v>4</v>
      </c>
      <c r="B8" s="3">
        <v>5175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CBCDB-9731-420B-8208-E6102CB8F274}">
  <dimension ref="A6:K15"/>
  <sheetViews>
    <sheetView workbookViewId="0">
      <selection activeCell="A5" sqref="A5:K15"/>
    </sheetView>
  </sheetViews>
  <sheetFormatPr defaultRowHeight="14.6" x14ac:dyDescent="0.4"/>
  <sheetData>
    <row r="6" spans="1:11" x14ac:dyDescent="0.4">
      <c r="A6" s="43">
        <v>4</v>
      </c>
      <c r="D6" s="43" t="s">
        <v>37</v>
      </c>
      <c r="E6" s="43">
        <v>0</v>
      </c>
      <c r="F6" s="43">
        <v>0.5</v>
      </c>
      <c r="G6" s="43">
        <v>1</v>
      </c>
      <c r="H6" s="43">
        <v>2</v>
      </c>
      <c r="I6" s="43">
        <v>2.5</v>
      </c>
      <c r="J6" s="43">
        <v>3</v>
      </c>
      <c r="K6" s="43">
        <v>4</v>
      </c>
    </row>
    <row r="7" spans="1:11" x14ac:dyDescent="0.4">
      <c r="A7" s="43">
        <v>1.516</v>
      </c>
      <c r="D7" s="43">
        <v>1</v>
      </c>
      <c r="E7" s="43">
        <v>1</v>
      </c>
      <c r="F7" s="46">
        <v>1.0449999999999999</v>
      </c>
      <c r="G7" s="46">
        <v>1.1220000000000001</v>
      </c>
      <c r="H7" s="43">
        <v>1.31</v>
      </c>
      <c r="I7" s="47"/>
      <c r="K7" s="46">
        <v>1.516</v>
      </c>
    </row>
    <row r="8" spans="1:11" x14ac:dyDescent="0.4">
      <c r="A8" s="43">
        <v>1.1779999999999999</v>
      </c>
      <c r="D8" s="43">
        <v>2</v>
      </c>
      <c r="E8" s="43">
        <v>1</v>
      </c>
      <c r="F8" s="46">
        <v>1.3049999999999999</v>
      </c>
      <c r="G8" s="46">
        <v>1.468</v>
      </c>
      <c r="H8" s="43">
        <v>1.3140000000000001</v>
      </c>
      <c r="I8" s="46">
        <v>1.306</v>
      </c>
      <c r="J8" s="43">
        <v>1.2190000000000001</v>
      </c>
      <c r="K8" s="46">
        <v>1.1779999999999999</v>
      </c>
    </row>
    <row r="9" spans="1:11" x14ac:dyDescent="0.4">
      <c r="A9" s="43">
        <v>1.8260000000000001</v>
      </c>
      <c r="D9" s="43">
        <v>3</v>
      </c>
      <c r="E9" s="43">
        <v>1</v>
      </c>
      <c r="F9" s="46">
        <v>1.661</v>
      </c>
      <c r="G9" s="46">
        <v>1.7470000000000001</v>
      </c>
      <c r="H9" s="43">
        <v>1.998</v>
      </c>
      <c r="I9" s="46">
        <v>1.8169999999999999</v>
      </c>
      <c r="J9" s="43">
        <v>1.911</v>
      </c>
      <c r="K9" s="46">
        <v>1.8260000000000001</v>
      </c>
    </row>
    <row r="10" spans="1:11" x14ac:dyDescent="0.4">
      <c r="E10" s="43">
        <v>1</v>
      </c>
      <c r="F10" s="46">
        <v>1.3440000000000001</v>
      </c>
      <c r="G10" s="46">
        <v>1.385</v>
      </c>
      <c r="H10" s="46"/>
      <c r="I10" s="46">
        <v>1.4490000000000001</v>
      </c>
      <c r="J10" s="46"/>
      <c r="K10" s="46"/>
    </row>
    <row r="11" spans="1:11" x14ac:dyDescent="0.4">
      <c r="A11" s="1">
        <v>1.0788073</v>
      </c>
      <c r="E11" s="45">
        <v>1</v>
      </c>
      <c r="F11" s="48">
        <v>1.22537629</v>
      </c>
      <c r="G11" s="48">
        <v>1.2336748099999999</v>
      </c>
      <c r="H11" s="48"/>
      <c r="I11" s="48">
        <v>1.2102672699999999</v>
      </c>
      <c r="J11" s="48"/>
      <c r="K11" s="48">
        <v>1.0788073</v>
      </c>
    </row>
    <row r="12" spans="1:11" x14ac:dyDescent="0.4">
      <c r="A12" s="1">
        <v>1.5130635400000001</v>
      </c>
      <c r="E12" s="45">
        <v>1</v>
      </c>
      <c r="F12" s="48">
        <v>1.2670142200000001</v>
      </c>
      <c r="G12" s="48">
        <v>1.41653367</v>
      </c>
      <c r="H12" s="48"/>
      <c r="I12" s="48">
        <v>1.4292300600000001</v>
      </c>
      <c r="J12" s="48"/>
      <c r="K12" s="48">
        <v>1.5130635400000001</v>
      </c>
    </row>
    <row r="13" spans="1:11" x14ac:dyDescent="0.4">
      <c r="D13" s="43" t="s">
        <v>38</v>
      </c>
      <c r="E13" s="44">
        <v>1</v>
      </c>
      <c r="F13" s="44">
        <v>1.3078984183333333</v>
      </c>
      <c r="G13" s="44">
        <v>1.3953680799999999</v>
      </c>
      <c r="H13" s="44">
        <v>1.5406666666666666</v>
      </c>
      <c r="I13" s="44">
        <v>1.4422994660000001</v>
      </c>
      <c r="J13" s="44">
        <v>1.5649999999999999</v>
      </c>
      <c r="K13" s="44">
        <v>1.4223741679999999</v>
      </c>
    </row>
    <row r="14" spans="1:11" x14ac:dyDescent="0.4">
      <c r="D14" s="43" t="s">
        <v>121</v>
      </c>
      <c r="E14" s="46">
        <v>0</v>
      </c>
      <c r="F14" s="46">
        <v>0.20178674371888924</v>
      </c>
      <c r="G14" s="46">
        <v>0.21463955971576479</v>
      </c>
      <c r="H14" s="46">
        <v>0.39606733434270264</v>
      </c>
      <c r="I14" s="46">
        <v>0.23077731751703284</v>
      </c>
      <c r="J14" s="46">
        <v>0.48931789258109165</v>
      </c>
      <c r="K14" s="46">
        <v>0.29902386929899144</v>
      </c>
    </row>
    <row r="15" spans="1:11" x14ac:dyDescent="0.4">
      <c r="D15" s="43" t="s">
        <v>122</v>
      </c>
      <c r="F15" s="49">
        <v>3.8618882718192637E-3</v>
      </c>
      <c r="G15" s="49">
        <v>1.1221432729428354E-3</v>
      </c>
      <c r="H15" s="49">
        <v>8.6048844331001739E-3</v>
      </c>
      <c r="I15" s="49">
        <v>1.04763337002246E-3</v>
      </c>
      <c r="J15" s="49">
        <v>1.3401533736437649E-2</v>
      </c>
      <c r="K15" s="49">
        <v>6.7338363646988362E-3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9A5307-7D45-4386-95C5-CAEF2E4C0791}">
  <dimension ref="A5:H43"/>
  <sheetViews>
    <sheetView topLeftCell="A16" workbookViewId="0">
      <selection activeCell="A5" sqref="A5:H43"/>
    </sheetView>
  </sheetViews>
  <sheetFormatPr defaultRowHeight="14.6" x14ac:dyDescent="0.4"/>
  <sheetData>
    <row r="5" spans="1:8" x14ac:dyDescent="0.4">
      <c r="E5" s="76" t="s">
        <v>123</v>
      </c>
      <c r="F5" s="76"/>
    </row>
    <row r="6" spans="1:8" x14ac:dyDescent="0.4">
      <c r="F6" s="43"/>
    </row>
    <row r="7" spans="1:8" x14ac:dyDescent="0.4">
      <c r="B7" s="50" t="s">
        <v>25</v>
      </c>
      <c r="C7" s="50">
        <v>0.5</v>
      </c>
      <c r="D7" s="50">
        <v>1</v>
      </c>
      <c r="E7" s="50">
        <v>2</v>
      </c>
      <c r="F7" s="50">
        <v>2.5</v>
      </c>
      <c r="G7" s="50">
        <v>3</v>
      </c>
      <c r="H7" s="50" t="s">
        <v>124</v>
      </c>
    </row>
    <row r="8" spans="1:8" x14ac:dyDescent="0.4">
      <c r="F8" s="43"/>
    </row>
    <row r="9" spans="1:8" x14ac:dyDescent="0.4">
      <c r="A9" s="50" t="s">
        <v>125</v>
      </c>
      <c r="B9" s="43">
        <v>1</v>
      </c>
      <c r="C9" s="46">
        <v>1.0620126995611321</v>
      </c>
      <c r="D9" s="46">
        <v>0.91260721799643951</v>
      </c>
      <c r="E9" s="46">
        <v>0.81562788572298961</v>
      </c>
      <c r="F9" s="46">
        <v>0.88644650286073312</v>
      </c>
      <c r="G9" s="46">
        <v>0.95324682408169203</v>
      </c>
      <c r="H9" s="46">
        <v>0.85746488354821426</v>
      </c>
    </row>
    <row r="10" spans="1:8" x14ac:dyDescent="0.4">
      <c r="A10" s="50" t="s">
        <v>126</v>
      </c>
      <c r="B10" s="43">
        <v>1</v>
      </c>
      <c r="C10" s="46">
        <v>0.92388120660481943</v>
      </c>
      <c r="D10" s="46">
        <v>1.1216056946146218</v>
      </c>
      <c r="E10" s="46">
        <v>1.1313612229418284</v>
      </c>
      <c r="F10" s="46">
        <v>1.3238322393431101</v>
      </c>
      <c r="G10" s="46">
        <v>1.0802964000233386</v>
      </c>
      <c r="H10" s="46">
        <v>1.1196452535153743</v>
      </c>
    </row>
    <row r="11" spans="1:8" x14ac:dyDescent="0.4">
      <c r="A11" s="50" t="s">
        <v>127</v>
      </c>
      <c r="B11" s="43">
        <v>1</v>
      </c>
      <c r="C11" s="46">
        <v>1.2599940099020452</v>
      </c>
      <c r="D11" s="46">
        <v>1.0813477443986526</v>
      </c>
      <c r="E11" s="46">
        <v>1.1794686879093383</v>
      </c>
      <c r="F11" s="46">
        <v>1.2416071822797849</v>
      </c>
      <c r="G11" s="46">
        <v>1.3044374126131431</v>
      </c>
      <c r="H11" s="46">
        <v>1.1453405215855534</v>
      </c>
    </row>
    <row r="12" spans="1:8" x14ac:dyDescent="0.4">
      <c r="A12" s="50" t="s">
        <v>38</v>
      </c>
      <c r="B12" s="43">
        <v>1</v>
      </c>
      <c r="C12" s="46">
        <v>1.0819626386893322</v>
      </c>
      <c r="D12" s="46">
        <v>1.0385202190032381</v>
      </c>
      <c r="E12" s="46">
        <v>1.042152598858052</v>
      </c>
      <c r="F12" s="46">
        <v>1.1506286414945428</v>
      </c>
      <c r="G12" s="46">
        <v>1.1126602122393912</v>
      </c>
      <c r="H12" s="46">
        <v>1.0408168862163807</v>
      </c>
    </row>
    <row r="13" spans="1:8" x14ac:dyDescent="0.4">
      <c r="A13" s="50" t="s">
        <v>121</v>
      </c>
      <c r="B13" s="43">
        <v>0</v>
      </c>
      <c r="C13" s="46">
        <v>0.16894216225825356</v>
      </c>
      <c r="D13" s="46">
        <v>0.11088615110013235</v>
      </c>
      <c r="E13" s="46">
        <v>0.19764530425004231</v>
      </c>
      <c r="F13" s="46">
        <v>0.23245298832692363</v>
      </c>
      <c r="G13" s="46">
        <v>0.17781808013847866</v>
      </c>
      <c r="H13" s="46">
        <v>0.15930640088245054</v>
      </c>
    </row>
    <row r="14" spans="1:8" x14ac:dyDescent="0.4">
      <c r="A14" s="50" t="s">
        <v>40</v>
      </c>
      <c r="C14" s="46">
        <v>0.4480299489778794</v>
      </c>
      <c r="D14" s="46">
        <v>0.57982052390982708</v>
      </c>
      <c r="E14" s="46">
        <v>0.73055298583708073</v>
      </c>
      <c r="F14" s="46">
        <v>0.3245231699605326</v>
      </c>
      <c r="G14" s="46">
        <v>0.33410167469149415</v>
      </c>
      <c r="H14" s="46">
        <v>0.68015070408720035</v>
      </c>
    </row>
    <row r="15" spans="1:8" x14ac:dyDescent="0.4">
      <c r="F15" s="43"/>
    </row>
    <row r="16" spans="1:8" x14ac:dyDescent="0.4">
      <c r="F16" s="43"/>
    </row>
    <row r="17" spans="1:8" x14ac:dyDescent="0.4">
      <c r="F17" s="43"/>
    </row>
    <row r="18" spans="1:8" x14ac:dyDescent="0.4">
      <c r="F18" s="43"/>
    </row>
    <row r="19" spans="1:8" x14ac:dyDescent="0.4">
      <c r="E19" s="76" t="s">
        <v>128</v>
      </c>
      <c r="F19" s="76"/>
    </row>
    <row r="20" spans="1:8" x14ac:dyDescent="0.4">
      <c r="F20" s="43"/>
    </row>
    <row r="21" spans="1:8" x14ac:dyDescent="0.4">
      <c r="B21" s="50" t="s">
        <v>25</v>
      </c>
      <c r="C21" s="50">
        <v>0.5</v>
      </c>
      <c r="D21" s="50">
        <v>1</v>
      </c>
      <c r="E21" s="50">
        <v>2</v>
      </c>
      <c r="F21" s="50">
        <v>2.5</v>
      </c>
      <c r="G21" s="50">
        <v>3</v>
      </c>
      <c r="H21" s="50" t="s">
        <v>124</v>
      </c>
    </row>
    <row r="22" spans="1:8" x14ac:dyDescent="0.4">
      <c r="F22" s="43"/>
    </row>
    <row r="23" spans="1:8" x14ac:dyDescent="0.4">
      <c r="A23" s="50" t="s">
        <v>125</v>
      </c>
      <c r="B23" s="43">
        <v>1</v>
      </c>
      <c r="C23" s="43">
        <v>0.87007133434308881</v>
      </c>
      <c r="D23" s="43">
        <v>0.84672888063712315</v>
      </c>
      <c r="E23" s="43">
        <v>0.76382713636585742</v>
      </c>
      <c r="F23" s="43">
        <v>0.87371134020618557</v>
      </c>
      <c r="G23" s="43">
        <v>0.85570968847209217</v>
      </c>
      <c r="H23" s="43">
        <v>0.7644414662612804</v>
      </c>
    </row>
    <row r="24" spans="1:8" x14ac:dyDescent="0.4">
      <c r="A24" s="50" t="s">
        <v>126</v>
      </c>
      <c r="B24" s="43">
        <v>1</v>
      </c>
      <c r="C24" s="43">
        <v>0.91160928019752763</v>
      </c>
      <c r="D24" s="43">
        <v>0.96081058701314326</v>
      </c>
      <c r="E24" s="43">
        <v>1.0406949609310308</v>
      </c>
      <c r="F24" s="43">
        <v>0.95042796950781816</v>
      </c>
      <c r="G24" s="43">
        <v>0.92344288703873767</v>
      </c>
      <c r="H24" s="43">
        <v>0.85024314599298401</v>
      </c>
    </row>
    <row r="25" spans="1:8" x14ac:dyDescent="0.4">
      <c r="A25" s="50" t="s">
        <v>127</v>
      </c>
      <c r="B25" s="43">
        <v>1</v>
      </c>
      <c r="C25" s="43">
        <v>1.1007178774646023</v>
      </c>
      <c r="D25" s="43">
        <v>1.043122270742358</v>
      </c>
      <c r="E25" s="43">
        <v>1.0880770942676787</v>
      </c>
      <c r="F25" s="43">
        <v>0.90285496890300387</v>
      </c>
      <c r="G25" s="43">
        <v>0.86156874421066565</v>
      </c>
      <c r="H25" s="43">
        <v>0.99740307000132311</v>
      </c>
    </row>
    <row r="26" spans="1:8" x14ac:dyDescent="0.4">
      <c r="A26" s="50" t="s">
        <v>38</v>
      </c>
      <c r="B26" s="43">
        <v>1</v>
      </c>
      <c r="C26" s="46">
        <v>0.96079949733507286</v>
      </c>
      <c r="D26" s="46">
        <v>0.95022057946420801</v>
      </c>
      <c r="E26" s="46">
        <v>0.9641997305215223</v>
      </c>
      <c r="F26" s="46">
        <v>0.90899809287233591</v>
      </c>
      <c r="G26" s="46">
        <v>0.88024043990716516</v>
      </c>
      <c r="H26" s="46">
        <v>0.87069589408519577</v>
      </c>
    </row>
    <row r="27" spans="1:8" x14ac:dyDescent="0.4">
      <c r="A27" s="50" t="s">
        <v>121</v>
      </c>
      <c r="B27" s="43">
        <v>0</v>
      </c>
      <c r="C27" s="46">
        <v>0.12293988392708531</v>
      </c>
      <c r="D27" s="46">
        <v>9.8624044300422056E-2</v>
      </c>
      <c r="E27" s="46">
        <v>0.17513751456037643</v>
      </c>
      <c r="F27" s="46">
        <v>3.8725492662172338E-2</v>
      </c>
      <c r="G27" s="46">
        <v>3.7528931668169903E-2</v>
      </c>
      <c r="H27" s="46">
        <v>0.11781983441965846</v>
      </c>
    </row>
    <row r="28" spans="1:8" x14ac:dyDescent="0.4">
      <c r="A28" s="50" t="s">
        <v>40</v>
      </c>
      <c r="C28" s="46">
        <v>0.61016240731252269</v>
      </c>
      <c r="D28" s="46">
        <v>0.43133963800721137</v>
      </c>
      <c r="E28" s="46">
        <v>0.74117443581550746</v>
      </c>
      <c r="F28" s="46">
        <v>1.5220631632829268E-2</v>
      </c>
      <c r="G28" s="46">
        <v>5.2340937610579142E-3</v>
      </c>
      <c r="H28" s="46">
        <v>0.13010683455122346</v>
      </c>
    </row>
    <row r="29" spans="1:8" x14ac:dyDescent="0.4">
      <c r="A29" s="50"/>
      <c r="F29" s="43"/>
    </row>
    <row r="30" spans="1:8" x14ac:dyDescent="0.4">
      <c r="F30" s="43"/>
    </row>
    <row r="31" spans="1:8" x14ac:dyDescent="0.4">
      <c r="F31" s="43"/>
    </row>
    <row r="32" spans="1:8" x14ac:dyDescent="0.4">
      <c r="F32" s="43"/>
    </row>
    <row r="33" spans="1:8" x14ac:dyDescent="0.4">
      <c r="F33" s="43"/>
    </row>
    <row r="34" spans="1:8" x14ac:dyDescent="0.4">
      <c r="E34" s="76" t="s">
        <v>129</v>
      </c>
      <c r="F34" s="76"/>
    </row>
    <row r="35" spans="1:8" x14ac:dyDescent="0.4">
      <c r="F35" s="43"/>
    </row>
    <row r="36" spans="1:8" x14ac:dyDescent="0.4">
      <c r="B36" s="50" t="s">
        <v>25</v>
      </c>
      <c r="C36" s="50">
        <v>0.5</v>
      </c>
      <c r="D36" s="50">
        <v>1</v>
      </c>
      <c r="E36" s="50">
        <v>2</v>
      </c>
      <c r="F36" s="50">
        <v>2.5</v>
      </c>
      <c r="G36" s="50">
        <v>3</v>
      </c>
      <c r="H36" s="50" t="s">
        <v>124</v>
      </c>
    </row>
    <row r="37" spans="1:8" x14ac:dyDescent="0.4">
      <c r="F37" s="43"/>
    </row>
    <row r="38" spans="1:8" x14ac:dyDescent="0.4">
      <c r="A38" s="50" t="s">
        <v>125</v>
      </c>
      <c r="B38" s="43">
        <v>1</v>
      </c>
      <c r="C38">
        <v>0.94926164331692553</v>
      </c>
      <c r="D38">
        <v>1.0029675342111302</v>
      </c>
      <c r="E38">
        <v>0.82953426732298385</v>
      </c>
      <c r="F38">
        <v>0.71319825409096893</v>
      </c>
      <c r="G38">
        <v>0.58644452858765628</v>
      </c>
      <c r="H38">
        <v>0.490193108670958</v>
      </c>
    </row>
    <row r="39" spans="1:8" x14ac:dyDescent="0.4">
      <c r="A39" s="50" t="s">
        <v>126</v>
      </c>
      <c r="B39" s="43">
        <v>1</v>
      </c>
      <c r="C39" s="43">
        <v>0.94962674019772675</v>
      </c>
      <c r="D39" s="43">
        <v>0.93131683368081242</v>
      </c>
      <c r="E39" s="43">
        <v>0.86485304996973567</v>
      </c>
      <c r="F39" s="43">
        <v>0.84507360029582024</v>
      </c>
      <c r="G39" s="43">
        <v>0.76832672002152114</v>
      </c>
      <c r="H39" s="43">
        <v>0.6730109624050038</v>
      </c>
    </row>
    <row r="40" spans="1:8" x14ac:dyDescent="0.4">
      <c r="A40" s="50" t="s">
        <v>127</v>
      </c>
      <c r="B40" s="43">
        <v>1</v>
      </c>
      <c r="C40" s="43">
        <v>1.1870293265472223</v>
      </c>
      <c r="D40" s="43">
        <v>1.1395774503533611</v>
      </c>
      <c r="E40" s="43">
        <v>0.94829016499216523</v>
      </c>
      <c r="F40" s="43">
        <v>1.0199557562909023</v>
      </c>
      <c r="G40" s="43">
        <v>1.0809752050880264</v>
      </c>
      <c r="H40" s="43">
        <v>0.9918560975593671</v>
      </c>
    </row>
    <row r="41" spans="1:8" x14ac:dyDescent="0.4">
      <c r="A41" s="50" t="s">
        <v>38</v>
      </c>
      <c r="B41" s="43">
        <v>1</v>
      </c>
      <c r="C41" s="46">
        <v>1.0286392366872914</v>
      </c>
      <c r="D41" s="46">
        <v>1.0246206060817677</v>
      </c>
      <c r="E41" s="46">
        <v>0.88089249409496162</v>
      </c>
      <c r="F41" s="46">
        <v>0.85940920355923056</v>
      </c>
      <c r="G41" s="46">
        <v>0.81191548456573459</v>
      </c>
      <c r="H41" s="46">
        <v>0.71835338954510963</v>
      </c>
    </row>
    <row r="42" spans="1:8" x14ac:dyDescent="0.4">
      <c r="A42" s="50" t="s">
        <v>121</v>
      </c>
      <c r="B42" s="43">
        <v>0</v>
      </c>
      <c r="C42" s="46">
        <v>0.13716996299595324</v>
      </c>
      <c r="D42" s="46">
        <v>0.10580530589381526</v>
      </c>
      <c r="E42" s="46">
        <v>6.0981051431472984E-2</v>
      </c>
      <c r="F42" s="46">
        <v>0.15388038676088558</v>
      </c>
      <c r="G42" s="46">
        <v>0.25013023167111692</v>
      </c>
      <c r="H42" s="46">
        <v>0.25388656990737002</v>
      </c>
    </row>
    <row r="43" spans="1:8" x14ac:dyDescent="0.4">
      <c r="A43" s="50" t="s">
        <v>40</v>
      </c>
      <c r="C43" s="46">
        <v>0.7359226964590313</v>
      </c>
      <c r="D43" s="46">
        <v>0.70752934698137038</v>
      </c>
      <c r="E43" s="46">
        <v>2.7707956624156479E-2</v>
      </c>
      <c r="F43" s="46">
        <v>0.18870830710467471</v>
      </c>
      <c r="G43" s="46">
        <v>0.26270390647402192</v>
      </c>
      <c r="H43" s="46">
        <v>0.12706160840636063</v>
      </c>
    </row>
  </sheetData>
  <mergeCells count="3">
    <mergeCell ref="E5:F5"/>
    <mergeCell ref="E19:F19"/>
    <mergeCell ref="E34:F34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132F54-9A1F-4F93-9835-00590A2EC828}">
  <dimension ref="A1:G7"/>
  <sheetViews>
    <sheetView workbookViewId="0">
      <selection sqref="A1:G7"/>
    </sheetView>
  </sheetViews>
  <sheetFormatPr defaultRowHeight="14.6" x14ac:dyDescent="0.4"/>
  <sheetData>
    <row r="1" spans="1:7" x14ac:dyDescent="0.4">
      <c r="B1" s="43">
        <v>1</v>
      </c>
      <c r="C1" s="43">
        <v>2</v>
      </c>
      <c r="D1" s="43">
        <v>3</v>
      </c>
      <c r="E1" s="43" t="s">
        <v>130</v>
      </c>
      <c r="F1" s="43" t="s">
        <v>39</v>
      </c>
      <c r="G1" s="43" t="s">
        <v>40</v>
      </c>
    </row>
    <row r="2" spans="1:7" x14ac:dyDescent="0.4">
      <c r="A2" s="43" t="s">
        <v>131</v>
      </c>
      <c r="B2" s="43">
        <v>6.88E-2</v>
      </c>
      <c r="C2" s="43">
        <v>7.9530000000000003E-2</v>
      </c>
      <c r="D2" s="43">
        <v>5.6710000000000003E-2</v>
      </c>
      <c r="E2" s="43">
        <v>6.8346666666666681E-2</v>
      </c>
      <c r="F2" s="43">
        <v>9.3217392273234629E-3</v>
      </c>
    </row>
    <row r="3" spans="1:7" x14ac:dyDescent="0.4">
      <c r="A3" s="43" t="s">
        <v>132</v>
      </c>
      <c r="B3" s="43">
        <v>3.5889999999999998E-2</v>
      </c>
      <c r="C3" s="43">
        <v>2.9680000000000002E-2</v>
      </c>
      <c r="D3" s="43">
        <v>4.4110000000000003E-2</v>
      </c>
      <c r="E3" s="43">
        <v>3.6560000000000002E-2</v>
      </c>
      <c r="F3" s="43">
        <v>5.9100423010330482E-3</v>
      </c>
      <c r="G3" s="43">
        <v>1.5187782303983193E-2</v>
      </c>
    </row>
    <row r="4" spans="1:7" x14ac:dyDescent="0.4">
      <c r="A4" s="43" t="s">
        <v>133</v>
      </c>
      <c r="B4" s="43">
        <v>3.499E-2</v>
      </c>
      <c r="C4" s="43">
        <v>3.6819999999999999E-2</v>
      </c>
      <c r="D4" s="43">
        <v>3.9550000000000002E-2</v>
      </c>
      <c r="E4" s="43">
        <v>3.712E-2</v>
      </c>
      <c r="F4" s="43">
        <v>1.8736595208308266E-3</v>
      </c>
      <c r="G4" s="43">
        <v>9.700932657315222E-3</v>
      </c>
    </row>
    <row r="5" spans="1:7" x14ac:dyDescent="0.4">
      <c r="A5" s="43" t="s">
        <v>134</v>
      </c>
      <c r="B5" s="43">
        <v>3.7339999999999998E-2</v>
      </c>
      <c r="C5" s="43">
        <v>4.061E-2</v>
      </c>
      <c r="D5" s="43">
        <v>5.8790000000000002E-2</v>
      </c>
      <c r="E5" s="43">
        <v>4.5580000000000002E-2</v>
      </c>
      <c r="F5" s="43">
        <v>9.4357935543334017E-3</v>
      </c>
      <c r="G5" s="43">
        <v>7.2181490459555533E-2</v>
      </c>
    </row>
    <row r="6" spans="1:7" x14ac:dyDescent="0.4">
      <c r="A6" s="43" t="s">
        <v>135</v>
      </c>
      <c r="B6" s="43">
        <v>2.9659999999999999E-2</v>
      </c>
      <c r="C6" s="43">
        <v>4.0329999999999998E-2</v>
      </c>
      <c r="D6" s="43">
        <v>3.2559999999999999E-2</v>
      </c>
      <c r="E6" s="43">
        <v>3.4183333333333336E-2</v>
      </c>
      <c r="F6" s="43">
        <v>4.5047111141805997E-3</v>
      </c>
      <c r="G6" s="43">
        <v>9.5422303174219625E-3</v>
      </c>
    </row>
    <row r="7" spans="1:7" x14ac:dyDescent="0.4">
      <c r="A7" s="43" t="s">
        <v>136</v>
      </c>
      <c r="B7" s="43">
        <v>5.0900000000000001E-2</v>
      </c>
      <c r="C7" s="43">
        <v>6.583E-2</v>
      </c>
      <c r="D7" s="43">
        <v>7.2459999999999997E-2</v>
      </c>
      <c r="E7" s="43">
        <v>6.3063333333333332E-2</v>
      </c>
      <c r="F7" s="43">
        <v>9.0166229204114556E-3</v>
      </c>
      <c r="G7" s="43">
        <v>0.59539424555638076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475CE2-FD8D-4839-8942-9AE79383FD56}">
  <dimension ref="A3:S26"/>
  <sheetViews>
    <sheetView workbookViewId="0">
      <selection activeCell="J28" sqref="J28"/>
    </sheetView>
  </sheetViews>
  <sheetFormatPr defaultRowHeight="14.6" x14ac:dyDescent="0.4"/>
  <sheetData>
    <row r="3" spans="1:19" x14ac:dyDescent="0.4">
      <c r="A3" t="s">
        <v>141</v>
      </c>
      <c r="F3" t="s">
        <v>142</v>
      </c>
      <c r="K3" t="s">
        <v>143</v>
      </c>
      <c r="P3" t="s">
        <v>144</v>
      </c>
    </row>
    <row r="4" spans="1:19" x14ac:dyDescent="0.4">
      <c r="A4" s="6" t="s">
        <v>137</v>
      </c>
      <c r="B4" s="6" t="s">
        <v>138</v>
      </c>
      <c r="C4" s="6" t="s">
        <v>139</v>
      </c>
      <c r="D4" s="6" t="s">
        <v>140</v>
      </c>
      <c r="F4" s="6" t="s">
        <v>137</v>
      </c>
      <c r="G4" s="6" t="s">
        <v>138</v>
      </c>
      <c r="H4" s="6" t="s">
        <v>139</v>
      </c>
      <c r="I4" s="6" t="s">
        <v>140</v>
      </c>
      <c r="K4" s="6" t="s">
        <v>137</v>
      </c>
      <c r="L4" s="6" t="s">
        <v>138</v>
      </c>
      <c r="M4" s="6" t="s">
        <v>139</v>
      </c>
      <c r="N4" s="6" t="s">
        <v>140</v>
      </c>
      <c r="P4" s="6" t="s">
        <v>137</v>
      </c>
      <c r="Q4" s="6" t="s">
        <v>138</v>
      </c>
      <c r="R4" s="6" t="s">
        <v>139</v>
      </c>
      <c r="S4" s="6" t="s">
        <v>140</v>
      </c>
    </row>
    <row r="5" spans="1:19" x14ac:dyDescent="0.4">
      <c r="A5" s="1">
        <v>3.2400000000000001E-4</v>
      </c>
      <c r="B5" s="1">
        <v>2.4600000000000002E-4</v>
      </c>
      <c r="C5" s="1">
        <v>1.25E-4</v>
      </c>
      <c r="D5" s="1">
        <v>8.6199999999999995E-5</v>
      </c>
      <c r="F5" s="1">
        <v>1.1600000000000001E-5</v>
      </c>
      <c r="G5" s="1">
        <v>1.29E-5</v>
      </c>
      <c r="H5" s="1">
        <v>7.3799999999999996E-6</v>
      </c>
      <c r="I5" s="1">
        <v>6.1500000000000004E-6</v>
      </c>
      <c r="K5" s="1">
        <v>6.2299999999999996E-6</v>
      </c>
      <c r="L5" s="1">
        <v>1.24E-5</v>
      </c>
      <c r="M5" s="1">
        <v>2.0600000000000002E-6</v>
      </c>
      <c r="N5" s="1">
        <v>7.8900000000000007E-6</v>
      </c>
      <c r="P5" s="1">
        <v>2.8299999999999999E-4</v>
      </c>
      <c r="Q5" s="1">
        <v>2.72E-4</v>
      </c>
      <c r="R5" s="1">
        <v>2.6600000000000001E-4</v>
      </c>
      <c r="S5" s="1">
        <v>2.1000000000000001E-4</v>
      </c>
    </row>
    <row r="6" spans="1:19" x14ac:dyDescent="0.4">
      <c r="A6" s="1">
        <v>3.3799999999999998E-4</v>
      </c>
      <c r="B6" s="1">
        <v>2.1900000000000001E-4</v>
      </c>
      <c r="C6" s="1">
        <v>9.3900000000000006E-5</v>
      </c>
      <c r="D6" s="1">
        <v>1.12E-4</v>
      </c>
      <c r="F6" s="1">
        <v>1.2799999999999999E-5</v>
      </c>
      <c r="G6" s="1">
        <v>1.3200000000000001E-5</v>
      </c>
      <c r="H6" s="1">
        <v>8.6300000000000004E-6</v>
      </c>
      <c r="I6" s="1">
        <v>4.4299999999999999E-6</v>
      </c>
      <c r="K6" s="1">
        <v>2.05E-5</v>
      </c>
      <c r="L6" s="1">
        <v>3.0800000000000002E-6</v>
      </c>
      <c r="M6" s="1">
        <v>4.6500000000000004E-6</v>
      </c>
      <c r="N6" s="1">
        <v>1.35E-6</v>
      </c>
      <c r="P6" s="1">
        <v>3.0600000000000001E-4</v>
      </c>
      <c r="Q6" s="1">
        <v>3.68E-4</v>
      </c>
      <c r="R6" s="1">
        <v>2.2599999999999999E-4</v>
      </c>
      <c r="S6" s="1">
        <v>2.0000000000000001E-4</v>
      </c>
    </row>
    <row r="7" spans="1:19" x14ac:dyDescent="0.4">
      <c r="A7" s="1">
        <v>3.6900000000000002E-4</v>
      </c>
      <c r="B7" s="1">
        <v>2.31E-4</v>
      </c>
      <c r="C7" s="1">
        <v>1.2999999999999999E-4</v>
      </c>
      <c r="D7" s="1">
        <v>1.1400000000000001E-4</v>
      </c>
      <c r="F7" s="1">
        <v>1.2300000000000001E-5</v>
      </c>
      <c r="G7" s="1">
        <v>1.2099999999999999E-5</v>
      </c>
      <c r="H7" s="1">
        <v>6.4799999999999998E-6</v>
      </c>
      <c r="I7" s="1">
        <v>7.5399999999999998E-6</v>
      </c>
      <c r="K7" s="1">
        <v>6.3199999999999996E-6</v>
      </c>
      <c r="L7" s="1">
        <v>9.7000000000000003E-6</v>
      </c>
      <c r="M7" s="1">
        <v>5.1100000000000002E-6</v>
      </c>
      <c r="N7" s="1">
        <v>2.4700000000000001E-6</v>
      </c>
      <c r="P7" s="1">
        <v>2.9700000000000001E-4</v>
      </c>
      <c r="Q7" s="1">
        <v>2.72E-4</v>
      </c>
      <c r="R7" s="1">
        <v>2.43E-4</v>
      </c>
      <c r="S7" s="1">
        <v>1.8100000000000001E-4</v>
      </c>
    </row>
    <row r="8" spans="1:19" x14ac:dyDescent="0.4">
      <c r="K8" s="1">
        <v>6.1600000000000003E-6</v>
      </c>
      <c r="L8" s="1">
        <v>1.31E-5</v>
      </c>
      <c r="M8" s="1">
        <v>4.1799999999999998E-6</v>
      </c>
      <c r="N8" s="1">
        <v>5.9599999999999997E-6</v>
      </c>
    </row>
    <row r="9" spans="1:19" x14ac:dyDescent="0.4">
      <c r="K9" s="1">
        <v>9.3000000000000007E-6</v>
      </c>
      <c r="L9" s="1">
        <v>8.6799999999999999E-6</v>
      </c>
      <c r="M9" s="1">
        <v>6.8399999999999997E-6</v>
      </c>
      <c r="N9" s="1">
        <v>5.9200000000000001E-6</v>
      </c>
    </row>
    <row r="10" spans="1:19" x14ac:dyDescent="0.4">
      <c r="K10" s="1">
        <v>1.22E-5</v>
      </c>
      <c r="L10" s="1">
        <v>4.3499999999999999E-6</v>
      </c>
      <c r="M10" s="1">
        <v>4.8099999999999997E-6</v>
      </c>
      <c r="N10" s="1">
        <v>2.96E-6</v>
      </c>
    </row>
    <row r="11" spans="1:19" x14ac:dyDescent="0.4">
      <c r="K11" s="1">
        <v>6.0499999999999997E-6</v>
      </c>
      <c r="L11" s="1">
        <v>3.4699999999999998E-6</v>
      </c>
      <c r="M11" s="1">
        <v>2.3599999999999999E-6</v>
      </c>
      <c r="N11" s="1">
        <v>2.26E-6</v>
      </c>
    </row>
    <row r="12" spans="1:19" x14ac:dyDescent="0.4">
      <c r="K12" s="1">
        <v>1.0699999999999999E-5</v>
      </c>
      <c r="L12" s="1">
        <v>2.02E-5</v>
      </c>
      <c r="M12" s="1">
        <v>5.6799999999999998E-6</v>
      </c>
      <c r="N12" s="1">
        <v>2.34E-6</v>
      </c>
    </row>
    <row r="13" spans="1:19" x14ac:dyDescent="0.4">
      <c r="K13" s="1">
        <v>1.03E-5</v>
      </c>
      <c r="L13" s="1">
        <v>7.3000000000000004E-6</v>
      </c>
      <c r="M13" s="1">
        <v>3.8500000000000004E-6</v>
      </c>
      <c r="N13" s="1">
        <v>9.4399999999999998E-7</v>
      </c>
    </row>
    <row r="16" spans="1:19" x14ac:dyDescent="0.4">
      <c r="A16" t="s">
        <v>145</v>
      </c>
      <c r="F16" t="s">
        <v>146</v>
      </c>
      <c r="K16" t="s">
        <v>147</v>
      </c>
      <c r="P16" t="s">
        <v>148</v>
      </c>
    </row>
    <row r="17" spans="1:19" x14ac:dyDescent="0.4">
      <c r="A17" s="6" t="s">
        <v>137</v>
      </c>
      <c r="B17" s="6" t="s">
        <v>138</v>
      </c>
      <c r="C17" s="6" t="s">
        <v>139</v>
      </c>
      <c r="D17" s="6" t="s">
        <v>140</v>
      </c>
      <c r="F17" s="6" t="s">
        <v>137</v>
      </c>
      <c r="G17" s="6" t="s">
        <v>138</v>
      </c>
      <c r="H17" s="6" t="s">
        <v>139</v>
      </c>
      <c r="I17" s="6" t="s">
        <v>140</v>
      </c>
      <c r="K17" s="6" t="s">
        <v>137</v>
      </c>
      <c r="L17" s="6" t="s">
        <v>138</v>
      </c>
      <c r="M17" s="6" t="s">
        <v>139</v>
      </c>
      <c r="N17" s="6" t="s">
        <v>140</v>
      </c>
      <c r="P17" s="6" t="s">
        <v>137</v>
      </c>
      <c r="Q17" s="6" t="s">
        <v>138</v>
      </c>
      <c r="R17" s="6" t="s">
        <v>139</v>
      </c>
      <c r="S17" s="6" t="s">
        <v>140</v>
      </c>
    </row>
    <row r="18" spans="1:19" x14ac:dyDescent="0.4">
      <c r="A18" s="1">
        <v>3.5299999999999997E-5</v>
      </c>
      <c r="B18" s="1">
        <v>5.7200000000000001E-5</v>
      </c>
      <c r="C18" s="1">
        <v>8.5000000000000006E-5</v>
      </c>
      <c r="D18" s="1">
        <v>1.1400000000000001E-4</v>
      </c>
      <c r="F18" s="1">
        <v>4.3900000000000003E-5</v>
      </c>
      <c r="G18" s="1">
        <v>4.8699999999999998E-5</v>
      </c>
      <c r="H18" s="1">
        <v>1.4100000000000001E-4</v>
      </c>
      <c r="I18" s="1">
        <v>2.2599999999999999E-4</v>
      </c>
      <c r="K18" s="1">
        <v>8.6999999999999997E-6</v>
      </c>
      <c r="L18" s="1">
        <v>1.4100000000000001E-5</v>
      </c>
      <c r="M18" s="1">
        <v>1.8099999999999999E-5</v>
      </c>
      <c r="N18" s="1">
        <v>3.9900000000000001E-5</v>
      </c>
      <c r="P18" s="1">
        <v>4.3100000000000002E-6</v>
      </c>
      <c r="Q18" s="1">
        <v>2.83E-6</v>
      </c>
      <c r="R18" s="1">
        <v>6.02E-6</v>
      </c>
      <c r="S18" s="1">
        <v>4.3599999999999998E-6</v>
      </c>
    </row>
    <row r="19" spans="1:19" x14ac:dyDescent="0.4">
      <c r="A19" s="1">
        <v>3.3599999999999997E-5</v>
      </c>
      <c r="B19" s="1">
        <v>5.27E-5</v>
      </c>
      <c r="C19" s="1">
        <v>8.2999999999999998E-5</v>
      </c>
      <c r="D19" s="1">
        <v>1.2E-4</v>
      </c>
      <c r="F19" s="1">
        <v>4.6E-5</v>
      </c>
      <c r="G19" s="1">
        <v>5.9899999999999999E-5</v>
      </c>
      <c r="H19" s="1">
        <v>1.15E-4</v>
      </c>
      <c r="I19" s="1">
        <v>2.5999999999999998E-4</v>
      </c>
      <c r="K19" s="1">
        <v>9.4099999999999997E-6</v>
      </c>
      <c r="L19" s="1">
        <v>8.1899999999999995E-6</v>
      </c>
      <c r="M19" s="1">
        <v>1.4E-5</v>
      </c>
      <c r="N19" s="1">
        <v>3.5200000000000002E-5</v>
      </c>
      <c r="P19" s="1">
        <v>2.65E-6</v>
      </c>
      <c r="Q19" s="1">
        <v>3.27E-6</v>
      </c>
      <c r="R19" s="1">
        <v>1.19E-5</v>
      </c>
      <c r="S19" s="1">
        <v>1.1E-5</v>
      </c>
    </row>
    <row r="20" spans="1:19" x14ac:dyDescent="0.4">
      <c r="A20" s="1">
        <v>3.1300000000000002E-5</v>
      </c>
      <c r="B20" s="1">
        <v>4.8699999999999998E-5</v>
      </c>
      <c r="C20" s="1">
        <v>9.7999999999999997E-5</v>
      </c>
      <c r="D20" s="1">
        <v>1.21E-4</v>
      </c>
      <c r="F20" s="1">
        <v>4.6900000000000002E-5</v>
      </c>
      <c r="G20" s="1">
        <v>6.6600000000000006E-5</v>
      </c>
      <c r="H20" s="1">
        <v>1.7200000000000001E-4</v>
      </c>
      <c r="I20" s="1">
        <v>2.7099999999999997E-4</v>
      </c>
      <c r="K20" s="1">
        <v>1.13E-5</v>
      </c>
      <c r="L20" s="1">
        <v>7.3799999999999996E-6</v>
      </c>
      <c r="M20" s="1">
        <v>1.84E-5</v>
      </c>
      <c r="N20" s="1">
        <v>3.2100000000000001E-5</v>
      </c>
      <c r="P20" s="1">
        <v>1.3999999999999999E-6</v>
      </c>
      <c r="Q20" s="1">
        <v>4.3100000000000002E-6</v>
      </c>
      <c r="R20" s="1">
        <v>2.7300000000000001E-6</v>
      </c>
      <c r="S20" s="1">
        <v>7.0899999999999999E-6</v>
      </c>
    </row>
    <row r="21" spans="1:19" x14ac:dyDescent="0.4">
      <c r="P21" s="1">
        <v>1.1200000000000001E-6</v>
      </c>
      <c r="Q21" s="1">
        <v>1.95E-6</v>
      </c>
      <c r="R21" s="1">
        <v>4.1899999999999997E-6</v>
      </c>
      <c r="S21" s="1">
        <v>7.5700000000000004E-6</v>
      </c>
    </row>
    <row r="22" spans="1:19" x14ac:dyDescent="0.4">
      <c r="P22" s="1">
        <v>1.4100000000000001E-6</v>
      </c>
      <c r="Q22" s="1">
        <v>2.0899999999999999E-6</v>
      </c>
      <c r="R22" s="1">
        <v>4.1500000000000001E-6</v>
      </c>
      <c r="S22" s="1">
        <v>2.8100000000000002E-6</v>
      </c>
    </row>
    <row r="23" spans="1:19" x14ac:dyDescent="0.4">
      <c r="P23" s="1">
        <v>1.2300000000000001E-6</v>
      </c>
      <c r="Q23" s="1">
        <v>4.6800000000000001E-6</v>
      </c>
      <c r="R23" s="1">
        <v>3.9299999999999996E-6</v>
      </c>
      <c r="S23" s="1">
        <v>3.3400000000000002E-6</v>
      </c>
    </row>
    <row r="24" spans="1:19" x14ac:dyDescent="0.4">
      <c r="P24" s="1">
        <v>3.0599999999999999E-6</v>
      </c>
      <c r="Q24" s="1">
        <v>2.3199999999999998E-6</v>
      </c>
      <c r="R24" s="1">
        <v>5.2299999999999999E-6</v>
      </c>
      <c r="S24" s="1">
        <v>1.19E-5</v>
      </c>
    </row>
    <row r="25" spans="1:19" x14ac:dyDescent="0.4">
      <c r="P25" s="1">
        <v>3.2600000000000001E-6</v>
      </c>
      <c r="Q25" s="1">
        <v>2.8399999999999999E-6</v>
      </c>
      <c r="R25" s="1">
        <v>1.26E-5</v>
      </c>
      <c r="S25" s="1">
        <v>1.5E-5</v>
      </c>
    </row>
    <row r="26" spans="1:19" x14ac:dyDescent="0.4">
      <c r="P26" s="1">
        <v>3.2600000000000001E-6</v>
      </c>
      <c r="Q26" s="1">
        <v>4.0300000000000004E-6</v>
      </c>
      <c r="R26" s="1">
        <v>2.9399999999999998E-6</v>
      </c>
      <c r="S26" s="1">
        <v>1.2E-5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51B61-830D-4468-89E8-DBF462EEE42B}">
  <dimension ref="A1:L49"/>
  <sheetViews>
    <sheetView topLeftCell="A16" workbookViewId="0">
      <selection activeCell="D40" sqref="D40"/>
    </sheetView>
  </sheetViews>
  <sheetFormatPr defaultRowHeight="14.6" x14ac:dyDescent="0.4"/>
  <sheetData>
    <row r="1" spans="1:12" x14ac:dyDescent="0.4">
      <c r="A1" s="43" t="s">
        <v>16</v>
      </c>
      <c r="B1" s="43" t="s">
        <v>156</v>
      </c>
    </row>
    <row r="2" spans="1:12" x14ac:dyDescent="0.4">
      <c r="B2" s="45"/>
      <c r="C2" s="77"/>
      <c r="D2" s="77"/>
      <c r="E2" s="77"/>
      <c r="F2" s="77"/>
      <c r="G2" s="77"/>
      <c r="H2" s="45"/>
      <c r="I2" s="45"/>
      <c r="J2" s="77"/>
      <c r="K2" s="77"/>
      <c r="L2" s="77"/>
    </row>
    <row r="3" spans="1:12" x14ac:dyDescent="0.4">
      <c r="A3" s="43" t="s">
        <v>149</v>
      </c>
      <c r="B3" s="45" t="s">
        <v>137</v>
      </c>
      <c r="C3" s="45" t="s">
        <v>150</v>
      </c>
      <c r="D3" s="45" t="s">
        <v>151</v>
      </c>
      <c r="E3" s="43" t="s">
        <v>152</v>
      </c>
      <c r="F3" s="45" t="s">
        <v>25</v>
      </c>
      <c r="G3" s="45" t="s">
        <v>150</v>
      </c>
      <c r="H3" s="45" t="s">
        <v>151</v>
      </c>
      <c r="I3" s="43" t="s">
        <v>153</v>
      </c>
      <c r="J3" s="45" t="s">
        <v>25</v>
      </c>
      <c r="K3" s="45" t="s">
        <v>150</v>
      </c>
      <c r="L3" s="45" t="s">
        <v>151</v>
      </c>
    </row>
    <row r="4" spans="1:12" x14ac:dyDescent="0.4">
      <c r="B4" s="45">
        <v>4.3579999999999997</v>
      </c>
      <c r="C4" s="45">
        <v>8.7279999999999998</v>
      </c>
      <c r="D4" s="45">
        <v>7.9139999999999997</v>
      </c>
      <c r="F4" s="45">
        <v>3.4380000000000002</v>
      </c>
      <c r="G4" s="45">
        <v>10.840999999999999</v>
      </c>
      <c r="H4" s="45">
        <v>8.5670000000000002</v>
      </c>
      <c r="J4" s="45">
        <v>5.52</v>
      </c>
      <c r="K4" s="45">
        <v>10.840999999999999</v>
      </c>
      <c r="L4" s="45">
        <v>7.87</v>
      </c>
    </row>
    <row r="5" spans="1:12" x14ac:dyDescent="0.4">
      <c r="B5" s="45">
        <v>4.367</v>
      </c>
      <c r="C5" s="45">
        <v>8.9510000000000005</v>
      </c>
      <c r="D5" s="45">
        <v>5.9619999999999997</v>
      </c>
      <c r="F5" s="45">
        <v>7.0469999999999997</v>
      </c>
      <c r="G5" s="45">
        <v>8.9019999999999992</v>
      </c>
      <c r="H5" s="45">
        <v>6.8390000000000004</v>
      </c>
      <c r="J5" s="45">
        <v>7.8639999999999999</v>
      </c>
      <c r="K5" s="45">
        <v>10.196999999999999</v>
      </c>
      <c r="L5" s="45">
        <v>6.2779999999999996</v>
      </c>
    </row>
    <row r="6" spans="1:12" x14ac:dyDescent="0.4">
      <c r="B6" s="45">
        <v>5.51</v>
      </c>
      <c r="C6" s="45">
        <v>5.6529999999999996</v>
      </c>
      <c r="D6" s="45">
        <v>4.1230000000000002</v>
      </c>
      <c r="F6" s="45">
        <v>9.4009999999999998</v>
      </c>
      <c r="G6" s="45">
        <v>7.4340000000000002</v>
      </c>
      <c r="H6" s="45">
        <v>5.4359999999999999</v>
      </c>
      <c r="J6" s="45">
        <v>10.840999999999999</v>
      </c>
      <c r="K6" s="45">
        <v>6.61</v>
      </c>
      <c r="L6" s="45">
        <v>6.3220000000000001</v>
      </c>
    </row>
    <row r="7" spans="1:12" x14ac:dyDescent="0.4">
      <c r="A7" s="43" t="s">
        <v>38</v>
      </c>
      <c r="B7" s="51">
        <v>4.7450000000000001</v>
      </c>
      <c r="C7" s="51">
        <v>7.7773333333333339</v>
      </c>
      <c r="D7" s="51">
        <v>5.9996666666666663</v>
      </c>
      <c r="E7" s="43" t="s">
        <v>38</v>
      </c>
      <c r="F7" s="51">
        <v>6.6286666666666667</v>
      </c>
      <c r="G7" s="51">
        <v>9.0589999999999993</v>
      </c>
      <c r="H7" s="51">
        <v>6.9473333333333329</v>
      </c>
      <c r="I7" s="43" t="s">
        <v>38</v>
      </c>
      <c r="J7" s="51">
        <v>8.0750000000000011</v>
      </c>
      <c r="K7" s="51">
        <v>9.2159999999999993</v>
      </c>
      <c r="L7" s="51">
        <v>6.8233333333333333</v>
      </c>
    </row>
    <row r="8" spans="1:12" x14ac:dyDescent="0.4">
      <c r="A8" s="43" t="s">
        <v>121</v>
      </c>
      <c r="B8" s="51">
        <v>0.54094916581874586</v>
      </c>
      <c r="C8" s="51">
        <v>1.5048867805327493</v>
      </c>
      <c r="D8" s="51">
        <v>1.5478984319249003</v>
      </c>
      <c r="E8" s="43" t="s">
        <v>121</v>
      </c>
      <c r="F8" s="51">
        <v>2.4522906751760813</v>
      </c>
      <c r="G8" s="51">
        <v>1.3953252906281925</v>
      </c>
      <c r="H8" s="51">
        <v>1.2805187316951796</v>
      </c>
      <c r="I8" s="43" t="s">
        <v>121</v>
      </c>
      <c r="J8" s="51">
        <v>2.1774068675070009</v>
      </c>
      <c r="K8" s="51">
        <v>1.8613813866767528</v>
      </c>
      <c r="L8" s="51">
        <v>0.74032305260759979</v>
      </c>
    </row>
    <row r="9" spans="1:12" x14ac:dyDescent="0.4">
      <c r="A9" s="43" t="s">
        <v>154</v>
      </c>
      <c r="B9" s="51">
        <v>1</v>
      </c>
      <c r="C9" s="51">
        <v>1.6390586582367406</v>
      </c>
      <c r="D9" s="51">
        <v>1.2644186863364943</v>
      </c>
      <c r="E9" s="51"/>
      <c r="F9" s="51">
        <v>1</v>
      </c>
      <c r="G9" s="51">
        <v>1.3666398471286332</v>
      </c>
      <c r="H9" s="51">
        <v>1.0480740219249722</v>
      </c>
      <c r="I9" s="51"/>
      <c r="J9" s="51">
        <v>1</v>
      </c>
      <c r="K9" s="51">
        <v>1.1413003095975229</v>
      </c>
      <c r="L9" s="51">
        <v>0.84499484004127956</v>
      </c>
    </row>
    <row r="10" spans="1:12" x14ac:dyDescent="0.4">
      <c r="A10" s="43" t="s">
        <v>155</v>
      </c>
      <c r="B10" s="46">
        <v>0.11400403916095803</v>
      </c>
      <c r="C10" s="46">
        <v>0.31715211391628012</v>
      </c>
      <c r="D10" s="46">
        <v>0.3262167401316966</v>
      </c>
      <c r="E10" s="46"/>
      <c r="F10" s="46">
        <v>0.369952329554875</v>
      </c>
      <c r="G10" s="46">
        <v>0.21049863581839373</v>
      </c>
      <c r="H10" s="46">
        <v>0.19317892965330075</v>
      </c>
      <c r="I10" s="46"/>
      <c r="J10" s="46">
        <v>0.26964790928879262</v>
      </c>
      <c r="K10" s="46">
        <v>0.23051162683303436</v>
      </c>
      <c r="L10" s="46">
        <v>9.1680873387938039E-2</v>
      </c>
    </row>
    <row r="12" spans="1:12" x14ac:dyDescent="0.4">
      <c r="B12" s="45"/>
      <c r="C12" s="45"/>
      <c r="D12" s="45"/>
    </row>
    <row r="14" spans="1:12" x14ac:dyDescent="0.4">
      <c r="A14" s="43" t="s">
        <v>17</v>
      </c>
      <c r="B14" s="43" t="s">
        <v>156</v>
      </c>
    </row>
    <row r="16" spans="1:12" x14ac:dyDescent="0.4">
      <c r="A16" s="43" t="s">
        <v>149</v>
      </c>
      <c r="B16" s="45" t="s">
        <v>137</v>
      </c>
      <c r="C16" s="45" t="s">
        <v>150</v>
      </c>
      <c r="D16" s="45" t="s">
        <v>151</v>
      </c>
      <c r="E16" s="43" t="s">
        <v>152</v>
      </c>
      <c r="F16" s="45" t="s">
        <v>25</v>
      </c>
      <c r="G16" s="45" t="s">
        <v>150</v>
      </c>
      <c r="H16" s="45" t="s">
        <v>151</v>
      </c>
      <c r="I16" s="43" t="s">
        <v>153</v>
      </c>
      <c r="J16" s="45" t="s">
        <v>25</v>
      </c>
      <c r="K16" s="45" t="s">
        <v>150</v>
      </c>
      <c r="L16" s="45" t="s">
        <v>151</v>
      </c>
    </row>
    <row r="17" spans="1:12" x14ac:dyDescent="0.4">
      <c r="B17" s="45">
        <v>2.0419999999999998</v>
      </c>
      <c r="C17" s="45">
        <v>1.712</v>
      </c>
      <c r="D17" s="45">
        <v>1.8180000000000001</v>
      </c>
      <c r="F17" s="45">
        <v>2.0950000000000002</v>
      </c>
      <c r="G17" s="45">
        <v>2.1589999999999998</v>
      </c>
      <c r="H17" s="45">
        <v>2.286</v>
      </c>
      <c r="J17" s="45">
        <v>2.238</v>
      </c>
      <c r="K17" s="45">
        <v>1.7490000000000001</v>
      </c>
      <c r="L17" s="45">
        <v>1.1859999999999999</v>
      </c>
    </row>
    <row r="18" spans="1:12" x14ac:dyDescent="0.4">
      <c r="B18" s="45">
        <v>2.6269999999999998</v>
      </c>
      <c r="C18" s="45">
        <v>1.7070000000000001</v>
      </c>
      <c r="D18" s="45">
        <v>2.0630000000000002</v>
      </c>
      <c r="F18" s="45">
        <v>2.552</v>
      </c>
      <c r="G18" s="45">
        <v>1.659</v>
      </c>
      <c r="H18" s="45">
        <v>1.6479999999999999</v>
      </c>
      <c r="J18" s="45">
        <v>2.4140000000000001</v>
      </c>
      <c r="K18" s="45">
        <v>2.2440000000000002</v>
      </c>
      <c r="L18" s="45">
        <v>1.3660000000000001</v>
      </c>
    </row>
    <row r="19" spans="1:12" x14ac:dyDescent="0.4">
      <c r="B19" s="45">
        <v>1.7230000000000001</v>
      </c>
      <c r="C19" s="45">
        <v>1.659</v>
      </c>
      <c r="D19" s="45">
        <v>1.5529999999999999</v>
      </c>
      <c r="F19" s="45">
        <v>1.919</v>
      </c>
      <c r="G19" s="45">
        <v>1.9410000000000001</v>
      </c>
      <c r="H19" s="45">
        <v>1.5369999999999999</v>
      </c>
      <c r="J19" s="45">
        <v>1.9990000000000001</v>
      </c>
      <c r="K19" s="45">
        <v>1.861</v>
      </c>
      <c r="L19" s="45">
        <v>1.234</v>
      </c>
    </row>
    <row r="20" spans="1:12" x14ac:dyDescent="0.4">
      <c r="A20" s="43" t="s">
        <v>38</v>
      </c>
      <c r="B20" s="51">
        <v>2.1306666666666665</v>
      </c>
      <c r="C20" s="51">
        <v>1.6926666666666668</v>
      </c>
      <c r="D20" s="51">
        <v>1.8113333333333335</v>
      </c>
      <c r="E20" s="43" t="s">
        <v>38</v>
      </c>
      <c r="F20" s="51">
        <v>2.1886666666666668</v>
      </c>
      <c r="G20" s="51">
        <v>1.9196666666666664</v>
      </c>
      <c r="H20" s="51">
        <v>1.8236666666666668</v>
      </c>
      <c r="I20" s="43" t="s">
        <v>38</v>
      </c>
      <c r="J20" s="51">
        <v>2.2170000000000001</v>
      </c>
      <c r="K20" s="51">
        <v>1.9513333333333334</v>
      </c>
      <c r="L20" s="51">
        <v>1.262</v>
      </c>
    </row>
    <row r="21" spans="1:12" x14ac:dyDescent="0.4">
      <c r="A21" s="43" t="s">
        <v>121</v>
      </c>
      <c r="B21" s="51">
        <v>0.37434416725195019</v>
      </c>
      <c r="C21" s="51">
        <v>2.3893281249943225E-2</v>
      </c>
      <c r="D21" s="51">
        <v>0.2082599870887886</v>
      </c>
      <c r="E21" s="43" t="s">
        <v>121</v>
      </c>
      <c r="F21" s="51">
        <v>0.26677372850830156</v>
      </c>
      <c r="G21" s="51">
        <v>0.2046807812722593</v>
      </c>
      <c r="H21" s="51">
        <v>0.33004477810678173</v>
      </c>
      <c r="I21" s="43" t="s">
        <v>121</v>
      </c>
      <c r="J21" s="51">
        <v>0.17007253354573945</v>
      </c>
      <c r="K21" s="51">
        <v>0.21193762185028922</v>
      </c>
      <c r="L21" s="51">
        <v>7.610519036176186E-2</v>
      </c>
    </row>
    <row r="22" spans="1:12" x14ac:dyDescent="0.4">
      <c r="A22" s="43" t="s">
        <v>154</v>
      </c>
      <c r="B22" s="51">
        <v>1</v>
      </c>
      <c r="C22" s="51">
        <v>0.79443053817271603</v>
      </c>
      <c r="D22" s="51">
        <v>0.85012515644555708</v>
      </c>
      <c r="E22" s="51"/>
      <c r="F22" s="51">
        <v>1</v>
      </c>
      <c r="G22" s="51">
        <v>0.87709412123058161</v>
      </c>
      <c r="H22" s="51">
        <v>0.83323180018275966</v>
      </c>
      <c r="I22" s="51"/>
      <c r="J22" s="51">
        <v>1</v>
      </c>
      <c r="K22" s="51">
        <v>0.88016839572996541</v>
      </c>
      <c r="L22" s="51">
        <v>0.56923770861524581</v>
      </c>
    </row>
    <row r="23" spans="1:12" x14ac:dyDescent="0.4">
      <c r="A23" s="43" t="s">
        <v>155</v>
      </c>
      <c r="B23" s="46">
        <v>0.175693445205859</v>
      </c>
      <c r="C23" s="46">
        <v>1.1213993077257459E-2</v>
      </c>
      <c r="D23" s="46">
        <v>9.774404900913107E-2</v>
      </c>
      <c r="E23" s="46"/>
      <c r="F23" s="46">
        <v>0.12188869715578809</v>
      </c>
      <c r="G23" s="46">
        <v>9.351848063003014E-2</v>
      </c>
      <c r="H23" s="46">
        <v>0.15079718768205075</v>
      </c>
      <c r="I23" s="46"/>
      <c r="J23" s="46">
        <v>7.6712915446882926E-2</v>
      </c>
      <c r="K23" s="46">
        <v>9.5596581799859817E-2</v>
      </c>
      <c r="L23" s="46">
        <v>3.4328006478016176E-2</v>
      </c>
    </row>
    <row r="27" spans="1:12" x14ac:dyDescent="0.4">
      <c r="A27" s="43" t="s">
        <v>16</v>
      </c>
      <c r="B27" s="43" t="s">
        <v>157</v>
      </c>
    </row>
    <row r="28" spans="1:12" x14ac:dyDescent="0.4">
      <c r="B28" s="45"/>
      <c r="C28" s="77"/>
      <c r="D28" s="77"/>
      <c r="E28" s="77"/>
      <c r="F28" s="77"/>
      <c r="G28" s="77"/>
      <c r="H28" s="45"/>
      <c r="I28" s="45"/>
      <c r="J28" s="77"/>
      <c r="K28" s="77"/>
      <c r="L28" s="77"/>
    </row>
    <row r="29" spans="1:12" x14ac:dyDescent="0.4">
      <c r="A29" s="43" t="s">
        <v>149</v>
      </c>
      <c r="B29" s="45" t="s">
        <v>137</v>
      </c>
      <c r="C29" s="45" t="s">
        <v>150</v>
      </c>
      <c r="D29" s="45" t="s">
        <v>151</v>
      </c>
      <c r="E29" s="43" t="s">
        <v>152</v>
      </c>
      <c r="F29" s="45" t="s">
        <v>25</v>
      </c>
      <c r="G29" s="45" t="s">
        <v>150</v>
      </c>
      <c r="H29" s="45" t="s">
        <v>151</v>
      </c>
      <c r="I29" s="43" t="s">
        <v>153</v>
      </c>
      <c r="J29" s="45" t="s">
        <v>25</v>
      </c>
      <c r="K29" s="45" t="s">
        <v>150</v>
      </c>
      <c r="L29" s="45" t="s">
        <v>151</v>
      </c>
    </row>
    <row r="30" spans="1:12" x14ac:dyDescent="0.4">
      <c r="B30" s="45">
        <v>4.3579999999999997</v>
      </c>
      <c r="C30" s="45">
        <v>8.7279999999999998</v>
      </c>
      <c r="D30" s="45">
        <v>7.9139999999999997</v>
      </c>
      <c r="F30" s="45">
        <v>3.4380000000000002</v>
      </c>
      <c r="G30" s="45">
        <v>10.840999999999999</v>
      </c>
      <c r="H30" s="45">
        <v>8.5670000000000002</v>
      </c>
      <c r="J30" s="45">
        <v>5.52</v>
      </c>
      <c r="K30" s="45">
        <v>10.840999999999999</v>
      </c>
      <c r="L30" s="45">
        <v>7.87</v>
      </c>
    </row>
    <row r="31" spans="1:12" x14ac:dyDescent="0.4">
      <c r="B31" s="45">
        <v>4.367</v>
      </c>
      <c r="C31" s="45">
        <v>8.9510000000000005</v>
      </c>
      <c r="D31" s="45">
        <v>5.9619999999999997</v>
      </c>
      <c r="F31" s="45">
        <v>7.0469999999999997</v>
      </c>
      <c r="G31" s="45">
        <v>8.9019999999999992</v>
      </c>
      <c r="H31" s="45">
        <v>6.8390000000000004</v>
      </c>
      <c r="J31" s="45">
        <v>7.8639999999999999</v>
      </c>
      <c r="K31" s="45">
        <v>10.196999999999999</v>
      </c>
      <c r="L31" s="45">
        <v>6.2779999999999996</v>
      </c>
    </row>
    <row r="32" spans="1:12" x14ac:dyDescent="0.4">
      <c r="B32" s="45">
        <v>5.51</v>
      </c>
      <c r="C32" s="45">
        <v>5.6529999999999996</v>
      </c>
      <c r="D32" s="45">
        <v>4.1230000000000002</v>
      </c>
      <c r="F32" s="45">
        <v>9.4009999999999998</v>
      </c>
      <c r="G32" s="45">
        <v>7.4340000000000002</v>
      </c>
      <c r="H32" s="45">
        <v>5.4359999999999999</v>
      </c>
      <c r="J32" s="45">
        <v>10.840999999999999</v>
      </c>
      <c r="K32" s="45">
        <v>6.61</v>
      </c>
      <c r="L32" s="45">
        <v>6.3220000000000001</v>
      </c>
    </row>
    <row r="33" spans="1:12" x14ac:dyDescent="0.4">
      <c r="A33" s="43" t="s">
        <v>38</v>
      </c>
      <c r="B33" s="51">
        <v>4.7450000000000001</v>
      </c>
      <c r="C33" s="51">
        <v>7.7773333333333339</v>
      </c>
      <c r="D33" s="51">
        <v>5.9996666666666663</v>
      </c>
      <c r="E33" s="43" t="s">
        <v>38</v>
      </c>
      <c r="F33" s="51">
        <v>6.6286666666666667</v>
      </c>
      <c r="G33" s="51">
        <v>9.0589999999999993</v>
      </c>
      <c r="H33" s="51">
        <v>6.9473333333333329</v>
      </c>
      <c r="I33" s="43" t="s">
        <v>38</v>
      </c>
      <c r="J33" s="51">
        <v>8.0750000000000011</v>
      </c>
      <c r="K33" s="51">
        <v>9.2159999999999993</v>
      </c>
      <c r="L33" s="51">
        <v>6.8233333333333333</v>
      </c>
    </row>
    <row r="34" spans="1:12" x14ac:dyDescent="0.4">
      <c r="A34" s="43" t="s">
        <v>121</v>
      </c>
      <c r="B34" s="51">
        <v>0.54094916581874586</v>
      </c>
      <c r="C34" s="51">
        <v>1.5048867805327493</v>
      </c>
      <c r="D34" s="51">
        <v>1.5478984319249003</v>
      </c>
      <c r="E34" s="43" t="s">
        <v>121</v>
      </c>
      <c r="F34" s="51">
        <v>2.4522906751760813</v>
      </c>
      <c r="G34" s="51">
        <v>1.3953252906281925</v>
      </c>
      <c r="H34" s="51">
        <v>1.2805187316951796</v>
      </c>
      <c r="I34" s="43" t="s">
        <v>121</v>
      </c>
      <c r="J34" s="51">
        <v>2.1774068675070009</v>
      </c>
      <c r="K34" s="51">
        <v>1.8613813866767528</v>
      </c>
      <c r="L34" s="51">
        <v>0.74032305260759979</v>
      </c>
    </row>
    <row r="35" spans="1:12" x14ac:dyDescent="0.4">
      <c r="A35" s="43" t="s">
        <v>154</v>
      </c>
      <c r="B35" s="51">
        <v>1</v>
      </c>
      <c r="C35" s="51">
        <v>1.6390586582367406</v>
      </c>
      <c r="D35" s="51">
        <v>1.2644186863364943</v>
      </c>
      <c r="E35" s="51"/>
      <c r="F35" s="51">
        <v>1</v>
      </c>
      <c r="G35" s="51">
        <v>1.3666398471286332</v>
      </c>
      <c r="H35" s="51">
        <v>1.0480740219249722</v>
      </c>
      <c r="I35" s="51"/>
      <c r="J35" s="51">
        <v>1</v>
      </c>
      <c r="K35" s="51">
        <v>1.1413003095975229</v>
      </c>
      <c r="L35" s="51">
        <v>0.84499484004127956</v>
      </c>
    </row>
    <row r="36" spans="1:12" x14ac:dyDescent="0.4">
      <c r="A36" s="43" t="s">
        <v>155</v>
      </c>
      <c r="B36" s="46">
        <v>0.11400403916095803</v>
      </c>
      <c r="C36" s="46">
        <v>0.31715211391628012</v>
      </c>
      <c r="D36" s="46">
        <v>0.3262167401316966</v>
      </c>
      <c r="E36" s="46"/>
      <c r="F36" s="46">
        <v>0.369952329554875</v>
      </c>
      <c r="G36" s="46">
        <v>0.21049863581839373</v>
      </c>
      <c r="H36" s="46">
        <v>0.19317892965330075</v>
      </c>
      <c r="I36" s="46"/>
      <c r="J36" s="46">
        <v>0.26964790928879262</v>
      </c>
      <c r="K36" s="46">
        <v>0.23051162683303436</v>
      </c>
      <c r="L36" s="46">
        <v>9.1680873387938039E-2</v>
      </c>
    </row>
    <row r="38" spans="1:12" x14ac:dyDescent="0.4">
      <c r="B38" s="45"/>
      <c r="C38" s="45"/>
      <c r="D38" s="45"/>
    </row>
    <row r="40" spans="1:12" x14ac:dyDescent="0.4">
      <c r="A40" s="43" t="s">
        <v>17</v>
      </c>
      <c r="B40" s="43" t="s">
        <v>157</v>
      </c>
    </row>
    <row r="42" spans="1:12" x14ac:dyDescent="0.4">
      <c r="A42" s="43" t="s">
        <v>149</v>
      </c>
      <c r="B42" s="45" t="s">
        <v>137</v>
      </c>
      <c r="C42" s="45" t="s">
        <v>150</v>
      </c>
      <c r="D42" s="45" t="s">
        <v>151</v>
      </c>
      <c r="E42" s="43" t="s">
        <v>152</v>
      </c>
      <c r="F42" s="45" t="s">
        <v>25</v>
      </c>
      <c r="G42" s="45" t="s">
        <v>150</v>
      </c>
      <c r="H42" s="45" t="s">
        <v>151</v>
      </c>
      <c r="I42" s="43" t="s">
        <v>153</v>
      </c>
      <c r="J42" s="45" t="s">
        <v>25</v>
      </c>
      <c r="K42" s="45" t="s">
        <v>150</v>
      </c>
      <c r="L42" s="45" t="s">
        <v>151</v>
      </c>
    </row>
    <row r="43" spans="1:12" x14ac:dyDescent="0.4">
      <c r="B43" s="45">
        <v>2.0419999999999998</v>
      </c>
      <c r="C43" s="45">
        <v>1.712</v>
      </c>
      <c r="D43" s="45">
        <v>1.8180000000000001</v>
      </c>
      <c r="F43" s="45">
        <v>2.0950000000000002</v>
      </c>
      <c r="G43" s="45">
        <v>2.1589999999999998</v>
      </c>
      <c r="H43" s="45">
        <v>2.286</v>
      </c>
      <c r="J43" s="45">
        <v>2.238</v>
      </c>
      <c r="K43" s="45">
        <v>1.7490000000000001</v>
      </c>
      <c r="L43" s="45">
        <v>1.1859999999999999</v>
      </c>
    </row>
    <row r="44" spans="1:12" x14ac:dyDescent="0.4">
      <c r="B44" s="45">
        <v>2.6269999999999998</v>
      </c>
      <c r="C44" s="45">
        <v>1.7070000000000001</v>
      </c>
      <c r="D44" s="45">
        <v>2.0630000000000002</v>
      </c>
      <c r="F44" s="45">
        <v>2.552</v>
      </c>
      <c r="G44" s="45">
        <v>1.659</v>
      </c>
      <c r="H44" s="45">
        <v>1.6479999999999999</v>
      </c>
      <c r="J44" s="45">
        <v>2.4140000000000001</v>
      </c>
      <c r="K44" s="45">
        <v>2.2440000000000002</v>
      </c>
      <c r="L44" s="45">
        <v>1.3660000000000001</v>
      </c>
    </row>
    <row r="45" spans="1:12" x14ac:dyDescent="0.4">
      <c r="B45" s="45">
        <v>1.7230000000000001</v>
      </c>
      <c r="C45" s="45">
        <v>1.659</v>
      </c>
      <c r="D45" s="45">
        <v>1.5529999999999999</v>
      </c>
      <c r="F45" s="45">
        <v>1.919</v>
      </c>
      <c r="G45" s="45">
        <v>1.9410000000000001</v>
      </c>
      <c r="H45" s="45">
        <v>1.5369999999999999</v>
      </c>
      <c r="J45" s="45">
        <v>1.9990000000000001</v>
      </c>
      <c r="K45" s="45">
        <v>1.861</v>
      </c>
      <c r="L45" s="45">
        <v>1.234</v>
      </c>
    </row>
    <row r="46" spans="1:12" x14ac:dyDescent="0.4">
      <c r="A46" s="43" t="s">
        <v>38</v>
      </c>
      <c r="B46" s="51">
        <v>2.1306666666666665</v>
      </c>
      <c r="C46" s="51">
        <v>1.6926666666666668</v>
      </c>
      <c r="D46" s="51">
        <v>1.8113333333333335</v>
      </c>
      <c r="E46" s="43" t="s">
        <v>38</v>
      </c>
      <c r="F46" s="51">
        <v>2.1886666666666668</v>
      </c>
      <c r="G46" s="51">
        <v>1.9196666666666664</v>
      </c>
      <c r="H46" s="51">
        <v>1.8236666666666668</v>
      </c>
      <c r="I46" s="43" t="s">
        <v>38</v>
      </c>
      <c r="J46" s="51">
        <v>2.2170000000000001</v>
      </c>
      <c r="K46" s="51">
        <v>1.9513333333333334</v>
      </c>
      <c r="L46" s="51">
        <v>1.262</v>
      </c>
    </row>
    <row r="47" spans="1:12" x14ac:dyDescent="0.4">
      <c r="A47" s="43" t="s">
        <v>121</v>
      </c>
      <c r="B47" s="51">
        <v>0.37434416725195019</v>
      </c>
      <c r="C47" s="51">
        <v>2.3893281249943225E-2</v>
      </c>
      <c r="D47" s="51">
        <v>0.2082599870887886</v>
      </c>
      <c r="E47" s="43" t="s">
        <v>121</v>
      </c>
      <c r="F47" s="51">
        <v>0.26677372850830156</v>
      </c>
      <c r="G47" s="51">
        <v>0.2046807812722593</v>
      </c>
      <c r="H47" s="51">
        <v>0.33004477810678173</v>
      </c>
      <c r="I47" s="43" t="s">
        <v>121</v>
      </c>
      <c r="J47" s="51">
        <v>0.17007253354573945</v>
      </c>
      <c r="K47" s="51">
        <v>0.21193762185028922</v>
      </c>
      <c r="L47" s="51">
        <v>7.610519036176186E-2</v>
      </c>
    </row>
    <row r="48" spans="1:12" x14ac:dyDescent="0.4">
      <c r="A48" s="43" t="s">
        <v>154</v>
      </c>
      <c r="B48" s="51">
        <v>1</v>
      </c>
      <c r="C48" s="51">
        <v>0.79443053817271603</v>
      </c>
      <c r="D48" s="51">
        <v>0.85012515644555708</v>
      </c>
      <c r="E48" s="51"/>
      <c r="F48" s="51">
        <v>1</v>
      </c>
      <c r="G48" s="51">
        <v>0.87709412123058161</v>
      </c>
      <c r="H48" s="51">
        <v>0.83323180018275966</v>
      </c>
      <c r="I48" s="51"/>
      <c r="J48" s="51">
        <v>1</v>
      </c>
      <c r="K48" s="51">
        <v>0.88016839572996541</v>
      </c>
      <c r="L48" s="51">
        <v>0.56923770861524581</v>
      </c>
    </row>
    <row r="49" spans="1:12" x14ac:dyDescent="0.4">
      <c r="A49" s="43" t="s">
        <v>155</v>
      </c>
      <c r="B49" s="46">
        <v>0.175693445205859</v>
      </c>
      <c r="C49" s="46">
        <v>1.1213993077257459E-2</v>
      </c>
      <c r="D49" s="46">
        <v>9.774404900913107E-2</v>
      </c>
      <c r="E49" s="46"/>
      <c r="F49" s="46">
        <v>0.12188869715578809</v>
      </c>
      <c r="G49" s="46">
        <v>9.351848063003014E-2</v>
      </c>
      <c r="H49" s="46">
        <v>0.15079718768205075</v>
      </c>
      <c r="I49" s="46"/>
      <c r="J49" s="46">
        <v>7.6712915446882926E-2</v>
      </c>
      <c r="K49" s="46">
        <v>9.5596581799859817E-2</v>
      </c>
      <c r="L49" s="46">
        <v>3.4328006478016176E-2</v>
      </c>
    </row>
  </sheetData>
  <mergeCells count="6">
    <mergeCell ref="C2:D2"/>
    <mergeCell ref="J2:L2"/>
    <mergeCell ref="E2:G2"/>
    <mergeCell ref="C28:D28"/>
    <mergeCell ref="J28:L28"/>
    <mergeCell ref="E28:G28"/>
  </mergeCells>
  <pageMargins left="0.7" right="0.7" top="0.75" bottom="0.75" header="0.3" footer="0.3"/>
  <pageSetup orientation="portrait" horizontalDpi="1200" verticalDpi="12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9A0CB4-B4B4-45D9-B403-66D204C6F1DC}">
  <dimension ref="A1:N22"/>
  <sheetViews>
    <sheetView workbookViewId="0">
      <selection activeCell="G20" sqref="G20"/>
    </sheetView>
  </sheetViews>
  <sheetFormatPr defaultRowHeight="14.6" x14ac:dyDescent="0.4"/>
  <sheetData>
    <row r="1" spans="1:14" x14ac:dyDescent="0.4">
      <c r="A1" t="s">
        <v>48</v>
      </c>
    </row>
    <row r="2" spans="1:14" x14ac:dyDescent="0.4">
      <c r="A2" s="53"/>
      <c r="B2" s="53" t="s">
        <v>18</v>
      </c>
      <c r="C2" s="78" t="s">
        <v>19</v>
      </c>
      <c r="D2" s="78"/>
      <c r="E2" s="78"/>
      <c r="F2" s="78" t="s">
        <v>21</v>
      </c>
      <c r="G2" s="78"/>
      <c r="H2" s="78"/>
      <c r="I2" s="78" t="s">
        <v>22</v>
      </c>
      <c r="J2" s="78"/>
      <c r="K2" s="78"/>
      <c r="L2" s="78" t="s">
        <v>23</v>
      </c>
      <c r="M2" s="78"/>
      <c r="N2" s="78"/>
    </row>
    <row r="3" spans="1:14" x14ac:dyDescent="0.4">
      <c r="A3" s="55">
        <v>0</v>
      </c>
      <c r="B3" s="52"/>
      <c r="C3" s="52">
        <v>1</v>
      </c>
      <c r="D3" s="52">
        <v>1</v>
      </c>
      <c r="E3" s="52">
        <v>1</v>
      </c>
      <c r="F3" s="52">
        <v>1</v>
      </c>
      <c r="G3" s="52">
        <v>1</v>
      </c>
      <c r="H3" s="52">
        <v>1</v>
      </c>
      <c r="I3" s="52">
        <v>1</v>
      </c>
      <c r="J3" s="52">
        <v>1</v>
      </c>
      <c r="K3" s="52">
        <v>1</v>
      </c>
      <c r="L3" s="52">
        <v>1</v>
      </c>
      <c r="M3" s="52">
        <v>1</v>
      </c>
      <c r="N3" s="52">
        <v>1</v>
      </c>
    </row>
    <row r="4" spans="1:14" x14ac:dyDescent="0.4">
      <c r="A4" s="55">
        <v>1</v>
      </c>
      <c r="B4" s="52"/>
      <c r="C4" s="52">
        <v>0.53608199999999995</v>
      </c>
      <c r="D4" s="52">
        <v>1.290133</v>
      </c>
      <c r="E4" s="52">
        <v>0.954345</v>
      </c>
      <c r="F4" s="52">
        <v>1.0898380000000001</v>
      </c>
      <c r="G4" s="52">
        <v>1.095729</v>
      </c>
      <c r="H4" s="52">
        <v>1.025037</v>
      </c>
      <c r="I4" s="52">
        <v>2.0058910000000001</v>
      </c>
      <c r="J4" s="52">
        <v>1.958763</v>
      </c>
      <c r="K4" s="52">
        <v>1.254786</v>
      </c>
      <c r="L4" s="52">
        <v>0.74226800000000004</v>
      </c>
      <c r="M4" s="52">
        <v>0.70692200000000005</v>
      </c>
      <c r="N4" s="52">
        <v>1.1487480000000001</v>
      </c>
    </row>
    <row r="5" spans="1:14" x14ac:dyDescent="0.4">
      <c r="A5" s="55">
        <v>2</v>
      </c>
      <c r="B5" s="52"/>
      <c r="C5" s="52">
        <v>4.533137</v>
      </c>
      <c r="D5" s="52">
        <v>3.4344619999999999</v>
      </c>
      <c r="E5" s="52">
        <v>3.9027980000000002</v>
      </c>
      <c r="F5" s="52">
        <v>3.1605300000000001</v>
      </c>
      <c r="G5" s="52">
        <v>3.6759940000000002</v>
      </c>
      <c r="H5" s="52">
        <v>3.3961709999999998</v>
      </c>
      <c r="I5" s="52">
        <v>3.4845359999999999</v>
      </c>
      <c r="J5" s="52">
        <v>3.6170840000000002</v>
      </c>
      <c r="K5" s="52">
        <v>3.4933730000000001</v>
      </c>
      <c r="L5" s="52">
        <v>2.0706920000000002</v>
      </c>
      <c r="M5" s="52">
        <v>1.0486009999999999</v>
      </c>
      <c r="N5" s="52">
        <v>1.7702500000000001</v>
      </c>
    </row>
    <row r="6" spans="1:14" x14ac:dyDescent="0.4">
      <c r="A6" s="55">
        <v>3</v>
      </c>
      <c r="B6" s="52"/>
      <c r="C6" s="52">
        <v>4.9926360000000001</v>
      </c>
      <c r="D6" s="52">
        <v>5.4462440000000001</v>
      </c>
      <c r="E6" s="52">
        <v>6.6332839999999997</v>
      </c>
      <c r="F6" s="52">
        <v>10.309279999999999</v>
      </c>
      <c r="G6" s="52">
        <v>9.3372609999999998</v>
      </c>
      <c r="H6" s="52">
        <v>4.6097200000000003</v>
      </c>
      <c r="I6" s="52">
        <v>4.9837999999999996</v>
      </c>
      <c r="J6" s="52">
        <v>5.8674520000000001</v>
      </c>
      <c r="K6" s="52">
        <v>5.97349</v>
      </c>
      <c r="L6" s="52">
        <v>0.73343199999999997</v>
      </c>
      <c r="M6" s="52">
        <v>0.81001500000000004</v>
      </c>
      <c r="N6" s="52">
        <v>2.3770250000000002</v>
      </c>
    </row>
    <row r="7" spans="1:14" x14ac:dyDescent="0.4">
      <c r="A7" s="55">
        <v>4</v>
      </c>
      <c r="B7" s="52"/>
      <c r="C7" s="52">
        <v>5.5110460000000003</v>
      </c>
      <c r="D7" s="52">
        <v>7.1399119999999998</v>
      </c>
      <c r="E7" s="52">
        <v>8.5478649999999998</v>
      </c>
      <c r="F7" s="52">
        <v>10.309279999999999</v>
      </c>
      <c r="G7" s="52">
        <v>8.9455080000000002</v>
      </c>
      <c r="H7" s="52">
        <v>10.27688</v>
      </c>
      <c r="I7" s="52">
        <v>10.309279999999999</v>
      </c>
      <c r="J7" s="52">
        <v>10.309279999999999</v>
      </c>
      <c r="K7" s="52">
        <v>10.309279999999999</v>
      </c>
      <c r="L7" s="52">
        <v>1.231222</v>
      </c>
      <c r="M7" s="52">
        <v>1.083947</v>
      </c>
      <c r="N7" s="52">
        <v>0.63328399999999996</v>
      </c>
    </row>
    <row r="12" spans="1:14" x14ac:dyDescent="0.4">
      <c r="A12" t="s">
        <v>47</v>
      </c>
    </row>
    <row r="13" spans="1:14" x14ac:dyDescent="0.4">
      <c r="A13" s="54" t="s">
        <v>137</v>
      </c>
      <c r="B13" s="53" t="s">
        <v>158</v>
      </c>
      <c r="C13" s="53" t="s">
        <v>159</v>
      </c>
      <c r="D13" s="53" t="s">
        <v>160</v>
      </c>
    </row>
    <row r="14" spans="1:14" x14ac:dyDescent="0.4">
      <c r="A14" s="52">
        <v>6.25</v>
      </c>
      <c r="B14" s="52">
        <v>5.17</v>
      </c>
      <c r="C14" s="52">
        <v>18.64</v>
      </c>
      <c r="D14" s="52">
        <v>44.46</v>
      </c>
    </row>
    <row r="15" spans="1:14" x14ac:dyDescent="0.4">
      <c r="A15" s="52">
        <v>8.41</v>
      </c>
      <c r="B15" s="52">
        <v>11.33</v>
      </c>
      <c r="C15" s="52">
        <v>19.489999999999998</v>
      </c>
      <c r="D15" s="52">
        <v>44.54</v>
      </c>
    </row>
    <row r="16" spans="1:14" x14ac:dyDescent="0.4">
      <c r="A16" s="52">
        <v>7.74</v>
      </c>
      <c r="B16" s="52">
        <v>11.61</v>
      </c>
      <c r="C16" s="52">
        <v>18.23</v>
      </c>
      <c r="D16" s="52">
        <v>33.92</v>
      </c>
    </row>
    <row r="17" spans="1:4" x14ac:dyDescent="0.4">
      <c r="A17" s="52">
        <v>11.69</v>
      </c>
      <c r="B17" s="52">
        <v>2.21</v>
      </c>
      <c r="C17" s="52">
        <v>25.86</v>
      </c>
      <c r="D17" s="52">
        <v>55.02</v>
      </c>
    </row>
    <row r="18" spans="1:4" x14ac:dyDescent="0.4">
      <c r="A18" s="52">
        <v>8.33</v>
      </c>
      <c r="B18" s="52">
        <v>8.36</v>
      </c>
      <c r="C18" s="52">
        <v>27.75</v>
      </c>
      <c r="D18" s="52">
        <v>44.75</v>
      </c>
    </row>
    <row r="19" spans="1:4" x14ac:dyDescent="0.4">
      <c r="A19" s="52">
        <v>6.66</v>
      </c>
      <c r="B19" s="52">
        <v>2.83</v>
      </c>
      <c r="C19" s="52">
        <v>25.87</v>
      </c>
      <c r="D19" s="52">
        <v>43.48</v>
      </c>
    </row>
    <row r="20" spans="1:4" x14ac:dyDescent="0.4">
      <c r="A20" s="52">
        <v>7.78</v>
      </c>
      <c r="B20" s="52">
        <v>6.42</v>
      </c>
      <c r="C20" s="52">
        <v>21.05</v>
      </c>
      <c r="D20" s="52">
        <v>59.44</v>
      </c>
    </row>
    <row r="21" spans="1:4" x14ac:dyDescent="0.4">
      <c r="A21" s="52">
        <v>6.62</v>
      </c>
      <c r="B21" s="52">
        <v>6.78</v>
      </c>
      <c r="C21" s="52">
        <v>16.46</v>
      </c>
      <c r="D21" s="52">
        <v>51.75</v>
      </c>
    </row>
    <row r="22" spans="1:4" x14ac:dyDescent="0.4">
      <c r="A22" s="52">
        <v>6.95</v>
      </c>
      <c r="B22" s="52">
        <v>7.97</v>
      </c>
      <c r="C22" s="52">
        <v>19.23</v>
      </c>
      <c r="D22" s="52">
        <v>39.06</v>
      </c>
    </row>
  </sheetData>
  <mergeCells count="4">
    <mergeCell ref="C2:E2"/>
    <mergeCell ref="F2:H2"/>
    <mergeCell ref="I2:K2"/>
    <mergeCell ref="L2:N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C27A7B-A49B-41A0-94E1-6C2C2354EDC5}">
  <dimension ref="A3:G25"/>
  <sheetViews>
    <sheetView workbookViewId="0">
      <selection activeCell="A3" sqref="A3:G25"/>
    </sheetView>
  </sheetViews>
  <sheetFormatPr defaultRowHeight="14.6" x14ac:dyDescent="0.4"/>
  <sheetData>
    <row r="3" spans="1:7" x14ac:dyDescent="0.4">
      <c r="A3" s="4" t="s">
        <v>37</v>
      </c>
      <c r="B3" s="4">
        <v>1</v>
      </c>
      <c r="C3" s="4">
        <v>2</v>
      </c>
      <c r="D3" s="4">
        <v>3</v>
      </c>
      <c r="E3" s="4" t="s">
        <v>38</v>
      </c>
      <c r="F3" s="4" t="s">
        <v>39</v>
      </c>
      <c r="G3" t="s">
        <v>40</v>
      </c>
    </row>
    <row r="4" spans="1:7" x14ac:dyDescent="0.4">
      <c r="A4" t="s">
        <v>6</v>
      </c>
      <c r="B4" s="4">
        <v>38.090000000000003</v>
      </c>
      <c r="C4" s="4">
        <v>58.68</v>
      </c>
      <c r="D4" s="4">
        <v>36.42</v>
      </c>
      <c r="E4" s="5">
        <v>44.396666666666668</v>
      </c>
      <c r="F4" s="5">
        <v>12.397880195151668</v>
      </c>
    </row>
    <row r="5" spans="1:7" x14ac:dyDescent="0.4">
      <c r="A5" t="s">
        <v>7</v>
      </c>
      <c r="B5" s="4">
        <v>2.2599999999999998</v>
      </c>
      <c r="C5" s="4">
        <v>0.81</v>
      </c>
      <c r="D5" s="4">
        <v>0.76</v>
      </c>
      <c r="E5" s="5">
        <v>1.2766666666666666</v>
      </c>
      <c r="F5" s="5">
        <v>0.851958527942137</v>
      </c>
    </row>
    <row r="6" spans="1:7" x14ac:dyDescent="0.4">
      <c r="A6" t="s">
        <v>8</v>
      </c>
      <c r="B6" s="4">
        <v>1.22</v>
      </c>
      <c r="C6" s="4">
        <v>0.47</v>
      </c>
      <c r="D6" s="4">
        <v>2.67</v>
      </c>
      <c r="E6" s="5">
        <v>1.4533333333333331</v>
      </c>
      <c r="F6" s="5">
        <v>1.1184066046538417</v>
      </c>
    </row>
    <row r="7" spans="1:7" x14ac:dyDescent="0.4">
      <c r="A7" t="s">
        <v>9</v>
      </c>
      <c r="B7" s="4">
        <v>1.18</v>
      </c>
      <c r="C7" s="4">
        <v>0.37</v>
      </c>
      <c r="D7" s="4">
        <v>1.79</v>
      </c>
      <c r="E7" s="5">
        <v>1.1133333333333333</v>
      </c>
      <c r="F7" s="5">
        <v>0.71234355007491512</v>
      </c>
    </row>
    <row r="8" spans="1:7" x14ac:dyDescent="0.4">
      <c r="A8" t="s">
        <v>10</v>
      </c>
      <c r="B8" s="4">
        <v>1.86</v>
      </c>
      <c r="C8" s="4">
        <v>0.12</v>
      </c>
      <c r="D8" s="4">
        <v>1.61</v>
      </c>
      <c r="E8" s="5">
        <v>1.1966666666666665</v>
      </c>
      <c r="F8" s="5">
        <v>0.94076210241130243</v>
      </c>
    </row>
    <row r="9" spans="1:7" x14ac:dyDescent="0.4">
      <c r="A9" t="s">
        <v>11</v>
      </c>
      <c r="B9" s="4">
        <v>0.14000000000000001</v>
      </c>
      <c r="C9" s="4">
        <v>0.18</v>
      </c>
      <c r="D9" s="4">
        <v>1.28</v>
      </c>
      <c r="E9" s="5">
        <v>0.53333333333333333</v>
      </c>
      <c r="F9" s="5">
        <v>0.64694152234443358</v>
      </c>
      <c r="G9">
        <v>0.37120635929300394</v>
      </c>
    </row>
    <row r="10" spans="1:7" x14ac:dyDescent="0.4">
      <c r="A10" t="s">
        <v>12</v>
      </c>
      <c r="B10" s="4">
        <v>2.25</v>
      </c>
      <c r="C10" s="4">
        <v>4.7699999999999996</v>
      </c>
      <c r="D10" s="4">
        <v>5.14</v>
      </c>
      <c r="E10" s="5">
        <v>4.0533333333333337</v>
      </c>
      <c r="F10" s="5">
        <v>1.5726516884972748</v>
      </c>
    </row>
    <row r="11" spans="1:7" x14ac:dyDescent="0.4">
      <c r="A11" t="s">
        <v>13</v>
      </c>
      <c r="B11" s="4">
        <v>0.81</v>
      </c>
      <c r="C11" s="4">
        <v>2.15</v>
      </c>
      <c r="D11" s="4">
        <v>0.91</v>
      </c>
      <c r="E11" s="5">
        <v>1.29</v>
      </c>
      <c r="F11" s="5">
        <v>0.74645830426086091</v>
      </c>
      <c r="G11">
        <v>5.1404911739630577E-2</v>
      </c>
    </row>
    <row r="12" spans="1:7" x14ac:dyDescent="0.4">
      <c r="A12" t="s">
        <v>14</v>
      </c>
      <c r="B12" s="4">
        <v>41.09</v>
      </c>
      <c r="C12" s="4">
        <v>46.44</v>
      </c>
      <c r="D12" s="4">
        <v>58.14</v>
      </c>
      <c r="E12" s="5">
        <v>48.556666666666672</v>
      </c>
      <c r="F12" s="5">
        <v>8.7198528275041429</v>
      </c>
    </row>
    <row r="13" spans="1:7" x14ac:dyDescent="0.4">
      <c r="A13" t="s">
        <v>15</v>
      </c>
      <c r="B13" s="4">
        <v>10.49</v>
      </c>
      <c r="C13" s="4">
        <v>24.94</v>
      </c>
      <c r="D13" s="4">
        <v>13.58</v>
      </c>
      <c r="E13" s="5">
        <v>16.336666666666666</v>
      </c>
      <c r="F13" s="5">
        <v>7.6092071422279934</v>
      </c>
      <c r="G13">
        <v>8.509906961612022E-3</v>
      </c>
    </row>
    <row r="15" spans="1:7" x14ac:dyDescent="0.4">
      <c r="B15" s="4"/>
      <c r="C15" s="4"/>
      <c r="D15" s="4"/>
      <c r="E15" s="5"/>
      <c r="F15" s="5"/>
    </row>
    <row r="16" spans="1:7" x14ac:dyDescent="0.4">
      <c r="A16" t="s">
        <v>6</v>
      </c>
      <c r="B16" s="4">
        <v>46.85</v>
      </c>
      <c r="C16" s="4">
        <v>37.81</v>
      </c>
      <c r="D16" s="4">
        <v>40.18</v>
      </c>
      <c r="E16" s="5">
        <v>41.613333333333337</v>
      </c>
      <c r="F16" s="5">
        <v>4.6873482197649166</v>
      </c>
    </row>
    <row r="17" spans="1:7" x14ac:dyDescent="0.4">
      <c r="A17" t="s">
        <v>7</v>
      </c>
      <c r="B17" s="4">
        <v>0.04</v>
      </c>
      <c r="C17" s="4">
        <v>0.06</v>
      </c>
      <c r="D17" s="4">
        <v>0.09</v>
      </c>
      <c r="E17" s="5">
        <v>6.3333333333333339E-2</v>
      </c>
      <c r="F17" s="5">
        <v>2.5166114784235825E-2</v>
      </c>
    </row>
    <row r="18" spans="1:7" x14ac:dyDescent="0.4">
      <c r="A18" t="s">
        <v>8</v>
      </c>
      <c r="B18" s="4">
        <v>0.06</v>
      </c>
      <c r="C18" s="4">
        <v>0.08</v>
      </c>
      <c r="D18" s="4">
        <v>0.06</v>
      </c>
      <c r="E18" s="5">
        <v>6.6666666666666666E-2</v>
      </c>
      <c r="F18" s="5">
        <v>1.154700538379248E-2</v>
      </c>
    </row>
    <row r="19" spans="1:7" x14ac:dyDescent="0.4">
      <c r="A19" t="s">
        <v>9</v>
      </c>
      <c r="B19" s="4">
        <v>0.01</v>
      </c>
      <c r="C19" s="4">
        <v>0.03</v>
      </c>
      <c r="D19" s="4">
        <v>0.08</v>
      </c>
      <c r="E19" s="5">
        <v>0.04</v>
      </c>
      <c r="F19" s="5">
        <v>3.6055512754639897E-2</v>
      </c>
    </row>
    <row r="20" spans="1:7" x14ac:dyDescent="0.4">
      <c r="A20" t="s">
        <v>10</v>
      </c>
      <c r="B20" s="4">
        <v>2.19</v>
      </c>
      <c r="C20" s="4">
        <v>1.89</v>
      </c>
      <c r="D20" s="4">
        <v>4.4000000000000004</v>
      </c>
      <c r="E20" s="5">
        <v>2.8266666666666667</v>
      </c>
      <c r="F20" s="5">
        <v>1.3707783676923604</v>
      </c>
    </row>
    <row r="21" spans="1:7" x14ac:dyDescent="0.4">
      <c r="A21" t="s">
        <v>11</v>
      </c>
      <c r="B21" s="4">
        <v>0.36</v>
      </c>
      <c r="C21" s="4">
        <v>1.19</v>
      </c>
      <c r="D21" s="4">
        <v>0.89</v>
      </c>
      <c r="E21" s="5">
        <v>0.81333333333333335</v>
      </c>
      <c r="F21" s="5">
        <v>0.42027768598074916</v>
      </c>
      <c r="G21">
        <v>7.1809899235467267E-2</v>
      </c>
    </row>
    <row r="22" spans="1:7" x14ac:dyDescent="0.4">
      <c r="A22" t="s">
        <v>12</v>
      </c>
      <c r="B22" s="4">
        <v>10.62</v>
      </c>
      <c r="C22" s="4">
        <v>6.99</v>
      </c>
      <c r="D22" s="4">
        <v>3.78</v>
      </c>
      <c r="E22" s="5">
        <v>7.13</v>
      </c>
      <c r="F22" s="5">
        <v>3.4221484479782562</v>
      </c>
    </row>
    <row r="23" spans="1:7" x14ac:dyDescent="0.4">
      <c r="A23" t="s">
        <v>13</v>
      </c>
      <c r="B23" s="4">
        <v>1.1599999999999999</v>
      </c>
      <c r="C23" s="4">
        <v>7.34</v>
      </c>
      <c r="D23" s="4">
        <v>3.59</v>
      </c>
      <c r="E23" s="5">
        <v>4.03</v>
      </c>
      <c r="F23" s="5">
        <v>3.1134064945008375</v>
      </c>
      <c r="G23">
        <v>0.31036290179851478</v>
      </c>
    </row>
    <row r="24" spans="1:7" x14ac:dyDescent="0.4">
      <c r="A24" t="s">
        <v>14</v>
      </c>
      <c r="B24" s="4">
        <v>42.26</v>
      </c>
      <c r="C24" s="4">
        <v>41.48</v>
      </c>
      <c r="D24" s="4">
        <v>32.159999999999997</v>
      </c>
      <c r="E24" s="5">
        <v>38.633333333333333</v>
      </c>
      <c r="F24" s="5">
        <v>5.6196203905008906</v>
      </c>
    </row>
    <row r="25" spans="1:7" x14ac:dyDescent="0.4">
      <c r="A25" t="s">
        <v>15</v>
      </c>
      <c r="B25" s="4">
        <v>17.649999999999999</v>
      </c>
      <c r="C25" s="4">
        <v>21.26</v>
      </c>
      <c r="D25" s="4">
        <v>7.1</v>
      </c>
      <c r="E25" s="5">
        <v>15.336666666666666</v>
      </c>
      <c r="F25" s="5">
        <v>7.3579911207702171</v>
      </c>
      <c r="G25">
        <v>1.2078612078551388E-2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1A8D45-09BF-430C-A55A-79FD4EB0E619}">
  <dimension ref="A2:CN16"/>
  <sheetViews>
    <sheetView workbookViewId="0">
      <selection activeCell="B7" sqref="B7"/>
    </sheetView>
  </sheetViews>
  <sheetFormatPr defaultRowHeight="14.6" x14ac:dyDescent="0.4"/>
  <sheetData>
    <row r="2" spans="1:92" x14ac:dyDescent="0.4">
      <c r="A2" t="s">
        <v>16</v>
      </c>
    </row>
    <row r="3" spans="1:92" x14ac:dyDescent="0.4">
      <c r="B3" s="6" t="s">
        <v>18</v>
      </c>
      <c r="C3" s="56" t="s">
        <v>19</v>
      </c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  <c r="S3" s="56"/>
      <c r="T3" s="56"/>
      <c r="U3" s="56" t="s">
        <v>20</v>
      </c>
      <c r="V3" s="56"/>
      <c r="W3" s="56"/>
      <c r="X3" s="56"/>
      <c r="Y3" s="56"/>
      <c r="Z3" s="56"/>
      <c r="AA3" s="56"/>
      <c r="AB3" s="56"/>
      <c r="AC3" s="56"/>
      <c r="AD3" s="56"/>
      <c r="AE3" s="56"/>
      <c r="AF3" s="56"/>
      <c r="AG3" s="56"/>
      <c r="AH3" s="56"/>
      <c r="AI3" s="56"/>
      <c r="AJ3" s="56"/>
      <c r="AK3" s="56"/>
      <c r="AL3" s="56"/>
      <c r="AM3" s="56" t="s">
        <v>21</v>
      </c>
      <c r="AN3" s="56"/>
      <c r="AO3" s="56"/>
      <c r="AP3" s="56"/>
      <c r="AQ3" s="56"/>
      <c r="AR3" s="56"/>
      <c r="AS3" s="56"/>
      <c r="AT3" s="56"/>
      <c r="AU3" s="56"/>
      <c r="AV3" s="56"/>
      <c r="AW3" s="56"/>
      <c r="AX3" s="56"/>
      <c r="AY3" s="56"/>
      <c r="AZ3" s="56"/>
      <c r="BA3" s="56"/>
      <c r="BB3" s="56"/>
      <c r="BC3" s="56"/>
      <c r="BD3" s="56"/>
      <c r="BE3" s="56" t="s">
        <v>22</v>
      </c>
      <c r="BF3" s="56"/>
      <c r="BG3" s="56"/>
      <c r="BH3" s="56"/>
      <c r="BI3" s="56"/>
      <c r="BJ3" s="56"/>
      <c r="BK3" s="56"/>
      <c r="BL3" s="56"/>
      <c r="BM3" s="56"/>
      <c r="BN3" s="56"/>
      <c r="BO3" s="56"/>
      <c r="BP3" s="56"/>
      <c r="BQ3" s="56"/>
      <c r="BR3" s="56"/>
      <c r="BS3" s="56"/>
      <c r="BT3" s="56"/>
      <c r="BU3" s="56"/>
      <c r="BV3" s="56"/>
      <c r="BW3" s="56" t="s">
        <v>23</v>
      </c>
      <c r="BX3" s="56"/>
      <c r="BY3" s="56"/>
      <c r="BZ3" s="56"/>
      <c r="CA3" s="56"/>
      <c r="CB3" s="56"/>
      <c r="CC3" s="56"/>
      <c r="CD3" s="56"/>
      <c r="CE3" s="56"/>
      <c r="CF3" s="56"/>
      <c r="CG3" s="56"/>
      <c r="CH3" s="56"/>
      <c r="CI3" s="56"/>
      <c r="CJ3" s="56"/>
      <c r="CK3" s="56"/>
      <c r="CL3" s="56"/>
      <c r="CM3" s="56"/>
      <c r="CN3" s="56"/>
    </row>
    <row r="4" spans="1:92" x14ac:dyDescent="0.4">
      <c r="A4" s="7" t="s">
        <v>24</v>
      </c>
      <c r="B4" s="1"/>
      <c r="C4" s="1">
        <v>1</v>
      </c>
      <c r="D4" s="1">
        <v>1</v>
      </c>
      <c r="E4" s="1">
        <v>1</v>
      </c>
      <c r="F4" s="1">
        <v>1</v>
      </c>
      <c r="G4" s="1">
        <v>1</v>
      </c>
      <c r="H4" s="1">
        <v>1</v>
      </c>
      <c r="I4" s="1">
        <v>1</v>
      </c>
      <c r="J4" s="1">
        <v>1</v>
      </c>
      <c r="K4" s="1">
        <v>1</v>
      </c>
      <c r="L4" s="1">
        <v>1</v>
      </c>
      <c r="M4" s="1">
        <v>1</v>
      </c>
      <c r="N4" s="1">
        <v>1</v>
      </c>
      <c r="O4" s="1">
        <v>1</v>
      </c>
      <c r="P4" s="1">
        <v>1</v>
      </c>
      <c r="Q4" s="1">
        <v>1</v>
      </c>
      <c r="R4" s="1">
        <v>1</v>
      </c>
      <c r="S4" s="1">
        <v>1</v>
      </c>
      <c r="T4" s="1">
        <v>1</v>
      </c>
      <c r="U4" s="1">
        <v>1</v>
      </c>
      <c r="V4" s="1">
        <v>1</v>
      </c>
      <c r="W4" s="1">
        <v>1</v>
      </c>
      <c r="X4" s="1">
        <v>1</v>
      </c>
      <c r="Y4" s="1">
        <v>1</v>
      </c>
      <c r="Z4" s="1">
        <v>1</v>
      </c>
      <c r="AA4" s="1">
        <v>1</v>
      </c>
      <c r="AB4" s="1">
        <v>1</v>
      </c>
      <c r="AC4" s="1">
        <v>1</v>
      </c>
      <c r="AD4" s="1">
        <v>1</v>
      </c>
      <c r="AE4" s="1">
        <v>1</v>
      </c>
      <c r="AF4" s="1">
        <v>1</v>
      </c>
      <c r="AG4" s="1">
        <v>1</v>
      </c>
      <c r="AH4" s="1">
        <v>1</v>
      </c>
      <c r="AI4" s="1">
        <v>1</v>
      </c>
      <c r="AJ4" s="1">
        <v>1</v>
      </c>
      <c r="AK4" s="1">
        <v>1</v>
      </c>
      <c r="AL4" s="1">
        <v>1</v>
      </c>
      <c r="AM4" s="1">
        <v>1</v>
      </c>
      <c r="AN4" s="1">
        <v>1</v>
      </c>
      <c r="AO4" s="1">
        <v>1</v>
      </c>
      <c r="AP4" s="1">
        <v>1</v>
      </c>
      <c r="AQ4" s="1">
        <v>1</v>
      </c>
      <c r="AR4" s="1">
        <v>1</v>
      </c>
      <c r="AS4" s="1">
        <v>1</v>
      </c>
      <c r="AT4" s="1">
        <v>1</v>
      </c>
      <c r="AU4" s="1">
        <v>1</v>
      </c>
      <c r="AV4" s="1">
        <v>1</v>
      </c>
      <c r="AW4" s="1">
        <v>1</v>
      </c>
      <c r="AX4" s="1">
        <v>1</v>
      </c>
      <c r="AY4" s="1">
        <v>1</v>
      </c>
      <c r="AZ4" s="1">
        <v>1</v>
      </c>
      <c r="BA4" s="1">
        <v>1</v>
      </c>
      <c r="BB4" s="1">
        <v>1</v>
      </c>
      <c r="BC4" s="1">
        <v>1</v>
      </c>
      <c r="BD4" s="1">
        <v>1</v>
      </c>
      <c r="BE4" s="1">
        <v>1</v>
      </c>
      <c r="BF4" s="1">
        <v>1</v>
      </c>
      <c r="BG4" s="1">
        <v>1</v>
      </c>
      <c r="BH4" s="1">
        <v>1</v>
      </c>
      <c r="BI4" s="1">
        <v>1</v>
      </c>
      <c r="BJ4" s="1">
        <v>1</v>
      </c>
      <c r="BK4" s="1">
        <v>1</v>
      </c>
      <c r="BL4" s="1">
        <v>1</v>
      </c>
      <c r="BM4" s="1">
        <v>1</v>
      </c>
      <c r="BN4" s="1">
        <v>1</v>
      </c>
      <c r="BO4" s="1">
        <v>1</v>
      </c>
      <c r="BP4" s="1">
        <v>1</v>
      </c>
      <c r="BQ4" s="1">
        <v>1</v>
      </c>
      <c r="BR4" s="1">
        <v>1</v>
      </c>
      <c r="BS4" s="1">
        <v>1</v>
      </c>
      <c r="BT4" s="1">
        <v>1</v>
      </c>
      <c r="BU4" s="1">
        <v>1</v>
      </c>
      <c r="BV4" s="1">
        <v>1</v>
      </c>
      <c r="BW4" s="1">
        <v>1</v>
      </c>
      <c r="BX4" s="1">
        <v>1</v>
      </c>
      <c r="BY4" s="1">
        <v>1</v>
      </c>
      <c r="BZ4" s="1">
        <v>1</v>
      </c>
      <c r="CA4" s="1">
        <v>1</v>
      </c>
      <c r="CB4" s="1">
        <v>1</v>
      </c>
      <c r="CC4" s="1">
        <v>1</v>
      </c>
      <c r="CD4" s="1">
        <v>1</v>
      </c>
      <c r="CE4" s="1">
        <v>1</v>
      </c>
      <c r="CF4" s="1">
        <v>1</v>
      </c>
      <c r="CG4" s="1">
        <v>1</v>
      </c>
      <c r="CH4" s="1">
        <v>1</v>
      </c>
      <c r="CI4" s="1">
        <v>1</v>
      </c>
      <c r="CJ4" s="1">
        <v>1</v>
      </c>
      <c r="CK4" s="1">
        <v>1</v>
      </c>
      <c r="CL4" s="1">
        <v>1</v>
      </c>
      <c r="CM4" s="1">
        <v>1</v>
      </c>
      <c r="CN4" s="1">
        <v>1</v>
      </c>
    </row>
    <row r="5" spans="1:92" x14ac:dyDescent="0.4">
      <c r="A5" s="7">
        <v>3</v>
      </c>
      <c r="B5" s="1"/>
      <c r="C5" s="1">
        <v>1.167</v>
      </c>
      <c r="D5" s="1">
        <v>1.266</v>
      </c>
      <c r="E5" s="1">
        <v>1.0820000000000001</v>
      </c>
      <c r="F5" s="1">
        <v>0.95099999999999996</v>
      </c>
      <c r="G5" s="1">
        <v>1.093</v>
      </c>
      <c r="H5" s="1">
        <v>1.3140000000000001</v>
      </c>
      <c r="I5" s="1">
        <v>1.9279999999999999</v>
      </c>
      <c r="J5" s="1">
        <v>2.036</v>
      </c>
      <c r="K5" s="1">
        <v>2.0259999999999998</v>
      </c>
      <c r="L5" s="1">
        <v>1.9870000000000001</v>
      </c>
      <c r="M5" s="1">
        <v>1.9630000000000001</v>
      </c>
      <c r="N5" s="1">
        <v>1.841</v>
      </c>
      <c r="O5" s="1">
        <v>1.603</v>
      </c>
      <c r="P5" s="1">
        <v>1.3720000000000001</v>
      </c>
      <c r="Q5" s="1">
        <v>1.208</v>
      </c>
      <c r="R5" s="1">
        <v>1.3169999999999999</v>
      </c>
      <c r="S5" s="1">
        <v>1.117</v>
      </c>
      <c r="T5" s="1">
        <v>1.2030000000000001</v>
      </c>
      <c r="U5" s="1">
        <v>1.26</v>
      </c>
      <c r="V5" s="1">
        <v>0.99399999999999999</v>
      </c>
      <c r="W5" s="1">
        <v>0.91500000000000004</v>
      </c>
      <c r="X5" s="1">
        <v>0.9</v>
      </c>
      <c r="Y5" s="1">
        <v>0.84699999999999998</v>
      </c>
      <c r="Z5" s="1">
        <v>1.1160000000000001</v>
      </c>
      <c r="AA5" s="1">
        <v>2.0329999999999999</v>
      </c>
      <c r="AB5" s="1">
        <v>1.702</v>
      </c>
      <c r="AC5" s="1">
        <v>2.0920000000000001</v>
      </c>
      <c r="AD5" s="1">
        <v>2.258</v>
      </c>
      <c r="AE5" s="1">
        <v>2.14</v>
      </c>
      <c r="AF5" s="1">
        <v>1.8069999999999999</v>
      </c>
      <c r="AG5" s="1">
        <v>1.996</v>
      </c>
      <c r="AH5" s="1">
        <v>1.236</v>
      </c>
      <c r="AI5" s="1">
        <v>1.0429999999999999</v>
      </c>
      <c r="AJ5" s="1">
        <v>1.3720000000000001</v>
      </c>
      <c r="AK5" s="1">
        <v>1.091</v>
      </c>
      <c r="AL5" s="1">
        <v>1.3029999999999999</v>
      </c>
      <c r="AM5" s="1">
        <v>1.2629999999999999</v>
      </c>
      <c r="AN5" s="1">
        <v>1.8180000000000001</v>
      </c>
      <c r="AO5" s="1">
        <v>1.331</v>
      </c>
      <c r="AP5" s="1">
        <v>0.96499999999999997</v>
      </c>
      <c r="AQ5" s="1">
        <v>1.0820000000000001</v>
      </c>
      <c r="AR5" s="1">
        <v>1.3140000000000001</v>
      </c>
      <c r="AS5" s="1">
        <v>1.508</v>
      </c>
      <c r="AT5" s="1">
        <v>1.3029999999999999</v>
      </c>
      <c r="AU5" s="1">
        <v>1.425</v>
      </c>
      <c r="AV5" s="1">
        <v>1.518</v>
      </c>
      <c r="AW5" s="1">
        <v>1.226</v>
      </c>
      <c r="AX5" s="1">
        <v>1.129</v>
      </c>
      <c r="AY5" s="1">
        <v>1.1339999999999999</v>
      </c>
      <c r="AZ5" s="1">
        <v>0.70299999999999996</v>
      </c>
      <c r="BA5" s="1">
        <v>0.84099999999999997</v>
      </c>
      <c r="BB5" s="1">
        <v>0.83099999999999996</v>
      </c>
      <c r="BC5" s="1">
        <v>0.89300000000000002</v>
      </c>
      <c r="BD5" s="1">
        <v>0.88600000000000001</v>
      </c>
      <c r="BE5" s="1">
        <v>0.72199999999999998</v>
      </c>
      <c r="BF5" s="1">
        <v>0.65700000000000003</v>
      </c>
      <c r="BG5" s="1">
        <v>0.56599999999999995</v>
      </c>
      <c r="BH5" s="1">
        <v>0.69899999999999995</v>
      </c>
      <c r="BI5" s="1">
        <v>0.753</v>
      </c>
      <c r="BJ5" s="1">
        <v>0.65700000000000003</v>
      </c>
      <c r="BK5" s="1">
        <v>0.94199999999999995</v>
      </c>
      <c r="BL5" s="1">
        <v>0.90700000000000003</v>
      </c>
      <c r="BM5" s="1">
        <v>0.77500000000000002</v>
      </c>
      <c r="BN5" s="1">
        <v>0.81699999999999995</v>
      </c>
      <c r="BO5" s="1">
        <v>0.94199999999999995</v>
      </c>
      <c r="BP5" s="1">
        <v>0.89600000000000002</v>
      </c>
      <c r="BQ5" s="1">
        <v>0.57899999999999996</v>
      </c>
      <c r="BR5" s="1">
        <v>0.52600000000000002</v>
      </c>
      <c r="BS5" s="1">
        <v>0.54300000000000004</v>
      </c>
      <c r="BT5" s="1">
        <v>0.63600000000000001</v>
      </c>
      <c r="BU5" s="1">
        <v>0.748</v>
      </c>
      <c r="BV5" s="1">
        <v>0.6</v>
      </c>
      <c r="BW5" s="1">
        <v>0.41299999999999998</v>
      </c>
      <c r="BX5" s="1">
        <v>0.433</v>
      </c>
      <c r="BY5" s="1">
        <v>0.40799999999999997</v>
      </c>
      <c r="BZ5" s="1">
        <v>0.41299999999999998</v>
      </c>
      <c r="CA5" s="1">
        <v>0.42499999999999999</v>
      </c>
      <c r="CB5" s="1">
        <v>0.41599999999999998</v>
      </c>
      <c r="CC5" s="1">
        <v>0.59399999999999997</v>
      </c>
      <c r="CD5" s="1">
        <v>0.57299999999999995</v>
      </c>
      <c r="CE5" s="1">
        <v>0.56599999999999995</v>
      </c>
      <c r="CF5" s="1">
        <v>0.59799999999999998</v>
      </c>
      <c r="CG5" s="1">
        <v>0.52100000000000002</v>
      </c>
      <c r="CH5" s="1">
        <v>0.57999999999999996</v>
      </c>
      <c r="CI5" s="1">
        <v>0.34799999999999998</v>
      </c>
      <c r="CJ5" s="1">
        <v>0.33800000000000002</v>
      </c>
      <c r="CK5" s="1">
        <v>0.33800000000000002</v>
      </c>
      <c r="CL5" s="1">
        <v>0.35499999999999998</v>
      </c>
      <c r="CM5" s="1">
        <v>0.34100000000000003</v>
      </c>
      <c r="CN5" s="1">
        <v>0.33600000000000002</v>
      </c>
    </row>
    <row r="6" spans="1:92" x14ac:dyDescent="0.4">
      <c r="A6" s="7">
        <v>4</v>
      </c>
      <c r="B6" s="1"/>
      <c r="C6" s="1">
        <v>3.2480000000000002</v>
      </c>
      <c r="D6" s="1">
        <v>2.5539999999999998</v>
      </c>
      <c r="E6" s="1">
        <v>3.214</v>
      </c>
      <c r="F6" s="1">
        <v>2.9159999999999999</v>
      </c>
      <c r="G6" s="1">
        <v>2.661</v>
      </c>
      <c r="H6" s="1">
        <v>2.625</v>
      </c>
      <c r="I6" s="1">
        <v>2.734</v>
      </c>
      <c r="J6" s="1">
        <v>2.3519999999999999</v>
      </c>
      <c r="K6" s="1">
        <v>2.4980000000000002</v>
      </c>
      <c r="L6" s="1">
        <v>2.5990000000000002</v>
      </c>
      <c r="M6" s="1">
        <v>2.5990000000000002</v>
      </c>
      <c r="N6" s="1">
        <v>2.536</v>
      </c>
      <c r="O6" s="1">
        <v>2.2200000000000002</v>
      </c>
      <c r="P6" s="1">
        <v>1.579</v>
      </c>
      <c r="Q6" s="1">
        <v>1.472</v>
      </c>
      <c r="R6" s="1">
        <v>1.534</v>
      </c>
      <c r="S6" s="1">
        <v>1.5960000000000001</v>
      </c>
      <c r="T6" s="1">
        <v>1.77</v>
      </c>
      <c r="U6" s="1">
        <v>2.8740000000000001</v>
      </c>
      <c r="V6" s="1">
        <v>3.16</v>
      </c>
      <c r="W6" s="1">
        <v>2.6640000000000001</v>
      </c>
      <c r="X6" s="1">
        <v>2.7549999999999999</v>
      </c>
      <c r="Y6" s="1">
        <v>2.48</v>
      </c>
      <c r="Z6" s="1">
        <v>2.415</v>
      </c>
      <c r="AA6" s="1">
        <v>2.5990000000000002</v>
      </c>
      <c r="AB6" s="1">
        <v>2.3969999999999998</v>
      </c>
      <c r="AC6" s="1">
        <v>2.21</v>
      </c>
      <c r="AD6" s="1">
        <v>2.6160000000000001</v>
      </c>
      <c r="AE6" s="1">
        <v>2.5920000000000001</v>
      </c>
      <c r="AF6" s="1">
        <v>3.2309999999999999</v>
      </c>
      <c r="AG6" s="1">
        <v>2.008</v>
      </c>
      <c r="AH6" s="1">
        <v>2.3180000000000001</v>
      </c>
      <c r="AI6" s="1">
        <v>1.641</v>
      </c>
      <c r="AJ6" s="1">
        <v>2.1579999999999999</v>
      </c>
      <c r="AK6" s="1">
        <v>1.4219999999999999</v>
      </c>
      <c r="AL6" s="1">
        <v>2.1579999999999999</v>
      </c>
      <c r="AM6" s="1">
        <v>2.6669999999999998</v>
      </c>
      <c r="AN6" s="1">
        <v>3.7349999999999999</v>
      </c>
      <c r="AO6" s="1">
        <v>2.879</v>
      </c>
      <c r="AP6" s="1">
        <v>3.177</v>
      </c>
      <c r="AQ6" s="1">
        <v>2.6219999999999999</v>
      </c>
      <c r="AR6" s="1">
        <v>2.7719999999999998</v>
      </c>
      <c r="AS6" s="1">
        <v>1.2649999999999999</v>
      </c>
      <c r="AT6" s="1">
        <v>1.06</v>
      </c>
      <c r="AU6" s="1">
        <v>0.98699999999999999</v>
      </c>
      <c r="AV6" s="1">
        <v>1.028</v>
      </c>
      <c r="AW6" s="1">
        <v>1.0489999999999999</v>
      </c>
      <c r="AX6" s="1">
        <v>1.1779999999999999</v>
      </c>
      <c r="AY6" s="1">
        <v>1.1200000000000001</v>
      </c>
      <c r="AZ6" s="1">
        <v>1.0649999999999999</v>
      </c>
      <c r="BA6" s="1">
        <v>1.036</v>
      </c>
      <c r="BB6" s="1">
        <v>1.024</v>
      </c>
      <c r="BC6" s="1">
        <v>0.77200000000000002</v>
      </c>
      <c r="BD6" s="1">
        <v>1.008</v>
      </c>
      <c r="BE6" s="1">
        <v>0.77300000000000002</v>
      </c>
      <c r="BF6" s="1">
        <v>0.92</v>
      </c>
      <c r="BG6" s="1">
        <v>0.91500000000000004</v>
      </c>
      <c r="BH6" s="1">
        <v>1.042</v>
      </c>
      <c r="BI6" s="1">
        <v>0.82699999999999996</v>
      </c>
      <c r="BJ6" s="1">
        <v>0.76200000000000001</v>
      </c>
      <c r="BK6" s="1">
        <v>0.91</v>
      </c>
      <c r="BL6" s="1">
        <v>0.73299999999999998</v>
      </c>
      <c r="BM6" s="1">
        <v>0.69099999999999995</v>
      </c>
      <c r="BN6" s="1">
        <v>0.70199999999999996</v>
      </c>
      <c r="BO6" s="1">
        <v>0.75700000000000001</v>
      </c>
      <c r="BP6" s="1">
        <v>0.81</v>
      </c>
      <c r="BQ6" s="1">
        <v>0.4</v>
      </c>
      <c r="BR6" s="1">
        <v>0.441</v>
      </c>
      <c r="BS6" s="1">
        <v>0.44500000000000001</v>
      </c>
      <c r="BT6" s="1">
        <v>0.45</v>
      </c>
      <c r="BU6" s="1">
        <v>0.49299999999999999</v>
      </c>
      <c r="BV6" s="1">
        <v>0.45500000000000002</v>
      </c>
      <c r="BW6" s="1">
        <v>0.42199999999999999</v>
      </c>
      <c r="BX6" s="1">
        <v>0.436</v>
      </c>
      <c r="BY6" s="1">
        <v>0.442</v>
      </c>
      <c r="BZ6" s="1">
        <v>0.46200000000000002</v>
      </c>
      <c r="CA6" s="1">
        <v>0.439</v>
      </c>
      <c r="CB6" s="1">
        <v>0.45300000000000001</v>
      </c>
      <c r="CC6" s="1">
        <v>0.54500000000000004</v>
      </c>
      <c r="CD6" s="1">
        <v>0.52500000000000002</v>
      </c>
      <c r="CE6" s="1">
        <v>0.52500000000000002</v>
      </c>
      <c r="CF6" s="1">
        <v>0.54200000000000004</v>
      </c>
      <c r="CG6" s="1">
        <v>0.54500000000000004</v>
      </c>
      <c r="CH6" s="1">
        <v>0.54200000000000004</v>
      </c>
      <c r="CI6" s="1">
        <v>0.34100000000000003</v>
      </c>
      <c r="CJ6" s="1">
        <v>0.35699999999999998</v>
      </c>
      <c r="CK6" s="1">
        <v>0.33800000000000002</v>
      </c>
      <c r="CL6" s="1">
        <v>0.34499999999999997</v>
      </c>
      <c r="CM6" s="1">
        <v>0.35699999999999998</v>
      </c>
      <c r="CN6" s="1">
        <v>0.32400000000000001</v>
      </c>
    </row>
    <row r="7" spans="1:92" x14ac:dyDescent="0.4">
      <c r="A7" s="7">
        <v>5</v>
      </c>
      <c r="B7" s="1"/>
      <c r="C7" s="1">
        <v>6.9850000000000003</v>
      </c>
      <c r="D7" s="1">
        <v>8.1829999999999998</v>
      </c>
      <c r="E7" s="1">
        <v>4.9720000000000004</v>
      </c>
      <c r="F7" s="1">
        <v>4.077</v>
      </c>
      <c r="G7" s="1">
        <v>4.4880000000000004</v>
      </c>
      <c r="H7" s="1">
        <v>3.7829999999999999</v>
      </c>
      <c r="I7" s="1">
        <v>5.3440000000000003</v>
      </c>
      <c r="J7" s="1">
        <v>5.907</v>
      </c>
      <c r="K7" s="1">
        <v>4.9749999999999996</v>
      </c>
      <c r="L7" s="1">
        <v>6.4279999999999999</v>
      </c>
      <c r="M7" s="1">
        <v>6.6879999999999997</v>
      </c>
      <c r="N7" s="1">
        <v>5.5110000000000001</v>
      </c>
      <c r="O7" s="1">
        <v>2.8849999999999998</v>
      </c>
      <c r="P7" s="1">
        <v>2.375</v>
      </c>
      <c r="Q7" s="1">
        <v>2.78</v>
      </c>
      <c r="R7" s="1">
        <v>2.6539999999999999</v>
      </c>
      <c r="S7" s="1">
        <v>2.8130000000000002</v>
      </c>
      <c r="T7" s="1">
        <v>2.6179999999999999</v>
      </c>
      <c r="U7" s="1">
        <v>4.6040000000000001</v>
      </c>
      <c r="V7" s="1">
        <v>5.9059999999999997</v>
      </c>
      <c r="W7" s="1">
        <v>4.8419999999999996</v>
      </c>
      <c r="X7" s="1">
        <v>4.2779999999999996</v>
      </c>
      <c r="Y7" s="1">
        <v>3.5310000000000001</v>
      </c>
      <c r="Z7" s="1">
        <v>4.3739999999999997</v>
      </c>
      <c r="AA7" s="1">
        <v>4.923</v>
      </c>
      <c r="AB7" s="1">
        <v>4.1550000000000002</v>
      </c>
      <c r="AC7" s="1">
        <v>4.2460000000000004</v>
      </c>
      <c r="AD7" s="1">
        <v>4.2389999999999999</v>
      </c>
      <c r="AE7" s="1">
        <v>3.8879999999999999</v>
      </c>
      <c r="AF7" s="1">
        <v>4.26</v>
      </c>
      <c r="AG7" s="1">
        <v>2.375</v>
      </c>
      <c r="AH7" s="1">
        <v>2.4249999999999998</v>
      </c>
      <c r="AI7" s="1">
        <v>2.9350000000000001</v>
      </c>
      <c r="AJ7" s="1">
        <v>2.9729999999999999</v>
      </c>
      <c r="AK7" s="1">
        <v>2.6110000000000002</v>
      </c>
      <c r="AL7" s="1">
        <v>2.544</v>
      </c>
      <c r="AM7" s="1">
        <v>5.3769999999999998</v>
      </c>
      <c r="AN7" s="1">
        <v>4.5579999999999998</v>
      </c>
      <c r="AO7" s="1">
        <v>4.516</v>
      </c>
      <c r="AP7" s="1">
        <v>3.8050000000000002</v>
      </c>
      <c r="AQ7" s="1">
        <v>4.08</v>
      </c>
      <c r="AR7" s="1">
        <v>4.3179999999999996</v>
      </c>
      <c r="AS7" s="1">
        <v>1.4</v>
      </c>
      <c r="AT7" s="1">
        <v>1.268</v>
      </c>
      <c r="AU7" s="1">
        <v>1.258</v>
      </c>
      <c r="AV7" s="1">
        <v>1.2130000000000001</v>
      </c>
      <c r="AW7" s="1">
        <v>1.1539999999999999</v>
      </c>
      <c r="AX7" s="1">
        <v>1.119</v>
      </c>
      <c r="AY7" s="1">
        <v>0.96199999999999997</v>
      </c>
      <c r="AZ7" s="1">
        <v>0.90800000000000003</v>
      </c>
      <c r="BA7" s="1">
        <v>0.80300000000000005</v>
      </c>
      <c r="BB7" s="1">
        <v>0.89100000000000001</v>
      </c>
      <c r="BC7" s="1">
        <v>0.85</v>
      </c>
      <c r="BD7" s="1">
        <v>0.93100000000000005</v>
      </c>
      <c r="BE7" s="1">
        <v>0.81499999999999995</v>
      </c>
      <c r="BF7" s="1">
        <v>0.68200000000000005</v>
      </c>
      <c r="BG7" s="1">
        <v>0.84899999999999998</v>
      </c>
      <c r="BH7" s="1">
        <v>0.68200000000000005</v>
      </c>
      <c r="BI7" s="1">
        <v>0.67700000000000005</v>
      </c>
      <c r="BJ7" s="1">
        <v>0.69399999999999995</v>
      </c>
      <c r="BK7" s="1">
        <v>0.83399999999999996</v>
      </c>
      <c r="BL7" s="1">
        <v>0.81</v>
      </c>
      <c r="BM7" s="1">
        <v>0.67100000000000004</v>
      </c>
      <c r="BN7" s="1">
        <v>0.70199999999999996</v>
      </c>
      <c r="BO7" s="1">
        <v>0.71199999999999997</v>
      </c>
      <c r="BP7" s="1">
        <v>0.69499999999999995</v>
      </c>
      <c r="BQ7" s="1">
        <v>0.38100000000000001</v>
      </c>
      <c r="BR7" s="1">
        <v>0.41399999999999998</v>
      </c>
      <c r="BS7" s="1">
        <v>0.372</v>
      </c>
      <c r="BT7" s="1">
        <v>0.39300000000000002</v>
      </c>
      <c r="BU7" s="1">
        <v>0.38600000000000001</v>
      </c>
      <c r="BV7" s="1">
        <v>0.38100000000000001</v>
      </c>
      <c r="BW7" s="1">
        <v>0.45300000000000001</v>
      </c>
      <c r="BX7" s="1">
        <v>0.439</v>
      </c>
      <c r="BY7" s="1">
        <v>0.45</v>
      </c>
      <c r="BZ7" s="1">
        <v>0.46700000000000003</v>
      </c>
      <c r="CA7" s="1">
        <v>0.44700000000000001</v>
      </c>
      <c r="CB7" s="1">
        <v>0.44500000000000001</v>
      </c>
      <c r="CC7" s="1">
        <v>0.57299999999999995</v>
      </c>
      <c r="CD7" s="1">
        <v>0.54500000000000004</v>
      </c>
      <c r="CE7" s="1">
        <v>0.53200000000000003</v>
      </c>
      <c r="CF7" s="1">
        <v>0.55900000000000005</v>
      </c>
      <c r="CG7" s="1">
        <v>0.54900000000000004</v>
      </c>
      <c r="CH7" s="1">
        <v>0.53200000000000003</v>
      </c>
      <c r="CI7" s="1">
        <v>0.36899999999999999</v>
      </c>
      <c r="CJ7" s="1">
        <v>0.35299999999999998</v>
      </c>
      <c r="CK7" s="1">
        <v>0.32900000000000001</v>
      </c>
      <c r="CL7" s="1">
        <v>0.34799999999999998</v>
      </c>
      <c r="CM7" s="1">
        <v>0.33800000000000002</v>
      </c>
      <c r="CN7" s="1">
        <v>0.33300000000000002</v>
      </c>
    </row>
    <row r="8" spans="1:92" x14ac:dyDescent="0.4">
      <c r="A8" s="7">
        <v>6</v>
      </c>
      <c r="B8" s="1"/>
      <c r="C8" s="1">
        <v>9.91</v>
      </c>
      <c r="D8" s="1">
        <v>6.3760000000000003</v>
      </c>
      <c r="E8" s="1">
        <v>5.3819999999999997</v>
      </c>
      <c r="F8" s="1">
        <v>5.8810000000000002</v>
      </c>
      <c r="G8" s="1">
        <v>5.4050000000000002</v>
      </c>
      <c r="H8" s="1">
        <v>9.0579999999999998</v>
      </c>
      <c r="I8" s="1">
        <v>12.161</v>
      </c>
      <c r="J8" s="1">
        <v>9.3919999999999995</v>
      </c>
      <c r="K8" s="1">
        <v>5.7089999999999996</v>
      </c>
      <c r="L8" s="1">
        <v>12.161</v>
      </c>
      <c r="M8" s="1">
        <v>7.7130000000000001</v>
      </c>
      <c r="N8" s="1">
        <v>6.5220000000000002</v>
      </c>
      <c r="O8" s="1">
        <v>8.3369999999999997</v>
      </c>
      <c r="P8" s="1">
        <v>7.8109999999999999</v>
      </c>
      <c r="Q8" s="1">
        <v>5.1050000000000004</v>
      </c>
      <c r="R8" s="1">
        <v>8.3369999999999997</v>
      </c>
      <c r="S8" s="1">
        <v>6.5890000000000004</v>
      </c>
      <c r="T8" s="1">
        <v>5.2240000000000002</v>
      </c>
      <c r="U8" s="1">
        <v>9.91</v>
      </c>
      <c r="V8" s="1">
        <v>5.3310000000000004</v>
      </c>
      <c r="W8" s="1">
        <v>4.8979999999999997</v>
      </c>
      <c r="X8" s="1">
        <v>4.5190000000000001</v>
      </c>
      <c r="Y8" s="1">
        <v>4.9859999999999998</v>
      </c>
      <c r="Z8" s="1">
        <v>6.4390000000000001</v>
      </c>
      <c r="AA8" s="1">
        <v>12.161</v>
      </c>
      <c r="AB8" s="1">
        <v>5.4509999999999996</v>
      </c>
      <c r="AC8" s="1">
        <v>6.0730000000000004</v>
      </c>
      <c r="AD8" s="1">
        <v>7.05</v>
      </c>
      <c r="AE8" s="1">
        <v>6.49</v>
      </c>
      <c r="AF8" s="1">
        <v>5.0970000000000004</v>
      </c>
      <c r="AG8" s="1">
        <v>8.3369999999999997</v>
      </c>
      <c r="AH8" s="1">
        <v>8.3369999999999997</v>
      </c>
      <c r="AI8" s="1">
        <v>8.3369999999999997</v>
      </c>
      <c r="AJ8" s="1">
        <v>6.9219999999999997</v>
      </c>
      <c r="AK8" s="1">
        <v>4.2119999999999997</v>
      </c>
      <c r="AL8" s="1">
        <v>8.3369999999999997</v>
      </c>
      <c r="AM8" s="1">
        <v>6.5010000000000003</v>
      </c>
      <c r="AN8" s="1">
        <v>5.8129999999999997</v>
      </c>
      <c r="AO8" s="1">
        <v>5.8689999999999998</v>
      </c>
      <c r="AP8" s="1">
        <v>5.8890000000000002</v>
      </c>
      <c r="AQ8" s="1">
        <v>4.6660000000000004</v>
      </c>
      <c r="AR8" s="1">
        <v>7.2110000000000003</v>
      </c>
      <c r="AS8" s="1">
        <v>1.661</v>
      </c>
      <c r="AT8" s="1">
        <v>1.605</v>
      </c>
      <c r="AU8" s="1">
        <v>1.1879999999999999</v>
      </c>
      <c r="AV8" s="1">
        <v>1.55</v>
      </c>
      <c r="AW8" s="1">
        <v>1.65</v>
      </c>
      <c r="AX8" s="1">
        <v>1.484</v>
      </c>
      <c r="AY8" s="1">
        <v>1.0309999999999999</v>
      </c>
      <c r="AZ8" s="1">
        <v>0.98599999999999999</v>
      </c>
      <c r="BA8" s="1">
        <v>0.95</v>
      </c>
      <c r="BB8" s="1">
        <v>1.353</v>
      </c>
      <c r="BC8" s="1">
        <v>1.2529999999999999</v>
      </c>
      <c r="BD8" s="1">
        <v>1.1339999999999999</v>
      </c>
      <c r="BE8" s="1">
        <v>0.59199999999999997</v>
      </c>
      <c r="BF8" s="1">
        <v>0.57499999999999996</v>
      </c>
      <c r="BG8" s="1">
        <v>0.57999999999999996</v>
      </c>
      <c r="BH8" s="1">
        <v>0.56899999999999995</v>
      </c>
      <c r="BI8" s="1">
        <v>0.69899999999999995</v>
      </c>
      <c r="BJ8" s="1">
        <v>0.62</v>
      </c>
      <c r="BK8" s="1">
        <v>0.81299999999999994</v>
      </c>
      <c r="BL8" s="1">
        <v>0.88600000000000001</v>
      </c>
      <c r="BM8" s="1">
        <v>0.76100000000000001</v>
      </c>
      <c r="BN8" s="1">
        <v>0.83</v>
      </c>
      <c r="BO8" s="1">
        <v>0.82299999999999995</v>
      </c>
      <c r="BP8" s="1">
        <v>0.69799999999999995</v>
      </c>
      <c r="BQ8" s="1">
        <v>0.41</v>
      </c>
      <c r="BR8" s="1">
        <v>0.41699999999999998</v>
      </c>
      <c r="BS8" s="1">
        <v>0.36699999999999999</v>
      </c>
      <c r="BT8" s="1">
        <v>0.34799999999999998</v>
      </c>
      <c r="BU8" s="1">
        <v>0.376</v>
      </c>
      <c r="BV8" s="1">
        <v>0.41199999999999998</v>
      </c>
      <c r="BW8" s="1">
        <v>0.433</v>
      </c>
      <c r="BX8" s="1">
        <v>0.45300000000000001</v>
      </c>
      <c r="BY8" s="1">
        <v>0.42799999999999999</v>
      </c>
      <c r="BZ8" s="1">
        <v>0.442</v>
      </c>
      <c r="CA8" s="1">
        <v>0.436</v>
      </c>
      <c r="CB8" s="1">
        <v>0.41599999999999998</v>
      </c>
      <c r="CC8" s="1">
        <v>0.55600000000000005</v>
      </c>
      <c r="CD8" s="1">
        <v>0.51400000000000001</v>
      </c>
      <c r="CE8" s="1">
        <v>0.53500000000000003</v>
      </c>
      <c r="CF8" s="1">
        <v>0.66400000000000003</v>
      </c>
      <c r="CG8" s="1">
        <v>0.51400000000000001</v>
      </c>
      <c r="CH8" s="1">
        <v>0.57999999999999996</v>
      </c>
      <c r="CI8" s="1">
        <v>0.32600000000000001</v>
      </c>
      <c r="CJ8" s="1">
        <v>0.32600000000000001</v>
      </c>
      <c r="CK8" s="1">
        <v>0.33600000000000002</v>
      </c>
      <c r="CL8" s="1">
        <v>0.31900000000000001</v>
      </c>
      <c r="CM8" s="1">
        <v>0.32900000000000001</v>
      </c>
      <c r="CN8" s="1">
        <v>0.32900000000000001</v>
      </c>
    </row>
    <row r="10" spans="1:92" x14ac:dyDescent="0.4">
      <c r="A10" t="s">
        <v>17</v>
      </c>
    </row>
    <row r="11" spans="1:92" x14ac:dyDescent="0.4">
      <c r="A11" s="6"/>
      <c r="B11" s="6" t="s">
        <v>18</v>
      </c>
      <c r="C11" s="6" t="s">
        <v>19</v>
      </c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 t="s">
        <v>33</v>
      </c>
      <c r="P11" s="6"/>
      <c r="Q11" s="6"/>
      <c r="R11" s="6"/>
      <c r="S11" s="6"/>
      <c r="T11" s="6"/>
      <c r="U11" s="6"/>
      <c r="V11" s="6"/>
      <c r="W11" s="6"/>
      <c r="X11" s="6"/>
      <c r="Y11" s="6"/>
      <c r="Z11" s="6"/>
      <c r="AA11" s="6" t="s">
        <v>34</v>
      </c>
      <c r="AB11" s="6"/>
      <c r="AC11" s="6"/>
      <c r="AD11" s="6"/>
      <c r="AE11" s="6"/>
      <c r="AF11" s="6"/>
      <c r="AG11" s="6"/>
      <c r="AH11" s="6"/>
      <c r="AI11" s="6"/>
      <c r="AJ11" s="6"/>
      <c r="AK11" s="6"/>
      <c r="AL11" s="6"/>
      <c r="AM11" s="6" t="s">
        <v>35</v>
      </c>
      <c r="AN11" s="6"/>
      <c r="AO11" s="6"/>
      <c r="AP11" s="6"/>
      <c r="AQ11" s="6"/>
      <c r="AR11" s="6"/>
      <c r="AS11" s="6"/>
      <c r="AT11" s="6"/>
      <c r="AU11" s="6"/>
      <c r="AV11" s="6"/>
      <c r="AW11" s="6"/>
      <c r="AX11" s="6"/>
      <c r="AY11" s="6" t="s">
        <v>36</v>
      </c>
      <c r="AZ11" s="6"/>
      <c r="BA11" s="6"/>
      <c r="BB11" s="6"/>
      <c r="BC11" s="6"/>
      <c r="BD11" s="6"/>
      <c r="BE11" s="6"/>
      <c r="BF11" s="6"/>
      <c r="BG11" s="6"/>
      <c r="BH11" s="6"/>
      <c r="BI11" s="6"/>
      <c r="BJ11" s="6"/>
    </row>
    <row r="12" spans="1:92" x14ac:dyDescent="0.4">
      <c r="A12" s="7" t="s">
        <v>24</v>
      </c>
      <c r="B12" s="1"/>
      <c r="C12" s="1">
        <v>1</v>
      </c>
      <c r="D12" s="1">
        <v>1</v>
      </c>
      <c r="E12" s="1">
        <v>1</v>
      </c>
      <c r="F12" s="1">
        <v>1</v>
      </c>
      <c r="G12" s="1">
        <v>1</v>
      </c>
      <c r="H12" s="1">
        <v>1</v>
      </c>
      <c r="I12" s="1">
        <v>1</v>
      </c>
      <c r="J12" s="1">
        <v>1</v>
      </c>
      <c r="K12" s="1">
        <v>1</v>
      </c>
      <c r="L12" s="1">
        <v>1</v>
      </c>
      <c r="M12" s="1">
        <v>1</v>
      </c>
      <c r="N12" s="1">
        <v>1</v>
      </c>
      <c r="O12" s="1">
        <v>1</v>
      </c>
      <c r="P12" s="1">
        <v>1</v>
      </c>
      <c r="Q12" s="1">
        <v>1</v>
      </c>
      <c r="R12" s="1">
        <v>1</v>
      </c>
      <c r="S12" s="1">
        <v>1</v>
      </c>
      <c r="T12" s="1">
        <v>1</v>
      </c>
      <c r="U12" s="1">
        <v>1</v>
      </c>
      <c r="V12" s="1">
        <v>1</v>
      </c>
      <c r="W12" s="1">
        <v>1</v>
      </c>
      <c r="X12" s="1">
        <v>1</v>
      </c>
      <c r="Y12" s="1">
        <v>1</v>
      </c>
      <c r="Z12" s="1">
        <v>1</v>
      </c>
      <c r="AA12" s="1">
        <v>1</v>
      </c>
      <c r="AB12" s="1">
        <v>1</v>
      </c>
      <c r="AC12" s="1">
        <v>1</v>
      </c>
      <c r="AD12" s="1">
        <v>1</v>
      </c>
      <c r="AE12" s="1">
        <v>1</v>
      </c>
      <c r="AF12" s="1">
        <v>1</v>
      </c>
      <c r="AG12" s="1">
        <v>1</v>
      </c>
      <c r="AH12" s="1">
        <v>1</v>
      </c>
      <c r="AI12" s="1">
        <v>1</v>
      </c>
      <c r="AJ12" s="1">
        <v>1</v>
      </c>
      <c r="AK12" s="1">
        <v>1</v>
      </c>
      <c r="AL12" s="1">
        <v>1</v>
      </c>
      <c r="AM12" s="1">
        <v>1</v>
      </c>
      <c r="AN12" s="1">
        <v>1</v>
      </c>
      <c r="AO12" s="1">
        <v>1</v>
      </c>
      <c r="AP12" s="1">
        <v>1</v>
      </c>
      <c r="AQ12" s="1">
        <v>1</v>
      </c>
      <c r="AR12" s="1">
        <v>1</v>
      </c>
      <c r="AS12" s="1">
        <v>1</v>
      </c>
      <c r="AT12" s="1">
        <v>1</v>
      </c>
      <c r="AU12" s="1">
        <v>1</v>
      </c>
      <c r="AV12" s="1">
        <v>1</v>
      </c>
      <c r="AW12" s="1">
        <v>1</v>
      </c>
      <c r="AX12" s="1">
        <v>1</v>
      </c>
      <c r="AY12" s="1">
        <v>1</v>
      </c>
      <c r="AZ12" s="1">
        <v>1</v>
      </c>
      <c r="BA12" s="1">
        <v>1</v>
      </c>
      <c r="BB12" s="1">
        <v>1</v>
      </c>
      <c r="BC12" s="1">
        <v>1</v>
      </c>
      <c r="BD12" s="1">
        <v>1</v>
      </c>
      <c r="BE12" s="1">
        <v>1</v>
      </c>
      <c r="BF12" s="1">
        <v>1</v>
      </c>
      <c r="BG12" s="1">
        <v>1</v>
      </c>
      <c r="BH12" s="1">
        <v>1</v>
      </c>
      <c r="BI12" s="1">
        <v>1</v>
      </c>
      <c r="BJ12" s="1">
        <v>1</v>
      </c>
    </row>
    <row r="13" spans="1:92" x14ac:dyDescent="0.4">
      <c r="A13" s="7">
        <v>3</v>
      </c>
      <c r="B13" s="1"/>
      <c r="C13" s="1">
        <v>3.39</v>
      </c>
      <c r="D13" s="1">
        <v>2.649</v>
      </c>
      <c r="E13" s="1">
        <v>2.609</v>
      </c>
      <c r="F13" s="1">
        <v>3.41</v>
      </c>
      <c r="G13" s="1">
        <v>2.9849999999999999</v>
      </c>
      <c r="H13" s="1">
        <v>2.9529999999999998</v>
      </c>
      <c r="I13" s="1">
        <v>2.1709999999999998</v>
      </c>
      <c r="J13" s="1">
        <v>2.1659999999999999</v>
      </c>
      <c r="K13" s="1">
        <v>2.1619999999999999</v>
      </c>
      <c r="L13" s="1">
        <v>2.629</v>
      </c>
      <c r="M13" s="1">
        <v>2.7610000000000001</v>
      </c>
      <c r="N13" s="1">
        <v>2.7519999999999998</v>
      </c>
      <c r="O13" s="1">
        <v>2.8690000000000002</v>
      </c>
      <c r="P13" s="1">
        <v>2.3359999999999999</v>
      </c>
      <c r="Q13" s="1">
        <v>2.048</v>
      </c>
      <c r="R13" s="1">
        <v>2.052</v>
      </c>
      <c r="S13" s="1">
        <v>2.2919999999999998</v>
      </c>
      <c r="T13" s="1">
        <v>2.6970000000000001</v>
      </c>
      <c r="U13" s="1">
        <v>3.4350000000000001</v>
      </c>
      <c r="V13" s="1">
        <v>3.1659999999999999</v>
      </c>
      <c r="W13" s="1">
        <v>3.32</v>
      </c>
      <c r="X13" s="1">
        <v>3.6459999999999999</v>
      </c>
      <c r="Y13" s="1">
        <v>3.6280000000000001</v>
      </c>
      <c r="Z13" s="1">
        <v>3.0950000000000002</v>
      </c>
      <c r="AA13" s="1">
        <v>2.7610000000000001</v>
      </c>
      <c r="AB13" s="1">
        <v>3.101</v>
      </c>
      <c r="AC13" s="1">
        <v>2.7370000000000001</v>
      </c>
      <c r="AD13" s="1">
        <v>3.4940000000000002</v>
      </c>
      <c r="AE13" s="1">
        <v>4.1109999999999998</v>
      </c>
      <c r="AF13" s="1">
        <v>3.33</v>
      </c>
      <c r="AG13" s="1">
        <v>1.198</v>
      </c>
      <c r="AH13" s="1">
        <v>1.242</v>
      </c>
      <c r="AI13" s="1">
        <v>1.1579999999999999</v>
      </c>
      <c r="AJ13" s="1">
        <v>1.343</v>
      </c>
      <c r="AK13" s="1">
        <v>1.44</v>
      </c>
      <c r="AL13" s="1">
        <v>1.2809999999999999</v>
      </c>
      <c r="AM13" s="1">
        <v>0.61299999999999999</v>
      </c>
      <c r="AN13" s="1">
        <v>0.59699999999999998</v>
      </c>
      <c r="AO13" s="1">
        <v>0.58899999999999997</v>
      </c>
      <c r="AP13" s="1">
        <v>0.65300000000000002</v>
      </c>
      <c r="AQ13" s="1">
        <v>0.60499999999999998</v>
      </c>
      <c r="AR13" s="1">
        <v>0.55300000000000005</v>
      </c>
      <c r="AS13" s="1">
        <v>0.68300000000000005</v>
      </c>
      <c r="AT13" s="1">
        <v>0.67800000000000005</v>
      </c>
      <c r="AU13" s="1">
        <v>0.66</v>
      </c>
      <c r="AV13" s="1">
        <v>0.76200000000000001</v>
      </c>
      <c r="AW13" s="1">
        <v>0.73499999999999999</v>
      </c>
      <c r="AX13" s="1">
        <v>0.73099999999999998</v>
      </c>
      <c r="AY13" s="1">
        <v>0.56499999999999995</v>
      </c>
      <c r="AZ13" s="1">
        <v>0.54900000000000004</v>
      </c>
      <c r="BA13" s="1">
        <v>0.54900000000000004</v>
      </c>
      <c r="BB13" s="1">
        <v>0.61299999999999999</v>
      </c>
      <c r="BC13" s="1">
        <v>0.55300000000000005</v>
      </c>
      <c r="BD13" s="1">
        <v>0.54500000000000004</v>
      </c>
      <c r="BE13" s="1">
        <v>0.72199999999999998</v>
      </c>
      <c r="BF13" s="1">
        <v>0.67400000000000004</v>
      </c>
      <c r="BG13" s="1">
        <v>0.69099999999999995</v>
      </c>
      <c r="BH13" s="1">
        <v>0.68300000000000005</v>
      </c>
      <c r="BI13" s="1">
        <v>0.70499999999999996</v>
      </c>
      <c r="BJ13" s="1">
        <v>0.69599999999999995</v>
      </c>
    </row>
    <row r="14" spans="1:92" x14ac:dyDescent="0.4">
      <c r="A14" s="7">
        <v>4</v>
      </c>
      <c r="B14" s="1"/>
      <c r="C14" s="1">
        <v>4.5839999999999996</v>
      </c>
      <c r="D14" s="1">
        <v>2.7970000000000002</v>
      </c>
      <c r="E14" s="1">
        <v>4.1230000000000002</v>
      </c>
      <c r="F14" s="1">
        <v>3.9870000000000001</v>
      </c>
      <c r="G14" s="1">
        <v>4.0389999999999997</v>
      </c>
      <c r="H14" s="1">
        <v>4.3319999999999999</v>
      </c>
      <c r="I14" s="1">
        <v>4.5970000000000004</v>
      </c>
      <c r="J14" s="1">
        <v>3.6280000000000001</v>
      </c>
      <c r="K14" s="1">
        <v>3.54</v>
      </c>
      <c r="L14" s="1">
        <v>3.7469999999999999</v>
      </c>
      <c r="M14" s="1">
        <v>3.5270000000000001</v>
      </c>
      <c r="N14" s="1">
        <v>4.1740000000000004</v>
      </c>
      <c r="O14" s="1">
        <v>4.3920000000000003</v>
      </c>
      <c r="P14" s="1">
        <v>4.7320000000000002</v>
      </c>
      <c r="Q14" s="1">
        <v>4.0990000000000002</v>
      </c>
      <c r="R14" s="1">
        <v>3.4060000000000001</v>
      </c>
      <c r="S14" s="1">
        <v>3.43</v>
      </c>
      <c r="T14" s="1">
        <v>3.1819999999999999</v>
      </c>
      <c r="U14" s="1">
        <v>4.1130000000000004</v>
      </c>
      <c r="V14" s="1">
        <v>3.4830000000000001</v>
      </c>
      <c r="W14" s="1">
        <v>3.1619999999999999</v>
      </c>
      <c r="X14" s="1">
        <v>3.677</v>
      </c>
      <c r="Y14" s="1">
        <v>3.391</v>
      </c>
      <c r="Z14" s="1">
        <v>3.3679999999999999</v>
      </c>
      <c r="AA14" s="1">
        <v>4.2960000000000003</v>
      </c>
      <c r="AB14" s="1">
        <v>4.9050000000000002</v>
      </c>
      <c r="AC14" s="1">
        <v>4.1669999999999998</v>
      </c>
      <c r="AD14" s="1">
        <v>3.831</v>
      </c>
      <c r="AE14" s="1">
        <v>4.0629999999999997</v>
      </c>
      <c r="AF14" s="1">
        <v>4.4720000000000004</v>
      </c>
      <c r="AG14" s="1">
        <v>1.198</v>
      </c>
      <c r="AH14" s="1">
        <v>1.3169999999999999</v>
      </c>
      <c r="AI14" s="1">
        <v>1.0609999999999999</v>
      </c>
      <c r="AJ14" s="1">
        <v>1.22</v>
      </c>
      <c r="AK14" s="1">
        <v>1.3080000000000001</v>
      </c>
      <c r="AL14" s="1">
        <v>1.2330000000000001</v>
      </c>
      <c r="AM14" s="1">
        <v>0.61299999999999999</v>
      </c>
      <c r="AN14" s="1">
        <v>0.58099999999999996</v>
      </c>
      <c r="AO14" s="1">
        <v>0.56100000000000005</v>
      </c>
      <c r="AP14" s="1">
        <v>0.57699999999999996</v>
      </c>
      <c r="AQ14" s="1">
        <v>0.54500000000000004</v>
      </c>
      <c r="AR14" s="1">
        <v>0.57299999999999995</v>
      </c>
      <c r="AS14" s="1">
        <v>0.66</v>
      </c>
      <c r="AT14" s="1">
        <v>0.625</v>
      </c>
      <c r="AU14" s="1">
        <v>0.7</v>
      </c>
      <c r="AV14" s="1">
        <v>0.66900000000000004</v>
      </c>
      <c r="AW14" s="1">
        <v>0.66500000000000004</v>
      </c>
      <c r="AX14" s="1">
        <v>0.66</v>
      </c>
      <c r="AY14" s="1">
        <v>0.60099999999999998</v>
      </c>
      <c r="AZ14" s="1">
        <v>0.54100000000000004</v>
      </c>
      <c r="BA14" s="1">
        <v>0.53300000000000003</v>
      </c>
      <c r="BB14" s="1">
        <v>0.56499999999999995</v>
      </c>
      <c r="BC14" s="1">
        <v>0.55300000000000005</v>
      </c>
      <c r="BD14" s="1">
        <v>0.55700000000000005</v>
      </c>
      <c r="BE14" s="1">
        <v>0.69599999999999995</v>
      </c>
      <c r="BF14" s="1">
        <v>0.72199999999999998</v>
      </c>
      <c r="BG14" s="1">
        <v>0.68300000000000005</v>
      </c>
      <c r="BH14" s="1">
        <v>0.70899999999999996</v>
      </c>
      <c r="BI14" s="1">
        <v>0.71299999999999997</v>
      </c>
      <c r="BJ14" s="1">
        <v>0.67800000000000005</v>
      </c>
    </row>
    <row r="15" spans="1:92" x14ac:dyDescent="0.4">
      <c r="A15" s="7">
        <v>5</v>
      </c>
      <c r="B15" s="1"/>
      <c r="C15" s="1">
        <v>8.6630000000000003</v>
      </c>
      <c r="D15" s="1">
        <v>5.3209999999999997</v>
      </c>
      <c r="E15" s="1">
        <v>3.698</v>
      </c>
      <c r="F15" s="1">
        <v>4.3840000000000003</v>
      </c>
      <c r="G15" s="1">
        <v>3.6459999999999999</v>
      </c>
      <c r="H15" s="1">
        <v>3.827</v>
      </c>
      <c r="I15" s="1">
        <v>8.1240000000000006</v>
      </c>
      <c r="J15" s="1">
        <v>10.215999999999999</v>
      </c>
      <c r="K15" s="1">
        <v>7.327</v>
      </c>
      <c r="L15" s="1">
        <v>11.500999999999999</v>
      </c>
      <c r="M15" s="1">
        <v>11.752000000000001</v>
      </c>
      <c r="N15" s="1">
        <v>11.105</v>
      </c>
      <c r="O15" s="1">
        <v>4.0069999999999997</v>
      </c>
      <c r="P15" s="1">
        <v>5.5819999999999999</v>
      </c>
      <c r="Q15" s="1">
        <v>6.0270000000000001</v>
      </c>
      <c r="R15" s="1">
        <v>5.4580000000000002</v>
      </c>
      <c r="S15" s="1">
        <v>4.1509999999999998</v>
      </c>
      <c r="T15" s="1">
        <v>3.9910000000000001</v>
      </c>
      <c r="U15" s="1">
        <v>6.05</v>
      </c>
      <c r="V15" s="1">
        <v>6.508</v>
      </c>
      <c r="W15" s="1">
        <v>6.8689999999999998</v>
      </c>
      <c r="X15" s="1">
        <v>5.8869999999999996</v>
      </c>
      <c r="Y15" s="1">
        <v>6.2389999999999999</v>
      </c>
      <c r="Z15" s="1">
        <v>5.4820000000000002</v>
      </c>
      <c r="AA15" s="1">
        <v>3.6219999999999999</v>
      </c>
      <c r="AB15" s="1">
        <v>4.0229999999999997</v>
      </c>
      <c r="AC15" s="1">
        <v>4.3479999999999999</v>
      </c>
      <c r="AD15" s="1">
        <v>4.0949999999999998</v>
      </c>
      <c r="AE15" s="1">
        <v>4.6479999999999997</v>
      </c>
      <c r="AF15" s="1">
        <v>3.915</v>
      </c>
      <c r="AG15" s="1">
        <v>1.7749999999999999</v>
      </c>
      <c r="AH15" s="1">
        <v>1.5760000000000001</v>
      </c>
      <c r="AI15" s="1">
        <v>1.7749999999999999</v>
      </c>
      <c r="AJ15" s="1">
        <v>1.744</v>
      </c>
      <c r="AK15" s="1">
        <v>1.8759999999999999</v>
      </c>
      <c r="AL15" s="1">
        <v>1.625</v>
      </c>
      <c r="AM15" s="1">
        <v>0.56100000000000005</v>
      </c>
      <c r="AN15" s="1">
        <v>0.52500000000000002</v>
      </c>
      <c r="AO15" s="1">
        <v>0.55300000000000005</v>
      </c>
      <c r="AP15" s="1">
        <v>0.57299999999999995</v>
      </c>
      <c r="AQ15" s="1">
        <v>0.52900000000000003</v>
      </c>
      <c r="AR15" s="1">
        <v>0.53300000000000003</v>
      </c>
      <c r="AS15" s="1">
        <v>0.77900000000000003</v>
      </c>
      <c r="AT15" s="1">
        <v>0.69599999999999995</v>
      </c>
      <c r="AU15" s="1">
        <v>0.77500000000000002</v>
      </c>
      <c r="AV15" s="1">
        <v>0.66900000000000004</v>
      </c>
      <c r="AW15" s="1">
        <v>0.77100000000000002</v>
      </c>
      <c r="AX15" s="1">
        <v>0.78400000000000003</v>
      </c>
      <c r="AY15" s="1">
        <v>0.54500000000000004</v>
      </c>
      <c r="AZ15" s="1">
        <v>0.53300000000000003</v>
      </c>
      <c r="BA15" s="1">
        <v>0.54100000000000004</v>
      </c>
      <c r="BB15" s="1">
        <v>0.56100000000000005</v>
      </c>
      <c r="BC15" s="1">
        <v>0.53300000000000003</v>
      </c>
      <c r="BD15" s="1">
        <v>0.55700000000000005</v>
      </c>
      <c r="BE15" s="1">
        <v>0.78400000000000003</v>
      </c>
      <c r="BF15" s="1">
        <v>0.68700000000000006</v>
      </c>
      <c r="BG15" s="1">
        <v>0.66</v>
      </c>
      <c r="BH15" s="1">
        <v>0.74</v>
      </c>
      <c r="BI15" s="1">
        <v>0.68300000000000005</v>
      </c>
      <c r="BJ15" s="1">
        <v>0.71299999999999997</v>
      </c>
    </row>
    <row r="16" spans="1:92" x14ac:dyDescent="0.4">
      <c r="A16" s="7">
        <v>6</v>
      </c>
      <c r="B16" s="1"/>
      <c r="C16" s="1">
        <v>5.1929999999999996</v>
      </c>
      <c r="D16" s="1">
        <v>5.3449999999999998</v>
      </c>
      <c r="E16" s="1">
        <v>5.0490000000000004</v>
      </c>
      <c r="F16" s="1">
        <v>8.3469999999999995</v>
      </c>
      <c r="G16" s="1">
        <v>6.5430000000000001</v>
      </c>
      <c r="H16" s="1">
        <v>6.0510000000000002</v>
      </c>
      <c r="I16" s="1">
        <v>15.411</v>
      </c>
      <c r="J16" s="1">
        <v>15.411</v>
      </c>
      <c r="K16" s="1">
        <v>15.411</v>
      </c>
      <c r="L16" s="1">
        <v>15.411</v>
      </c>
      <c r="M16" s="1">
        <v>13.54</v>
      </c>
      <c r="N16" s="1">
        <v>15.411</v>
      </c>
      <c r="O16" s="1">
        <v>5.4420000000000002</v>
      </c>
      <c r="P16" s="1">
        <v>5.77</v>
      </c>
      <c r="Q16" s="1">
        <v>6.3150000000000004</v>
      </c>
      <c r="R16" s="1">
        <v>6.7679999999999998</v>
      </c>
      <c r="S16" s="1">
        <v>6.5350000000000001</v>
      </c>
      <c r="T16" s="1">
        <v>5.99</v>
      </c>
      <c r="U16" s="1">
        <v>4.6369999999999996</v>
      </c>
      <c r="V16" s="1">
        <v>4.5789999999999997</v>
      </c>
      <c r="W16" s="1">
        <v>5.1870000000000003</v>
      </c>
      <c r="X16" s="1">
        <v>4.7690000000000001</v>
      </c>
      <c r="Y16" s="1">
        <v>5.0590000000000002</v>
      </c>
      <c r="Z16" s="1">
        <v>4.72</v>
      </c>
      <c r="AA16" s="1">
        <v>4.7</v>
      </c>
      <c r="AB16" s="1">
        <v>5.2050000000000001</v>
      </c>
      <c r="AC16" s="1">
        <v>5.91</v>
      </c>
      <c r="AD16" s="1">
        <v>6.9640000000000004</v>
      </c>
      <c r="AE16" s="1">
        <v>7.2210000000000001</v>
      </c>
      <c r="AF16" s="1">
        <v>5.95</v>
      </c>
      <c r="AG16" s="1">
        <v>1.0740000000000001</v>
      </c>
      <c r="AH16" s="1">
        <v>1.286</v>
      </c>
      <c r="AI16" s="1">
        <v>1.18</v>
      </c>
      <c r="AJ16" s="1">
        <v>1.339</v>
      </c>
      <c r="AK16" s="1">
        <v>1.889</v>
      </c>
      <c r="AL16" s="1">
        <v>1.871</v>
      </c>
      <c r="AM16" s="1">
        <v>0.629</v>
      </c>
      <c r="AN16" s="1">
        <v>0.56100000000000005</v>
      </c>
      <c r="AO16" s="1">
        <v>0.52100000000000002</v>
      </c>
      <c r="AP16" s="1">
        <v>0.54500000000000004</v>
      </c>
      <c r="AQ16" s="1">
        <v>0.55300000000000005</v>
      </c>
      <c r="AR16" s="1">
        <v>0.56100000000000005</v>
      </c>
      <c r="AS16" s="1">
        <v>0.71299999999999997</v>
      </c>
      <c r="AT16" s="1">
        <v>0.72199999999999998</v>
      </c>
      <c r="AU16" s="1">
        <v>0.74399999999999999</v>
      </c>
      <c r="AV16" s="1">
        <v>0.72699999999999998</v>
      </c>
      <c r="AW16" s="1">
        <v>0.70499999999999996</v>
      </c>
      <c r="AX16" s="1">
        <v>0.753</v>
      </c>
      <c r="AY16" s="1">
        <v>0.55700000000000005</v>
      </c>
      <c r="AZ16" s="1">
        <v>0.55300000000000005</v>
      </c>
      <c r="BA16" s="1">
        <v>0.58499999999999996</v>
      </c>
      <c r="BB16" s="1">
        <v>0.55700000000000005</v>
      </c>
      <c r="BC16" s="1">
        <v>0.51300000000000001</v>
      </c>
      <c r="BD16" s="1">
        <v>0.52900000000000003</v>
      </c>
      <c r="BE16" s="1">
        <v>0.68700000000000006</v>
      </c>
      <c r="BF16" s="1">
        <v>0.63</v>
      </c>
      <c r="BG16" s="1">
        <v>0.64300000000000002</v>
      </c>
      <c r="BH16" s="1">
        <v>0.70499999999999996</v>
      </c>
      <c r="BI16" s="1">
        <v>0.65600000000000003</v>
      </c>
      <c r="BJ16" s="1">
        <v>0.64700000000000002</v>
      </c>
    </row>
  </sheetData>
  <mergeCells count="5">
    <mergeCell ref="C3:T3"/>
    <mergeCell ref="U3:AL3"/>
    <mergeCell ref="AM3:BD3"/>
    <mergeCell ref="BE3:BV3"/>
    <mergeCell ref="BW3:CN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3FA52BB-1724-4CB4-ADA7-C23181337333}">
  <dimension ref="A2:U16"/>
  <sheetViews>
    <sheetView workbookViewId="0">
      <selection activeCell="A12" sqref="A12:T16"/>
    </sheetView>
  </sheetViews>
  <sheetFormatPr defaultRowHeight="14.6" x14ac:dyDescent="0.4"/>
  <sheetData>
    <row r="2" spans="1:21" x14ac:dyDescent="0.4">
      <c r="A2" t="s">
        <v>16</v>
      </c>
    </row>
    <row r="3" spans="1:21" x14ac:dyDescent="0.4">
      <c r="A3" s="6"/>
      <c r="B3" s="56" t="s">
        <v>25</v>
      </c>
      <c r="C3" s="56"/>
      <c r="D3" s="56"/>
      <c r="E3" s="56"/>
      <c r="F3" s="56"/>
      <c r="G3" s="56" t="s">
        <v>26</v>
      </c>
      <c r="H3" s="56"/>
      <c r="I3" s="56"/>
      <c r="J3" s="56"/>
      <c r="K3" s="56"/>
      <c r="L3" s="56" t="s">
        <v>27</v>
      </c>
      <c r="M3" s="56"/>
      <c r="N3" s="56"/>
      <c r="O3" s="56"/>
      <c r="P3" s="56"/>
      <c r="Q3" s="56" t="s">
        <v>28</v>
      </c>
      <c r="R3" s="56"/>
      <c r="S3" s="56"/>
      <c r="T3" s="56"/>
      <c r="U3" s="56"/>
    </row>
    <row r="4" spans="1:21" x14ac:dyDescent="0.4">
      <c r="A4" s="7" t="s">
        <v>29</v>
      </c>
      <c r="B4" s="1">
        <v>12.78</v>
      </c>
      <c r="C4" s="1">
        <v>7.94</v>
      </c>
      <c r="D4" s="1">
        <v>5.64</v>
      </c>
      <c r="E4" s="1"/>
      <c r="F4" s="1"/>
      <c r="G4" s="1">
        <v>5.82</v>
      </c>
      <c r="H4" s="1">
        <v>3.6</v>
      </c>
      <c r="I4" s="1">
        <v>1.24</v>
      </c>
      <c r="J4" s="1"/>
      <c r="K4" s="1"/>
      <c r="L4" s="1">
        <v>7.5</v>
      </c>
      <c r="M4" s="1">
        <v>6.11</v>
      </c>
      <c r="N4" s="1">
        <v>9.18</v>
      </c>
      <c r="O4" s="1"/>
      <c r="P4" s="1"/>
      <c r="Q4" s="1">
        <v>37.25</v>
      </c>
      <c r="R4" s="1">
        <v>78.73</v>
      </c>
      <c r="S4" s="1">
        <v>50.59</v>
      </c>
      <c r="T4" s="1"/>
      <c r="U4" s="1"/>
    </row>
    <row r="5" spans="1:21" x14ac:dyDescent="0.4">
      <c r="A5" s="7" t="s">
        <v>30</v>
      </c>
      <c r="B5" s="1">
        <v>5.96</v>
      </c>
      <c r="C5" s="1">
        <v>4.99</v>
      </c>
      <c r="D5" s="1">
        <v>3.93</v>
      </c>
      <c r="E5" s="1">
        <v>6.82</v>
      </c>
      <c r="F5" s="1"/>
      <c r="G5" s="1">
        <v>5.51</v>
      </c>
      <c r="H5" s="1">
        <v>2.14</v>
      </c>
      <c r="I5" s="1">
        <v>1.99</v>
      </c>
      <c r="J5" s="1">
        <v>3.31</v>
      </c>
      <c r="K5" s="1"/>
      <c r="L5" s="1">
        <v>17.93</v>
      </c>
      <c r="M5" s="1">
        <v>7.89</v>
      </c>
      <c r="N5" s="1">
        <v>13.41</v>
      </c>
      <c r="O5" s="1">
        <v>9.4499999999999993</v>
      </c>
      <c r="P5" s="1"/>
      <c r="Q5" s="1">
        <v>73.709999999999994</v>
      </c>
      <c r="R5" s="1">
        <v>38.270000000000003</v>
      </c>
      <c r="S5" s="1">
        <v>95.43</v>
      </c>
      <c r="T5" s="1">
        <v>81.349999999999994</v>
      </c>
      <c r="U5" s="1"/>
    </row>
    <row r="6" spans="1:21" x14ac:dyDescent="0.4">
      <c r="A6" s="7" t="s">
        <v>31</v>
      </c>
      <c r="B6" s="1">
        <v>7.79</v>
      </c>
      <c r="C6" s="1">
        <v>5.18</v>
      </c>
      <c r="D6" s="1">
        <v>3.2</v>
      </c>
      <c r="E6" s="1">
        <v>2.4900000000000002</v>
      </c>
      <c r="F6" s="1">
        <v>4.22</v>
      </c>
      <c r="G6" s="1">
        <v>9.4600000000000009</v>
      </c>
      <c r="H6" s="1">
        <v>1.64</v>
      </c>
      <c r="I6" s="1">
        <v>1.82</v>
      </c>
      <c r="J6" s="1">
        <v>1.98</v>
      </c>
      <c r="K6" s="1">
        <v>4.79</v>
      </c>
      <c r="L6" s="1">
        <v>7.38</v>
      </c>
      <c r="M6" s="1">
        <v>4.5999999999999996</v>
      </c>
      <c r="N6" s="1">
        <v>13.56</v>
      </c>
      <c r="O6" s="1">
        <v>23.7</v>
      </c>
      <c r="P6" s="1">
        <v>10.66</v>
      </c>
      <c r="Q6" s="1">
        <v>40.58</v>
      </c>
      <c r="R6" s="1">
        <v>41.54</v>
      </c>
      <c r="S6" s="1">
        <v>67.56</v>
      </c>
      <c r="T6" s="1">
        <v>79.239999999999995</v>
      </c>
      <c r="U6" s="1">
        <v>68.227999999999994</v>
      </c>
    </row>
    <row r="7" spans="1:21" x14ac:dyDescent="0.4">
      <c r="A7" s="7" t="s">
        <v>32</v>
      </c>
      <c r="B7" s="1">
        <v>12.95</v>
      </c>
      <c r="C7" s="1">
        <v>3.17</v>
      </c>
      <c r="D7" s="1">
        <v>3.01</v>
      </c>
      <c r="E7" s="1">
        <v>5.39</v>
      </c>
      <c r="F7" s="1"/>
      <c r="G7" s="1">
        <v>8.25</v>
      </c>
      <c r="H7" s="1">
        <v>2.17</v>
      </c>
      <c r="I7" s="1">
        <v>4.92</v>
      </c>
      <c r="J7" s="1">
        <v>6.36</v>
      </c>
      <c r="K7" s="1"/>
      <c r="L7" s="1">
        <v>10.18</v>
      </c>
      <c r="M7" s="1">
        <v>9.4600000000000009</v>
      </c>
      <c r="N7" s="1">
        <v>25.64</v>
      </c>
      <c r="O7" s="1">
        <v>55.27</v>
      </c>
      <c r="P7" s="1"/>
      <c r="Q7" s="1">
        <v>77.59</v>
      </c>
      <c r="R7" s="1">
        <v>38.4</v>
      </c>
      <c r="S7" s="1">
        <v>94.29</v>
      </c>
      <c r="T7" s="1">
        <v>92.28</v>
      </c>
      <c r="U7" s="1"/>
    </row>
    <row r="11" spans="1:21" x14ac:dyDescent="0.4">
      <c r="A11" t="s">
        <v>17</v>
      </c>
    </row>
    <row r="12" spans="1:21" x14ac:dyDescent="0.4">
      <c r="A12" s="6"/>
      <c r="B12" s="56" t="s">
        <v>25</v>
      </c>
      <c r="C12" s="56"/>
      <c r="D12" s="56"/>
      <c r="E12" s="56"/>
      <c r="F12" s="56"/>
      <c r="G12" s="56" t="s">
        <v>26</v>
      </c>
      <c r="H12" s="56"/>
      <c r="I12" s="56"/>
      <c r="J12" s="56"/>
      <c r="K12" s="56"/>
      <c r="L12" s="56" t="s">
        <v>27</v>
      </c>
      <c r="M12" s="56"/>
      <c r="N12" s="56"/>
      <c r="O12" s="56"/>
      <c r="P12" s="56"/>
      <c r="Q12" s="56" t="s">
        <v>28</v>
      </c>
      <c r="R12" s="56"/>
      <c r="S12" s="56"/>
      <c r="T12" s="56"/>
    </row>
    <row r="13" spans="1:21" x14ac:dyDescent="0.4">
      <c r="A13" s="7" t="s">
        <v>29</v>
      </c>
      <c r="B13" s="1">
        <v>3.56</v>
      </c>
      <c r="C13" s="1">
        <v>4.57</v>
      </c>
      <c r="D13" s="1">
        <v>5.1100000000000003</v>
      </c>
      <c r="E13" s="1"/>
      <c r="F13" s="1"/>
      <c r="G13" s="1">
        <v>5.78</v>
      </c>
      <c r="H13" s="1">
        <v>6.62</v>
      </c>
      <c r="I13" s="1">
        <v>4.33</v>
      </c>
      <c r="J13" s="1"/>
      <c r="K13" s="1"/>
      <c r="L13" s="1">
        <v>11.17</v>
      </c>
      <c r="M13" s="1">
        <v>12.33</v>
      </c>
      <c r="N13" s="1">
        <v>10.61</v>
      </c>
      <c r="O13" s="1"/>
      <c r="P13" s="1"/>
      <c r="Q13" s="1">
        <v>24.46</v>
      </c>
      <c r="R13" s="1">
        <v>29.67</v>
      </c>
      <c r="S13" s="1">
        <v>23.74</v>
      </c>
      <c r="T13" s="1">
        <v>31.53</v>
      </c>
    </row>
    <row r="14" spans="1:21" x14ac:dyDescent="0.4">
      <c r="A14" s="7" t="s">
        <v>30</v>
      </c>
      <c r="B14" s="1">
        <v>5.89</v>
      </c>
      <c r="C14" s="1">
        <v>6.48</v>
      </c>
      <c r="D14" s="1">
        <v>4.28</v>
      </c>
      <c r="E14" s="1">
        <v>6.74</v>
      </c>
      <c r="F14" s="1"/>
      <c r="G14" s="1">
        <v>6.25</v>
      </c>
      <c r="H14" s="1">
        <v>8.41</v>
      </c>
      <c r="I14" s="1">
        <v>7.74</v>
      </c>
      <c r="J14" s="1">
        <v>3.31</v>
      </c>
      <c r="K14" s="1"/>
      <c r="L14" s="1">
        <v>12.14</v>
      </c>
      <c r="M14" s="1">
        <v>10.56</v>
      </c>
      <c r="N14" s="1">
        <v>11.73</v>
      </c>
      <c r="O14" s="1">
        <v>9.4499999999999993</v>
      </c>
      <c r="P14" s="1"/>
      <c r="Q14" s="1">
        <v>26.02</v>
      </c>
      <c r="R14" s="1">
        <v>29.75</v>
      </c>
      <c r="S14" s="1">
        <v>31.48</v>
      </c>
      <c r="T14" s="1">
        <v>41.29</v>
      </c>
    </row>
    <row r="15" spans="1:21" x14ac:dyDescent="0.4">
      <c r="A15" s="7" t="s">
        <v>31</v>
      </c>
      <c r="B15" s="1">
        <v>7.29</v>
      </c>
      <c r="C15" s="1">
        <v>6.17</v>
      </c>
      <c r="D15" s="1">
        <v>6.79</v>
      </c>
      <c r="E15" s="1">
        <v>4.55</v>
      </c>
      <c r="F15" s="1">
        <v>6.68</v>
      </c>
      <c r="G15" s="1">
        <v>6.66</v>
      </c>
      <c r="H15" s="1">
        <v>8.3699999999999992</v>
      </c>
      <c r="I15" s="1">
        <v>3.18</v>
      </c>
      <c r="J15" s="1">
        <v>1.48</v>
      </c>
      <c r="K15" s="1">
        <v>3.78</v>
      </c>
      <c r="L15" s="1">
        <v>9.4700000000000006</v>
      </c>
      <c r="M15" s="1">
        <v>12.84</v>
      </c>
      <c r="N15" s="1">
        <v>14.5</v>
      </c>
      <c r="O15" s="1">
        <v>10.48</v>
      </c>
      <c r="P15" s="1"/>
      <c r="Q15" s="1">
        <v>31.55</v>
      </c>
      <c r="R15" s="1">
        <v>56.87</v>
      </c>
      <c r="S15" s="1">
        <v>41.52</v>
      </c>
      <c r="T15" s="1">
        <v>50.94</v>
      </c>
    </row>
    <row r="16" spans="1:21" x14ac:dyDescent="0.4">
      <c r="A16" s="7" t="s">
        <v>32</v>
      </c>
      <c r="B16" s="1">
        <v>5.6</v>
      </c>
      <c r="C16" s="1">
        <v>6.38</v>
      </c>
      <c r="D16" s="1">
        <v>7.46</v>
      </c>
      <c r="E16" s="1">
        <v>5.15</v>
      </c>
      <c r="F16" s="1"/>
      <c r="G16" s="1">
        <v>7.34</v>
      </c>
      <c r="H16" s="1">
        <v>5.19</v>
      </c>
      <c r="I16" s="1">
        <v>6.47</v>
      </c>
      <c r="J16" s="1">
        <v>3.86</v>
      </c>
      <c r="K16" s="1"/>
      <c r="L16" s="1">
        <v>10.81</v>
      </c>
      <c r="M16" s="1">
        <v>11.53</v>
      </c>
      <c r="N16" s="1">
        <v>14.38</v>
      </c>
      <c r="O16" s="1">
        <v>12.88</v>
      </c>
      <c r="P16" s="1"/>
      <c r="Q16" s="1">
        <v>40.06</v>
      </c>
      <c r="R16" s="1">
        <v>45.75</v>
      </c>
      <c r="S16" s="1">
        <v>49.78</v>
      </c>
      <c r="T16" s="1">
        <v>43.82</v>
      </c>
    </row>
  </sheetData>
  <mergeCells count="8">
    <mergeCell ref="B12:F12"/>
    <mergeCell ref="G12:K12"/>
    <mergeCell ref="L12:P12"/>
    <mergeCell ref="Q12:T12"/>
    <mergeCell ref="B3:F3"/>
    <mergeCell ref="G3:K3"/>
    <mergeCell ref="L3:P3"/>
    <mergeCell ref="Q3:U3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FF588D-85BD-4539-B08B-D2C2D3E18B99}">
  <dimension ref="A3:BJ16"/>
  <sheetViews>
    <sheetView workbookViewId="0">
      <selection activeCell="A12" sqref="A12:BJ16"/>
    </sheetView>
  </sheetViews>
  <sheetFormatPr defaultRowHeight="14.6" x14ac:dyDescent="0.4"/>
  <sheetData>
    <row r="3" spans="1:62" x14ac:dyDescent="0.4">
      <c r="A3" t="s">
        <v>47</v>
      </c>
    </row>
    <row r="4" spans="1:62" x14ac:dyDescent="0.4">
      <c r="A4" s="6"/>
      <c r="B4" s="56" t="s">
        <v>41</v>
      </c>
      <c r="C4" s="56"/>
      <c r="D4" s="56"/>
      <c r="E4" s="56"/>
      <c r="F4" s="56"/>
      <c r="G4" s="56" t="s">
        <v>25</v>
      </c>
      <c r="H4" s="56"/>
      <c r="I4" s="56"/>
      <c r="J4" s="56"/>
      <c r="K4" s="56"/>
      <c r="L4" s="56" t="s">
        <v>42</v>
      </c>
      <c r="M4" s="56"/>
      <c r="N4" s="56"/>
      <c r="O4" s="56"/>
      <c r="P4" s="56"/>
      <c r="Q4" s="56" t="s">
        <v>43</v>
      </c>
      <c r="R4" s="56"/>
      <c r="S4" s="56"/>
      <c r="T4" s="56"/>
      <c r="U4" s="56"/>
      <c r="V4" s="56" t="s">
        <v>44</v>
      </c>
      <c r="W4" s="56"/>
      <c r="X4" s="56"/>
      <c r="Y4" s="56"/>
      <c r="Z4" s="56"/>
      <c r="AA4" s="56" t="s">
        <v>27</v>
      </c>
      <c r="AB4" s="56"/>
      <c r="AC4" s="56"/>
      <c r="AD4" s="56"/>
      <c r="AE4" s="56"/>
      <c r="AF4" s="56" t="s">
        <v>45</v>
      </c>
      <c r="AG4" s="56"/>
      <c r="AH4" s="56"/>
      <c r="AI4" s="56"/>
      <c r="AJ4" s="56"/>
      <c r="AK4" s="56" t="s">
        <v>28</v>
      </c>
      <c r="AL4" s="56"/>
      <c r="AM4" s="56"/>
      <c r="AN4" s="56"/>
      <c r="AO4" s="56"/>
      <c r="AP4" s="56" t="s">
        <v>46</v>
      </c>
      <c r="AQ4" s="56"/>
      <c r="AR4" s="56"/>
      <c r="AS4" s="56"/>
      <c r="AT4" s="56"/>
    </row>
    <row r="5" spans="1:62" x14ac:dyDescent="0.4">
      <c r="A5" s="7" t="s">
        <v>29</v>
      </c>
      <c r="B5" s="1">
        <v>14.16</v>
      </c>
      <c r="C5" s="1">
        <v>2</v>
      </c>
      <c r="D5" s="1">
        <v>6.02</v>
      </c>
      <c r="E5" s="1"/>
      <c r="F5" s="1"/>
      <c r="G5" s="1">
        <v>12.78</v>
      </c>
      <c r="H5" s="1">
        <v>7.94</v>
      </c>
      <c r="I5" s="1">
        <v>5.64</v>
      </c>
      <c r="J5" s="1"/>
      <c r="K5" s="1"/>
      <c r="L5" s="1">
        <v>5.28</v>
      </c>
      <c r="M5" s="1">
        <v>3.16</v>
      </c>
      <c r="N5" s="1">
        <v>5.43</v>
      </c>
      <c r="O5" s="1"/>
      <c r="P5" s="1"/>
      <c r="Q5" s="1">
        <v>5.82</v>
      </c>
      <c r="R5" s="1">
        <v>3.6</v>
      </c>
      <c r="S5" s="1">
        <v>1.24</v>
      </c>
      <c r="T5" s="1"/>
      <c r="U5" s="1"/>
      <c r="V5" s="1">
        <v>4.96</v>
      </c>
      <c r="W5" s="1">
        <v>6.22</v>
      </c>
      <c r="X5" s="1">
        <v>5.69</v>
      </c>
      <c r="Y5" s="1"/>
      <c r="Z5" s="1"/>
      <c r="AA5" s="1">
        <v>7.5</v>
      </c>
      <c r="AB5" s="1">
        <v>6.11</v>
      </c>
      <c r="AC5" s="1">
        <v>9.18</v>
      </c>
      <c r="AD5" s="1"/>
      <c r="AE5" s="1"/>
      <c r="AF5" s="1">
        <v>7.43</v>
      </c>
      <c r="AG5" s="1">
        <v>2.69</v>
      </c>
      <c r="AH5" s="1">
        <v>6.52</v>
      </c>
      <c r="AI5" s="1"/>
      <c r="AJ5" s="1"/>
      <c r="AK5" s="1">
        <v>37.25</v>
      </c>
      <c r="AL5" s="1">
        <v>78.73</v>
      </c>
      <c r="AM5" s="1">
        <v>50.59</v>
      </c>
      <c r="AN5" s="1"/>
      <c r="AO5" s="1"/>
      <c r="AP5" s="1">
        <v>8.51</v>
      </c>
      <c r="AQ5" s="1">
        <v>34.869999999999997</v>
      </c>
      <c r="AR5" s="1">
        <v>5.68</v>
      </c>
      <c r="AS5" s="1"/>
      <c r="AT5" s="1"/>
    </row>
    <row r="6" spans="1:62" x14ac:dyDescent="0.4">
      <c r="A6" s="7" t="s">
        <v>30</v>
      </c>
      <c r="B6" s="1">
        <v>2.76</v>
      </c>
      <c r="C6" s="1">
        <v>11.9</v>
      </c>
      <c r="D6" s="1">
        <v>2.78</v>
      </c>
      <c r="E6" s="1">
        <v>4.66</v>
      </c>
      <c r="F6" s="1"/>
      <c r="G6" s="1">
        <v>5.96</v>
      </c>
      <c r="H6" s="1">
        <v>4.99</v>
      </c>
      <c r="I6" s="1">
        <v>3.93</v>
      </c>
      <c r="J6" s="1">
        <v>6.82</v>
      </c>
      <c r="K6" s="1"/>
      <c r="L6" s="1">
        <v>5.48</v>
      </c>
      <c r="M6" s="1">
        <v>2.66</v>
      </c>
      <c r="N6" s="1">
        <v>3</v>
      </c>
      <c r="O6" s="1">
        <v>1.82</v>
      </c>
      <c r="P6" s="1"/>
      <c r="Q6" s="1">
        <v>5.51</v>
      </c>
      <c r="R6" s="1">
        <v>2.14</v>
      </c>
      <c r="S6" s="1">
        <v>1.99</v>
      </c>
      <c r="T6" s="1">
        <v>3.31</v>
      </c>
      <c r="U6" s="1"/>
      <c r="V6" s="1">
        <v>8.08</v>
      </c>
      <c r="W6" s="1">
        <v>3.32</v>
      </c>
      <c r="X6" s="1">
        <v>2.2400000000000002</v>
      </c>
      <c r="Y6" s="1">
        <v>7.14</v>
      </c>
      <c r="Z6" s="1"/>
      <c r="AA6" s="1">
        <v>17.93</v>
      </c>
      <c r="AB6" s="1">
        <v>7.89</v>
      </c>
      <c r="AC6" s="1">
        <v>13.41</v>
      </c>
      <c r="AD6" s="1">
        <v>9.4499999999999993</v>
      </c>
      <c r="AE6" s="1"/>
      <c r="AF6" s="1">
        <v>16.37</v>
      </c>
      <c r="AG6" s="1">
        <v>3.4</v>
      </c>
      <c r="AH6" s="1">
        <v>10.29</v>
      </c>
      <c r="AI6" s="1">
        <v>7.69</v>
      </c>
      <c r="AJ6" s="1"/>
      <c r="AK6" s="1">
        <v>73.709999999999994</v>
      </c>
      <c r="AL6" s="1">
        <v>38.270000000000003</v>
      </c>
      <c r="AM6" s="1">
        <v>95.43</v>
      </c>
      <c r="AN6" s="1">
        <v>81.349999999999994</v>
      </c>
      <c r="AO6" s="1"/>
      <c r="AP6" s="1">
        <v>33.630000000000003</v>
      </c>
      <c r="AQ6" s="1">
        <v>9.26</v>
      </c>
      <c r="AR6" s="1">
        <v>60.36</v>
      </c>
      <c r="AS6" s="1">
        <v>9.73</v>
      </c>
      <c r="AT6" s="1"/>
    </row>
    <row r="7" spans="1:62" x14ac:dyDescent="0.4">
      <c r="A7" s="7" t="s">
        <v>31</v>
      </c>
      <c r="B7" s="1">
        <v>6.92</v>
      </c>
      <c r="C7" s="1">
        <v>4.9000000000000004</v>
      </c>
      <c r="D7" s="1">
        <v>1.35</v>
      </c>
      <c r="E7" s="1">
        <v>3.64</v>
      </c>
      <c r="F7" s="1">
        <v>5.13</v>
      </c>
      <c r="G7" s="1">
        <v>7.79</v>
      </c>
      <c r="H7" s="1">
        <v>5.18</v>
      </c>
      <c r="I7" s="1">
        <v>3.2</v>
      </c>
      <c r="J7" s="1">
        <v>2.4900000000000002</v>
      </c>
      <c r="K7" s="1">
        <v>4.22</v>
      </c>
      <c r="L7" s="1">
        <v>9.33</v>
      </c>
      <c r="M7" s="1">
        <v>1.89</v>
      </c>
      <c r="N7" s="1">
        <v>1.84</v>
      </c>
      <c r="O7" s="1">
        <v>7.35</v>
      </c>
      <c r="P7" s="1">
        <v>7.36</v>
      </c>
      <c r="Q7" s="1">
        <v>9.4600000000000009</v>
      </c>
      <c r="R7" s="1">
        <v>1.64</v>
      </c>
      <c r="S7" s="1">
        <v>1.82</v>
      </c>
      <c r="T7" s="1">
        <v>1.98</v>
      </c>
      <c r="U7" s="1">
        <v>4.79</v>
      </c>
      <c r="V7" s="1">
        <v>6.07</v>
      </c>
      <c r="W7" s="1">
        <v>0.84</v>
      </c>
      <c r="X7" s="1">
        <v>4.0199999999999996</v>
      </c>
      <c r="Y7" s="1">
        <v>7.49</v>
      </c>
      <c r="Z7" s="1">
        <v>8.08</v>
      </c>
      <c r="AA7" s="1">
        <v>7.38</v>
      </c>
      <c r="AB7" s="1">
        <v>4.5999999999999996</v>
      </c>
      <c r="AC7" s="1">
        <v>13.56</v>
      </c>
      <c r="AD7" s="1">
        <v>23.7</v>
      </c>
      <c r="AE7" s="1">
        <v>10.66</v>
      </c>
      <c r="AF7" s="1">
        <v>8.1</v>
      </c>
      <c r="AG7" s="1">
        <v>5.32</v>
      </c>
      <c r="AH7" s="1">
        <v>7.12</v>
      </c>
      <c r="AI7" s="1">
        <v>5.42</v>
      </c>
      <c r="AJ7" s="1">
        <v>9.1080000000000005</v>
      </c>
      <c r="AK7" s="1">
        <v>40.58</v>
      </c>
      <c r="AL7" s="1">
        <v>41.54</v>
      </c>
      <c r="AM7" s="1">
        <v>67.56</v>
      </c>
      <c r="AN7" s="1">
        <v>79.239999999999995</v>
      </c>
      <c r="AO7" s="1">
        <v>68.227999999999994</v>
      </c>
      <c r="AP7" s="1">
        <v>13.1</v>
      </c>
      <c r="AQ7" s="1">
        <v>12.492000000000001</v>
      </c>
      <c r="AR7" s="1">
        <v>23.49</v>
      </c>
      <c r="AS7" s="1">
        <v>41.46</v>
      </c>
      <c r="AT7" s="1">
        <v>18.032</v>
      </c>
    </row>
    <row r="8" spans="1:62" x14ac:dyDescent="0.4">
      <c r="A8" s="7" t="s">
        <v>32</v>
      </c>
      <c r="B8" s="1">
        <v>5.84</v>
      </c>
      <c r="C8" s="1">
        <v>1.99</v>
      </c>
      <c r="D8" s="1">
        <v>2.4700000000000002</v>
      </c>
      <c r="E8" s="1">
        <v>5.8</v>
      </c>
      <c r="F8" s="1"/>
      <c r="G8" s="1">
        <v>12.95</v>
      </c>
      <c r="H8" s="1">
        <v>3.17</v>
      </c>
      <c r="I8" s="1">
        <v>3.01</v>
      </c>
      <c r="J8" s="1">
        <v>5.39</v>
      </c>
      <c r="K8" s="1"/>
      <c r="L8" s="1">
        <v>8.49</v>
      </c>
      <c r="M8" s="1">
        <v>1.4</v>
      </c>
      <c r="N8" s="1">
        <v>1.1599999999999999</v>
      </c>
      <c r="O8" s="1">
        <v>14.18</v>
      </c>
      <c r="P8" s="1"/>
      <c r="Q8" s="1">
        <v>8.25</v>
      </c>
      <c r="R8" s="1">
        <v>2.17</v>
      </c>
      <c r="S8" s="1">
        <v>4.92</v>
      </c>
      <c r="T8" s="1">
        <v>6.36</v>
      </c>
      <c r="U8" s="1"/>
      <c r="V8" s="1">
        <v>8.4600000000000009</v>
      </c>
      <c r="W8" s="1">
        <v>2.25</v>
      </c>
      <c r="X8" s="1">
        <v>11.12</v>
      </c>
      <c r="Y8" s="1">
        <v>11.28</v>
      </c>
      <c r="Z8" s="1"/>
      <c r="AA8" s="1">
        <v>10.18</v>
      </c>
      <c r="AB8" s="1">
        <v>9.4600000000000009</v>
      </c>
      <c r="AC8" s="1">
        <v>25.64</v>
      </c>
      <c r="AD8" s="1">
        <v>55.27</v>
      </c>
      <c r="AE8" s="1"/>
      <c r="AF8" s="1">
        <v>12.98</v>
      </c>
      <c r="AG8" s="1">
        <v>13.55</v>
      </c>
      <c r="AH8" s="1">
        <v>24.39</v>
      </c>
      <c r="AI8" s="1">
        <v>30.98</v>
      </c>
      <c r="AJ8" s="1"/>
      <c r="AK8" s="1">
        <v>77.59</v>
      </c>
      <c r="AL8" s="1">
        <v>38.4</v>
      </c>
      <c r="AM8" s="1">
        <v>94.29</v>
      </c>
      <c r="AN8" s="1">
        <v>92.28</v>
      </c>
      <c r="AO8" s="1"/>
      <c r="AP8" s="1">
        <v>24.8</v>
      </c>
      <c r="AQ8" s="1">
        <v>26.82</v>
      </c>
      <c r="AR8" s="1">
        <v>93.79</v>
      </c>
      <c r="AS8" s="1">
        <v>75.400000000000006</v>
      </c>
      <c r="AT8" s="1"/>
    </row>
    <row r="11" spans="1:62" x14ac:dyDescent="0.4">
      <c r="A11" s="7" t="s">
        <v>48</v>
      </c>
    </row>
    <row r="12" spans="1:62" x14ac:dyDescent="0.4">
      <c r="A12" s="6"/>
      <c r="B12" s="6"/>
      <c r="C12" s="56" t="s">
        <v>49</v>
      </c>
      <c r="D12" s="56"/>
      <c r="E12" s="56"/>
      <c r="F12" s="56"/>
      <c r="G12" s="56"/>
      <c r="H12" s="56"/>
      <c r="I12" s="56" t="s">
        <v>50</v>
      </c>
      <c r="J12" s="56"/>
      <c r="K12" s="56"/>
      <c r="L12" s="56"/>
      <c r="M12" s="56"/>
      <c r="N12" s="56"/>
      <c r="O12" s="56" t="s">
        <v>25</v>
      </c>
      <c r="P12" s="56"/>
      <c r="Q12" s="56"/>
      <c r="R12" s="56"/>
      <c r="S12" s="56"/>
      <c r="T12" s="56"/>
      <c r="U12" s="56" t="s">
        <v>51</v>
      </c>
      <c r="V12" s="56"/>
      <c r="W12" s="56"/>
      <c r="X12" s="56"/>
      <c r="Y12" s="56"/>
      <c r="Z12" s="56"/>
      <c r="AA12" s="56" t="s">
        <v>52</v>
      </c>
      <c r="AB12" s="56"/>
      <c r="AC12" s="56"/>
      <c r="AD12" s="56"/>
      <c r="AE12" s="56"/>
      <c r="AF12" s="56"/>
      <c r="AG12" s="56" t="s">
        <v>53</v>
      </c>
      <c r="AH12" s="56"/>
      <c r="AI12" s="56"/>
      <c r="AJ12" s="56"/>
      <c r="AK12" s="56"/>
      <c r="AL12" s="56"/>
      <c r="AM12" s="56" t="s">
        <v>54</v>
      </c>
      <c r="AN12" s="56"/>
      <c r="AO12" s="56"/>
      <c r="AP12" s="56"/>
      <c r="AQ12" s="56"/>
      <c r="AR12" s="56"/>
      <c r="AS12" s="56" t="s">
        <v>55</v>
      </c>
      <c r="AT12" s="56"/>
      <c r="AU12" s="56"/>
      <c r="AV12" s="56"/>
      <c r="AW12" s="56"/>
      <c r="AX12" s="56"/>
      <c r="AY12" s="56" t="s">
        <v>56</v>
      </c>
      <c r="AZ12" s="56"/>
      <c r="BA12" s="56"/>
      <c r="BB12" s="56"/>
      <c r="BC12" s="56"/>
      <c r="BD12" s="56"/>
      <c r="BE12" s="56" t="s">
        <v>57</v>
      </c>
      <c r="BF12" s="56"/>
      <c r="BG12" s="56"/>
      <c r="BH12" s="56"/>
      <c r="BI12" s="56"/>
      <c r="BJ12" s="56"/>
    </row>
    <row r="13" spans="1:62" x14ac:dyDescent="0.4">
      <c r="A13" s="7" t="s">
        <v>29</v>
      </c>
      <c r="B13" s="1"/>
      <c r="C13" s="1">
        <v>1.91</v>
      </c>
      <c r="D13" s="1">
        <v>1.56</v>
      </c>
      <c r="E13" s="1">
        <v>1.1100000000000001</v>
      </c>
      <c r="F13" s="1">
        <v>2.2000000000000002</v>
      </c>
      <c r="G13" s="1">
        <v>2.35</v>
      </c>
      <c r="H13" s="1">
        <v>1.35</v>
      </c>
      <c r="I13" s="1">
        <v>2.4900000000000002</v>
      </c>
      <c r="J13" s="1">
        <v>3.23</v>
      </c>
      <c r="K13" s="1">
        <v>3.05</v>
      </c>
      <c r="L13" s="1">
        <v>2.34</v>
      </c>
      <c r="M13" s="1">
        <v>2.665</v>
      </c>
      <c r="N13" s="1">
        <v>1.3460000000000001</v>
      </c>
      <c r="O13" s="1">
        <v>1.84</v>
      </c>
      <c r="P13" s="1">
        <v>1.88</v>
      </c>
      <c r="Q13" s="1">
        <v>1.56</v>
      </c>
      <c r="R13" s="1">
        <v>2.25</v>
      </c>
      <c r="S13" s="1">
        <v>2.0499999999999998</v>
      </c>
      <c r="T13" s="1">
        <v>1.1599999999999999</v>
      </c>
      <c r="U13" s="1">
        <v>2.38</v>
      </c>
      <c r="V13" s="1">
        <v>3.01</v>
      </c>
      <c r="W13" s="1">
        <v>2.4300000000000002</v>
      </c>
      <c r="X13" s="1">
        <v>1.77</v>
      </c>
      <c r="Y13" s="1">
        <v>2.4300000000000002</v>
      </c>
      <c r="Z13" s="1">
        <v>1.1399999999999999</v>
      </c>
      <c r="AA13" s="1">
        <v>1.95</v>
      </c>
      <c r="AB13" s="1">
        <v>1.88</v>
      </c>
      <c r="AC13" s="1">
        <v>1.3</v>
      </c>
      <c r="AD13" s="1">
        <v>2.11</v>
      </c>
      <c r="AE13" s="1">
        <v>1.54</v>
      </c>
      <c r="AF13" s="1">
        <v>0.99</v>
      </c>
      <c r="AG13" s="1">
        <v>2.0274860000000001</v>
      </c>
      <c r="AH13" s="1">
        <v>2.8116189999999999</v>
      </c>
      <c r="AI13" s="1">
        <v>2.6633680000000002</v>
      </c>
      <c r="AJ13" s="1">
        <v>1.9734389999999999</v>
      </c>
      <c r="AK13" s="1">
        <v>2.5299999999999998</v>
      </c>
      <c r="AL13" s="1">
        <v>0.98</v>
      </c>
      <c r="AM13" s="1">
        <v>0.73509500000000005</v>
      </c>
      <c r="AN13" s="1">
        <v>0.91652599999999995</v>
      </c>
      <c r="AO13" s="1">
        <v>0.62428700000000004</v>
      </c>
      <c r="AP13" s="1">
        <v>1.8178810000000001</v>
      </c>
      <c r="AQ13" s="1">
        <v>0.73</v>
      </c>
      <c r="AR13" s="1">
        <v>0.57204500000000003</v>
      </c>
      <c r="AS13" s="1">
        <v>1.07</v>
      </c>
      <c r="AT13" s="1">
        <v>2.17</v>
      </c>
      <c r="AU13" s="1">
        <v>1.1200000000000001</v>
      </c>
      <c r="AV13" s="1">
        <v>1.52</v>
      </c>
      <c r="AW13" s="1">
        <v>1.55</v>
      </c>
      <c r="AX13" s="1">
        <v>0.68</v>
      </c>
      <c r="AY13" s="1">
        <v>0.15</v>
      </c>
      <c r="AZ13" s="1">
        <v>0.35</v>
      </c>
      <c r="BA13" s="1">
        <v>0.2</v>
      </c>
      <c r="BB13" s="1">
        <v>0.36</v>
      </c>
      <c r="BC13" s="1">
        <v>0.22</v>
      </c>
      <c r="BD13" s="1">
        <v>0.11</v>
      </c>
      <c r="BE13" s="1">
        <v>0.8</v>
      </c>
      <c r="BF13" s="1">
        <v>2.0299999999999998</v>
      </c>
      <c r="BG13" s="1">
        <v>0.78</v>
      </c>
      <c r="BH13" s="1">
        <v>1.08</v>
      </c>
      <c r="BI13" s="1">
        <v>1.03</v>
      </c>
      <c r="BJ13" s="1">
        <v>0.6</v>
      </c>
    </row>
    <row r="14" spans="1:62" x14ac:dyDescent="0.4">
      <c r="A14" s="7" t="s">
        <v>30</v>
      </c>
      <c r="B14" s="1"/>
      <c r="C14" s="1">
        <v>3.46</v>
      </c>
      <c r="D14" s="1">
        <v>4.1100000000000003</v>
      </c>
      <c r="E14" s="1">
        <v>1.33</v>
      </c>
      <c r="F14" s="1">
        <v>2.06</v>
      </c>
      <c r="G14" s="1">
        <v>5.07</v>
      </c>
      <c r="H14" s="1">
        <v>2.13</v>
      </c>
      <c r="I14" s="1">
        <v>3.46</v>
      </c>
      <c r="J14" s="1">
        <v>6.19</v>
      </c>
      <c r="K14" s="1">
        <v>2.44</v>
      </c>
      <c r="L14" s="1">
        <v>1.98</v>
      </c>
      <c r="M14" s="1">
        <v>5.0650000000000004</v>
      </c>
      <c r="N14" s="1">
        <v>2.0310000000000001</v>
      </c>
      <c r="O14" s="1">
        <v>3.46</v>
      </c>
      <c r="P14" s="1">
        <v>4.59</v>
      </c>
      <c r="Q14" s="1">
        <v>2.21</v>
      </c>
      <c r="R14" s="1">
        <v>2.06</v>
      </c>
      <c r="S14" s="1">
        <v>4.74</v>
      </c>
      <c r="T14" s="1">
        <v>2.0299999999999998</v>
      </c>
      <c r="U14" s="1">
        <v>2.99</v>
      </c>
      <c r="V14" s="1">
        <v>4.76</v>
      </c>
      <c r="W14" s="1">
        <v>2.75</v>
      </c>
      <c r="X14" s="1">
        <v>1.46</v>
      </c>
      <c r="Y14" s="1">
        <v>4.54</v>
      </c>
      <c r="Z14" s="1">
        <v>1.72</v>
      </c>
      <c r="AA14" s="1">
        <v>2.96</v>
      </c>
      <c r="AB14" s="1">
        <v>4.07</v>
      </c>
      <c r="AC14" s="1">
        <v>1.36</v>
      </c>
      <c r="AD14" s="1">
        <v>2.06</v>
      </c>
      <c r="AE14" s="1">
        <v>2.95</v>
      </c>
      <c r="AF14" s="1">
        <v>2.04</v>
      </c>
      <c r="AG14" s="1">
        <v>3.4604360000000001</v>
      </c>
      <c r="AH14" s="1">
        <v>3.1733950000000002</v>
      </c>
      <c r="AI14" s="1">
        <v>2.2224089999999999</v>
      </c>
      <c r="AJ14" s="1">
        <v>1.7459359999999999</v>
      </c>
      <c r="AK14" s="1">
        <v>2.67</v>
      </c>
      <c r="AL14" s="1">
        <v>1.92</v>
      </c>
      <c r="AM14" s="1">
        <v>1.599216</v>
      </c>
      <c r="AN14" s="1">
        <v>1.2307630000000001</v>
      </c>
      <c r="AO14" s="1">
        <v>0.52935299999999996</v>
      </c>
      <c r="AP14" s="1">
        <v>1.2753749999999999</v>
      </c>
      <c r="AQ14" s="1">
        <v>0.77</v>
      </c>
      <c r="AR14" s="1">
        <v>1.0350269999999999</v>
      </c>
      <c r="AS14" s="1">
        <v>1.18</v>
      </c>
      <c r="AT14" s="1">
        <v>1.96</v>
      </c>
      <c r="AU14" s="1">
        <v>0.98</v>
      </c>
      <c r="AV14" s="1">
        <v>1.41</v>
      </c>
      <c r="AW14" s="1">
        <v>1.03</v>
      </c>
      <c r="AX14" s="1">
        <v>0.81</v>
      </c>
      <c r="AY14" s="1">
        <v>0.15</v>
      </c>
      <c r="AZ14" s="1">
        <v>0.35</v>
      </c>
      <c r="BA14" s="1">
        <v>0.19</v>
      </c>
      <c r="BB14" s="1">
        <v>0.13</v>
      </c>
      <c r="BC14" s="1">
        <v>0.22</v>
      </c>
      <c r="BD14" s="1">
        <v>0.15</v>
      </c>
      <c r="BE14" s="1">
        <v>0.65</v>
      </c>
      <c r="BF14" s="1">
        <v>1.62</v>
      </c>
      <c r="BG14" s="1">
        <v>0.66</v>
      </c>
      <c r="BH14" s="1">
        <v>0.6</v>
      </c>
      <c r="BI14" s="1">
        <v>0.7</v>
      </c>
      <c r="BJ14" s="1">
        <v>0.68</v>
      </c>
    </row>
    <row r="15" spans="1:62" x14ac:dyDescent="0.4">
      <c r="A15" s="7" t="s">
        <v>31</v>
      </c>
      <c r="B15" s="1"/>
      <c r="C15" s="1">
        <v>3.3</v>
      </c>
      <c r="D15" s="1">
        <v>7.44</v>
      </c>
      <c r="E15" s="1">
        <v>3.52</v>
      </c>
      <c r="F15" s="1">
        <v>2.72</v>
      </c>
      <c r="G15" s="1">
        <v>5.07</v>
      </c>
      <c r="H15" s="1">
        <v>2.13</v>
      </c>
      <c r="I15" s="1">
        <v>2.92</v>
      </c>
      <c r="J15" s="1">
        <v>4.7699999999999996</v>
      </c>
      <c r="K15" s="1">
        <v>3.52</v>
      </c>
      <c r="L15" s="1">
        <v>2.2799999999999998</v>
      </c>
      <c r="M15" s="1">
        <v>5.0650000000000004</v>
      </c>
      <c r="N15" s="1">
        <v>2.1269999999999998</v>
      </c>
      <c r="O15" s="1">
        <v>3.46</v>
      </c>
      <c r="P15" s="1">
        <v>7.61</v>
      </c>
      <c r="Q15" s="1">
        <v>3.52</v>
      </c>
      <c r="R15" s="1">
        <v>2.72</v>
      </c>
      <c r="S15" s="1">
        <v>5.07</v>
      </c>
      <c r="T15" s="1">
        <v>2.13</v>
      </c>
      <c r="U15" s="1">
        <v>2.83</v>
      </c>
      <c r="V15" s="1">
        <v>3.09</v>
      </c>
      <c r="W15" s="1">
        <v>3.52</v>
      </c>
      <c r="X15" s="1">
        <v>2.27</v>
      </c>
      <c r="Y15" s="1">
        <v>4.76</v>
      </c>
      <c r="Z15" s="1">
        <v>2.13</v>
      </c>
      <c r="AA15" s="1">
        <v>3.3</v>
      </c>
      <c r="AB15" s="1">
        <v>2.69</v>
      </c>
      <c r="AC15" s="1">
        <v>3.36</v>
      </c>
      <c r="AD15" s="1">
        <v>1.74</v>
      </c>
      <c r="AE15" s="1">
        <v>4.4800000000000004</v>
      </c>
      <c r="AF15" s="1">
        <v>1.9</v>
      </c>
      <c r="AG15" s="1">
        <v>1.567577</v>
      </c>
      <c r="AH15" s="1">
        <v>2.751188</v>
      </c>
      <c r="AI15" s="1">
        <v>3.5223080000000002</v>
      </c>
      <c r="AJ15" s="1">
        <v>0.96665900000000005</v>
      </c>
      <c r="AK15" s="1">
        <v>4.28</v>
      </c>
      <c r="AL15" s="1">
        <v>2.13</v>
      </c>
      <c r="AM15" s="1">
        <v>0.54345299999999996</v>
      </c>
      <c r="AN15" s="1">
        <v>0.83393799999999996</v>
      </c>
      <c r="AO15" s="1">
        <v>1.8220400000000001</v>
      </c>
      <c r="AP15" s="1">
        <v>0.43906000000000001</v>
      </c>
      <c r="AQ15" s="1">
        <v>0.77</v>
      </c>
      <c r="AR15" s="1">
        <v>1.0953809999999999</v>
      </c>
      <c r="AS15" s="1">
        <v>0.57999999999999996</v>
      </c>
      <c r="AT15" s="1">
        <v>1.24</v>
      </c>
      <c r="AU15" s="1">
        <v>1.48</v>
      </c>
      <c r="AV15" s="1">
        <v>0.43</v>
      </c>
      <c r="AW15" s="1">
        <v>1.02</v>
      </c>
      <c r="AX15" s="1">
        <v>0.77</v>
      </c>
      <c r="AY15" s="1">
        <v>0.4</v>
      </c>
      <c r="AZ15" s="1">
        <v>0.32</v>
      </c>
      <c r="BA15" s="1">
        <v>0.16</v>
      </c>
      <c r="BB15" s="1">
        <v>0.11</v>
      </c>
      <c r="BC15" s="1">
        <v>0.2</v>
      </c>
      <c r="BD15" s="1">
        <v>0.11</v>
      </c>
      <c r="BE15" s="1">
        <v>0.47</v>
      </c>
      <c r="BF15" s="1">
        <v>1.1200000000000001</v>
      </c>
      <c r="BG15" s="1">
        <v>1.01</v>
      </c>
      <c r="BH15" s="1">
        <v>0.32</v>
      </c>
      <c r="BI15" s="1">
        <v>0.59</v>
      </c>
      <c r="BJ15" s="1">
        <v>0.62</v>
      </c>
    </row>
    <row r="16" spans="1:62" x14ac:dyDescent="0.4">
      <c r="A16" s="7" t="s">
        <v>32</v>
      </c>
      <c r="B16" s="1"/>
      <c r="C16" s="1">
        <v>8.4600000000000009</v>
      </c>
      <c r="D16" s="1">
        <v>8.4600000000000009</v>
      </c>
      <c r="E16" s="1">
        <v>3.52</v>
      </c>
      <c r="F16" s="1">
        <v>2.72</v>
      </c>
      <c r="G16" s="1">
        <v>4.53</v>
      </c>
      <c r="H16" s="1">
        <v>2.13</v>
      </c>
      <c r="I16" s="1">
        <v>8.4600000000000009</v>
      </c>
      <c r="J16" s="1">
        <v>8.4600000000000009</v>
      </c>
      <c r="K16" s="1">
        <v>3.52</v>
      </c>
      <c r="L16" s="1">
        <v>2.72</v>
      </c>
      <c r="M16" s="1">
        <v>5.0650000000000004</v>
      </c>
      <c r="N16" s="1">
        <v>2.1269999999999998</v>
      </c>
      <c r="O16" s="1">
        <v>8.4600000000000009</v>
      </c>
      <c r="P16" s="1">
        <v>8.4600000000000009</v>
      </c>
      <c r="Q16" s="1">
        <v>3.52</v>
      </c>
      <c r="R16" s="1">
        <v>2.72</v>
      </c>
      <c r="S16" s="1">
        <v>5.07</v>
      </c>
      <c r="T16" s="1">
        <v>2.13</v>
      </c>
      <c r="U16" s="1">
        <v>8.4600000000000009</v>
      </c>
      <c r="V16" s="1">
        <v>8.4600000000000009</v>
      </c>
      <c r="W16" s="1">
        <v>3.45</v>
      </c>
      <c r="X16" s="1">
        <v>2.72</v>
      </c>
      <c r="Y16" s="1">
        <v>4.8499999999999996</v>
      </c>
      <c r="Z16" s="1">
        <v>2.13</v>
      </c>
      <c r="AA16" s="1">
        <v>8.4600000000000009</v>
      </c>
      <c r="AB16" s="1">
        <v>8.4600000000000009</v>
      </c>
      <c r="AC16" s="1">
        <v>3</v>
      </c>
      <c r="AD16" s="1">
        <v>2.35</v>
      </c>
      <c r="AE16" s="1">
        <v>1.7</v>
      </c>
      <c r="AF16" s="1">
        <v>0.73</v>
      </c>
      <c r="AG16" s="1">
        <v>8.4602369999999993</v>
      </c>
      <c r="AH16" s="1">
        <v>8.4602369999999993</v>
      </c>
      <c r="AI16" s="1">
        <v>3.5223080000000002</v>
      </c>
      <c r="AJ16" s="1">
        <v>2.2511730000000001</v>
      </c>
      <c r="AK16" s="1">
        <v>2.09</v>
      </c>
      <c r="AL16" s="1">
        <v>0.9</v>
      </c>
      <c r="AM16" s="1">
        <v>5.5410519999999996</v>
      </c>
      <c r="AN16" s="1">
        <v>5.5410519999999996</v>
      </c>
      <c r="AO16" s="1">
        <v>1.1932240000000001</v>
      </c>
      <c r="AP16" s="1">
        <v>0.74369300000000005</v>
      </c>
      <c r="AQ16" s="1">
        <v>0.25</v>
      </c>
      <c r="AR16" s="1">
        <v>0.16972000000000001</v>
      </c>
      <c r="AS16" s="1">
        <v>3.15</v>
      </c>
      <c r="AT16" s="1">
        <v>3.15</v>
      </c>
      <c r="AU16" s="1">
        <v>1.03</v>
      </c>
      <c r="AV16" s="1">
        <v>0.56000000000000005</v>
      </c>
      <c r="AW16" s="1">
        <v>0.63</v>
      </c>
      <c r="AX16" s="1">
        <v>0.44</v>
      </c>
      <c r="AY16" s="1">
        <v>0.67</v>
      </c>
      <c r="AZ16" s="1">
        <v>0.67</v>
      </c>
      <c r="BA16" s="1">
        <v>0.15</v>
      </c>
      <c r="BB16" s="1">
        <v>0.12</v>
      </c>
      <c r="BC16" s="1">
        <v>0.21</v>
      </c>
      <c r="BD16" s="1">
        <v>0.08</v>
      </c>
      <c r="BE16" s="1">
        <v>1.22</v>
      </c>
      <c r="BF16" s="1">
        <v>1.22</v>
      </c>
      <c r="BG16" s="1">
        <v>0.73</v>
      </c>
      <c r="BH16" s="1">
        <v>0.22</v>
      </c>
      <c r="BI16" s="1">
        <v>0.52</v>
      </c>
      <c r="BJ16" s="1">
        <v>0.31</v>
      </c>
    </row>
  </sheetData>
  <mergeCells count="19">
    <mergeCell ref="AS12:AX12"/>
    <mergeCell ref="AY12:BD12"/>
    <mergeCell ref="BE12:BJ12"/>
    <mergeCell ref="AF4:AJ4"/>
    <mergeCell ref="AK4:AO4"/>
    <mergeCell ref="AP4:AT4"/>
    <mergeCell ref="AG12:AL12"/>
    <mergeCell ref="AM12:AR12"/>
    <mergeCell ref="C12:H12"/>
    <mergeCell ref="I12:N12"/>
    <mergeCell ref="O12:T12"/>
    <mergeCell ref="U12:Z12"/>
    <mergeCell ref="AA12:AF12"/>
    <mergeCell ref="AA4:AE4"/>
    <mergeCell ref="B4:F4"/>
    <mergeCell ref="G4:K4"/>
    <mergeCell ref="L4:P4"/>
    <mergeCell ref="Q4:U4"/>
    <mergeCell ref="V4:Z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6793DE-52D5-418A-9611-582018C8F65A}">
  <dimension ref="A2:J13"/>
  <sheetViews>
    <sheetView workbookViewId="0">
      <selection activeCell="A10" sqref="A10:J13"/>
    </sheetView>
  </sheetViews>
  <sheetFormatPr defaultRowHeight="14.6" x14ac:dyDescent="0.4"/>
  <sheetData>
    <row r="2" spans="1:10" x14ac:dyDescent="0.4">
      <c r="A2" t="s">
        <v>16</v>
      </c>
    </row>
    <row r="3" spans="1:10" x14ac:dyDescent="0.4">
      <c r="A3" s="6" t="s">
        <v>58</v>
      </c>
      <c r="B3" s="6" t="s">
        <v>59</v>
      </c>
      <c r="C3" s="6" t="s">
        <v>58</v>
      </c>
      <c r="D3" s="6" t="s">
        <v>59</v>
      </c>
      <c r="E3" s="6" t="s">
        <v>58</v>
      </c>
      <c r="F3" s="6" t="s">
        <v>59</v>
      </c>
      <c r="G3" s="6" t="s">
        <v>58</v>
      </c>
      <c r="H3" s="6" t="s">
        <v>59</v>
      </c>
      <c r="I3" s="6" t="s">
        <v>58</v>
      </c>
      <c r="J3" s="6" t="s">
        <v>59</v>
      </c>
    </row>
    <row r="4" spans="1:10" x14ac:dyDescent="0.4">
      <c r="A4" s="1">
        <v>3.613</v>
      </c>
      <c r="B4" s="1">
        <v>4.5380000000000003</v>
      </c>
      <c r="C4" s="1">
        <v>3.7170000000000001</v>
      </c>
      <c r="D4" s="1">
        <v>4.1580000000000004</v>
      </c>
      <c r="E4" s="1">
        <v>2.956</v>
      </c>
      <c r="F4" s="1">
        <v>3.6960000000000002</v>
      </c>
      <c r="G4" s="1">
        <v>0.39500000000000002</v>
      </c>
      <c r="H4" s="1">
        <v>1.29</v>
      </c>
      <c r="I4" s="1">
        <v>0.59399999999999997</v>
      </c>
      <c r="J4" s="1">
        <v>1.0760000000000001</v>
      </c>
    </row>
    <row r="5" spans="1:10" x14ac:dyDescent="0.4">
      <c r="A5" s="1">
        <v>3.87</v>
      </c>
      <c r="B5" s="1">
        <v>3.948</v>
      </c>
      <c r="C5" s="1">
        <v>4.1180000000000003</v>
      </c>
      <c r="D5" s="1">
        <v>4.0830000000000002</v>
      </c>
      <c r="E5" s="1">
        <v>3.359</v>
      </c>
      <c r="F5" s="1">
        <v>3.843</v>
      </c>
      <c r="G5" s="1">
        <v>0.41099999999999998</v>
      </c>
      <c r="H5" s="1">
        <v>0.97799999999999998</v>
      </c>
      <c r="I5" s="1">
        <v>0.45300000000000001</v>
      </c>
      <c r="J5" s="1">
        <v>0.92200000000000004</v>
      </c>
    </row>
    <row r="6" spans="1:10" x14ac:dyDescent="0.4">
      <c r="A6" s="1">
        <v>4.0839999999999996</v>
      </c>
      <c r="B6" s="1">
        <v>3.7320000000000002</v>
      </c>
      <c r="C6" s="1">
        <v>3.08</v>
      </c>
      <c r="D6" s="1">
        <v>3.9420000000000002</v>
      </c>
      <c r="E6" s="1">
        <v>3.2069999999999999</v>
      </c>
      <c r="F6" s="1">
        <v>3.0249999999999999</v>
      </c>
      <c r="G6" s="1">
        <v>0.60499999999999998</v>
      </c>
      <c r="H6" s="1">
        <v>0.72699999999999998</v>
      </c>
      <c r="I6" s="1">
        <v>0.36299999999999999</v>
      </c>
      <c r="J6" s="1">
        <v>1.0109999999999999</v>
      </c>
    </row>
    <row r="9" spans="1:10" x14ac:dyDescent="0.4">
      <c r="A9" t="s">
        <v>17</v>
      </c>
    </row>
    <row r="10" spans="1:10" x14ac:dyDescent="0.4">
      <c r="A10" s="6" t="s">
        <v>58</v>
      </c>
      <c r="B10" s="6" t="s">
        <v>59</v>
      </c>
      <c r="C10" s="6" t="s">
        <v>58</v>
      </c>
      <c r="D10" s="6" t="s">
        <v>59</v>
      </c>
      <c r="E10" s="6" t="s">
        <v>58</v>
      </c>
      <c r="F10" s="6" t="s">
        <v>59</v>
      </c>
      <c r="G10" s="6" t="s">
        <v>58</v>
      </c>
      <c r="H10" s="6" t="s">
        <v>59</v>
      </c>
      <c r="I10" s="6" t="s">
        <v>58</v>
      </c>
      <c r="J10" s="6" t="s">
        <v>59</v>
      </c>
    </row>
    <row r="11" spans="1:10" x14ac:dyDescent="0.4">
      <c r="A11" s="1">
        <v>2.5249999999999999</v>
      </c>
      <c r="B11" s="1">
        <v>4.8079999999999998</v>
      </c>
      <c r="C11" s="1">
        <v>4.1769999999999996</v>
      </c>
      <c r="D11" s="1">
        <v>4.8650000000000002</v>
      </c>
      <c r="E11" s="1">
        <v>4.6050000000000004</v>
      </c>
      <c r="F11" s="1">
        <v>5.327</v>
      </c>
      <c r="G11" s="1">
        <v>3.1989999999999998</v>
      </c>
      <c r="H11" s="1">
        <v>3.653</v>
      </c>
      <c r="I11" s="1">
        <v>0.80300000000000005</v>
      </c>
      <c r="J11" s="1">
        <v>1.0629999999999999</v>
      </c>
    </row>
    <row r="12" spans="1:10" x14ac:dyDescent="0.4">
      <c r="A12" s="1">
        <v>4.2779999999999996</v>
      </c>
      <c r="B12" s="1">
        <v>4.569</v>
      </c>
      <c r="C12" s="1">
        <v>4.6680000000000001</v>
      </c>
      <c r="D12" s="1">
        <v>5.492</v>
      </c>
      <c r="E12" s="1">
        <v>4.149</v>
      </c>
      <c r="F12" s="1">
        <v>5.2220000000000004</v>
      </c>
      <c r="G12" s="1">
        <v>3.4140000000000001</v>
      </c>
      <c r="H12" s="1">
        <v>4.266</v>
      </c>
      <c r="I12" s="1">
        <v>0.93100000000000005</v>
      </c>
      <c r="J12" s="1">
        <v>1.054</v>
      </c>
    </row>
    <row r="13" spans="1:10" x14ac:dyDescent="0.4">
      <c r="A13" s="1">
        <v>4.056</v>
      </c>
      <c r="B13" s="1">
        <v>4.6689999999999996</v>
      </c>
      <c r="C13" s="1">
        <v>4.742</v>
      </c>
      <c r="D13" s="1">
        <v>5.8010000000000002</v>
      </c>
      <c r="E13" s="1">
        <v>3.7429999999999999</v>
      </c>
      <c r="F13" s="1">
        <v>5.19</v>
      </c>
      <c r="G13" s="1">
        <v>3.0009999999999999</v>
      </c>
      <c r="H13" s="1">
        <v>3.6880000000000002</v>
      </c>
      <c r="I13" s="1">
        <v>0.88800000000000001</v>
      </c>
      <c r="J13" s="1">
        <v>0.95399999999999996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91063B-A083-4849-959D-0A63E55EA49A}">
  <dimension ref="A5:Y53"/>
  <sheetViews>
    <sheetView topLeftCell="A25" workbookViewId="0">
      <selection activeCell="E14" sqref="E14"/>
    </sheetView>
  </sheetViews>
  <sheetFormatPr defaultRowHeight="14.6" x14ac:dyDescent="0.4"/>
  <sheetData>
    <row r="5" spans="1:25" x14ac:dyDescent="0.4">
      <c r="A5" s="60" t="s">
        <v>60</v>
      </c>
      <c r="B5" s="61"/>
      <c r="C5" s="61"/>
      <c r="D5" s="61"/>
      <c r="E5" s="61"/>
      <c r="F5" s="62"/>
      <c r="G5" s="19"/>
      <c r="H5" s="19"/>
      <c r="I5" s="19"/>
      <c r="J5" s="19"/>
      <c r="K5" s="19"/>
      <c r="L5" s="19"/>
      <c r="M5" s="19"/>
      <c r="N5" s="19"/>
      <c r="O5" s="19"/>
      <c r="P5" s="19"/>
      <c r="Q5" s="19"/>
      <c r="R5" s="19"/>
      <c r="S5" s="19"/>
      <c r="T5" s="19"/>
      <c r="U5" s="19"/>
      <c r="V5" s="19"/>
      <c r="W5" s="19"/>
      <c r="X5" s="19"/>
      <c r="Y5" s="19"/>
    </row>
    <row r="6" spans="1:25" x14ac:dyDescent="0.4">
      <c r="A6" s="19"/>
      <c r="B6" s="19"/>
      <c r="C6" s="19"/>
      <c r="D6" s="19"/>
      <c r="E6" s="19"/>
      <c r="F6" s="19"/>
      <c r="G6" s="19"/>
      <c r="H6" s="63" t="s">
        <v>61</v>
      </c>
      <c r="I6" s="64"/>
      <c r="J6" s="64"/>
      <c r="K6" s="64"/>
      <c r="L6" s="64"/>
      <c r="M6" s="64"/>
      <c r="N6" s="64"/>
      <c r="O6" s="64"/>
      <c r="P6" s="64"/>
      <c r="Q6" s="64"/>
      <c r="R6" s="64"/>
      <c r="S6" s="64"/>
      <c r="T6" s="64"/>
      <c r="U6" s="64"/>
      <c r="V6" s="64"/>
      <c r="W6" s="64"/>
      <c r="X6" s="64"/>
      <c r="Y6" s="65"/>
    </row>
    <row r="7" spans="1:25" x14ac:dyDescent="0.4">
      <c r="A7" s="66" t="s">
        <v>62</v>
      </c>
      <c r="B7" s="66" t="s">
        <v>63</v>
      </c>
      <c r="C7" s="66" t="s">
        <v>64</v>
      </c>
      <c r="D7" s="66" t="s">
        <v>65</v>
      </c>
      <c r="E7" s="66" t="s">
        <v>66</v>
      </c>
      <c r="F7" s="63"/>
      <c r="G7" s="65"/>
      <c r="H7" s="57" t="s">
        <v>67</v>
      </c>
      <c r="I7" s="58"/>
      <c r="J7" s="58"/>
      <c r="K7" s="58"/>
      <c r="L7" s="59"/>
      <c r="M7" s="19"/>
      <c r="N7" s="19"/>
      <c r="O7" s="19"/>
      <c r="P7" s="19"/>
      <c r="Q7" s="19"/>
      <c r="R7" s="19"/>
      <c r="S7" s="19"/>
      <c r="T7" s="19"/>
      <c r="U7" s="19"/>
      <c r="V7" s="19"/>
      <c r="W7" s="19"/>
      <c r="X7" s="19"/>
      <c r="Y7" s="19"/>
    </row>
    <row r="8" spans="1:25" x14ac:dyDescent="0.4">
      <c r="A8" s="67"/>
      <c r="B8" s="67"/>
      <c r="C8" s="67"/>
      <c r="D8" s="67"/>
      <c r="E8" s="67"/>
      <c r="F8" s="22"/>
      <c r="G8" s="22"/>
      <c r="H8" s="23" t="s">
        <v>68</v>
      </c>
      <c r="I8" s="23" t="s">
        <v>69</v>
      </c>
      <c r="J8" s="23" t="s">
        <v>70</v>
      </c>
      <c r="K8" s="23" t="s">
        <v>71</v>
      </c>
      <c r="L8" s="23" t="s">
        <v>72</v>
      </c>
      <c r="M8" s="26" t="s">
        <v>40</v>
      </c>
      <c r="N8" s="26" t="s">
        <v>38</v>
      </c>
      <c r="O8" s="26" t="s">
        <v>73</v>
      </c>
      <c r="P8" s="19" t="s">
        <v>74</v>
      </c>
      <c r="Q8" s="19"/>
      <c r="R8" s="19"/>
      <c r="S8" s="19"/>
      <c r="T8" s="19"/>
      <c r="U8" s="19"/>
      <c r="V8" s="19"/>
      <c r="W8" s="19"/>
      <c r="X8" s="19"/>
      <c r="Y8" s="19"/>
    </row>
    <row r="9" spans="1:25" x14ac:dyDescent="0.4">
      <c r="A9" s="11" t="s">
        <v>19</v>
      </c>
      <c r="B9" s="11" t="s">
        <v>75</v>
      </c>
      <c r="C9" s="11" t="s">
        <v>75</v>
      </c>
      <c r="D9" s="11" t="s">
        <v>76</v>
      </c>
      <c r="E9" s="11" t="s">
        <v>77</v>
      </c>
      <c r="F9" s="11"/>
      <c r="G9" s="11"/>
      <c r="H9" s="14">
        <v>18.87</v>
      </c>
      <c r="I9" s="14">
        <v>18.64</v>
      </c>
      <c r="J9" s="14">
        <v>10.58</v>
      </c>
      <c r="K9" s="10">
        <v>1948.5075736601</v>
      </c>
      <c r="L9" s="24"/>
      <c r="M9" s="19"/>
      <c r="N9" s="19"/>
      <c r="O9" s="19"/>
      <c r="P9" s="19"/>
      <c r="Q9" s="19"/>
      <c r="R9" s="19"/>
      <c r="S9" s="19"/>
      <c r="T9" s="19"/>
      <c r="U9" s="19"/>
      <c r="V9" s="19"/>
      <c r="W9" s="19"/>
      <c r="X9" s="19"/>
      <c r="Y9" s="19"/>
    </row>
    <row r="10" spans="1:25" x14ac:dyDescent="0.4">
      <c r="A10" s="11" t="s">
        <v>19</v>
      </c>
      <c r="B10" s="11" t="s">
        <v>78</v>
      </c>
      <c r="C10" s="11" t="s">
        <v>78</v>
      </c>
      <c r="D10" s="11" t="s">
        <v>79</v>
      </c>
      <c r="E10" s="11" t="s">
        <v>77</v>
      </c>
      <c r="F10" s="11"/>
      <c r="G10" s="11"/>
      <c r="H10" s="14">
        <v>19.14</v>
      </c>
      <c r="I10" s="14">
        <v>15.96</v>
      </c>
      <c r="J10" s="14">
        <v>12</v>
      </c>
      <c r="K10" s="10">
        <v>1919.3522617995</v>
      </c>
      <c r="L10" s="24"/>
      <c r="M10" s="19"/>
      <c r="N10" s="19"/>
      <c r="O10" s="19"/>
      <c r="P10" s="19"/>
      <c r="Q10" s="19"/>
      <c r="R10" s="19"/>
      <c r="S10" s="19"/>
      <c r="T10" s="19"/>
      <c r="U10" s="19"/>
      <c r="V10" s="19"/>
      <c r="W10" s="19"/>
      <c r="X10" s="19"/>
      <c r="Y10" s="19"/>
    </row>
    <row r="11" spans="1:25" x14ac:dyDescent="0.4">
      <c r="A11" s="11" t="s">
        <v>19</v>
      </c>
      <c r="B11" s="11" t="s">
        <v>80</v>
      </c>
      <c r="C11" s="11" t="s">
        <v>80</v>
      </c>
      <c r="D11" s="11" t="s">
        <v>79</v>
      </c>
      <c r="E11" s="11" t="s">
        <v>77</v>
      </c>
      <c r="F11" s="11"/>
      <c r="G11" s="11"/>
      <c r="H11" s="14">
        <v>20.39</v>
      </c>
      <c r="I11" s="14">
        <v>16.23</v>
      </c>
      <c r="J11" s="14">
        <v>10.34</v>
      </c>
      <c r="K11" s="10">
        <v>1791.6571484390199</v>
      </c>
      <c r="L11" s="24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</row>
    <row r="12" spans="1:25" x14ac:dyDescent="0.4">
      <c r="A12" s="11" t="s">
        <v>19</v>
      </c>
      <c r="B12" s="11" t="s">
        <v>81</v>
      </c>
      <c r="C12" s="11" t="s">
        <v>81</v>
      </c>
      <c r="D12" s="11" t="s">
        <v>76</v>
      </c>
      <c r="E12" s="11" t="s">
        <v>77</v>
      </c>
      <c r="F12" s="11"/>
      <c r="G12" s="11"/>
      <c r="H12" s="14">
        <v>18.989999999999998</v>
      </c>
      <c r="I12" s="14">
        <v>16.48</v>
      </c>
      <c r="J12" s="14">
        <v>11.92</v>
      </c>
      <c r="K12" s="10">
        <v>1953.24647768248</v>
      </c>
      <c r="L12" s="24"/>
      <c r="M12" s="19"/>
      <c r="N12" s="19"/>
      <c r="O12" s="19"/>
      <c r="P12" s="19"/>
      <c r="Q12" s="19"/>
      <c r="R12" s="19"/>
      <c r="S12" s="19"/>
      <c r="T12" s="19"/>
      <c r="U12" s="19"/>
      <c r="V12" s="19"/>
      <c r="W12" s="19"/>
      <c r="X12" s="19"/>
      <c r="Y12" s="19"/>
    </row>
    <row r="13" spans="1:25" x14ac:dyDescent="0.4">
      <c r="A13" s="11" t="s">
        <v>19</v>
      </c>
      <c r="B13" s="12" t="s">
        <v>82</v>
      </c>
      <c r="C13" s="12" t="s">
        <v>82</v>
      </c>
      <c r="D13" s="12" t="s">
        <v>76</v>
      </c>
      <c r="E13" s="12" t="s">
        <v>77</v>
      </c>
      <c r="F13" s="12"/>
      <c r="G13" s="12"/>
      <c r="H13" s="15">
        <v>21.4</v>
      </c>
      <c r="I13" s="15">
        <v>15.4</v>
      </c>
      <c r="J13" s="15">
        <v>11.74</v>
      </c>
      <c r="K13" s="9">
        <v>2025.8216745877</v>
      </c>
      <c r="L13" s="25"/>
      <c r="M13" s="19"/>
      <c r="N13" s="39">
        <v>1927.7170272337601</v>
      </c>
      <c r="O13" s="42">
        <v>85.572748892053724</v>
      </c>
      <c r="P13" s="19">
        <v>38.269296708830389</v>
      </c>
      <c r="Q13" s="19"/>
      <c r="R13" s="19"/>
      <c r="S13" s="19"/>
      <c r="T13" s="19"/>
      <c r="U13" s="19"/>
      <c r="V13" s="19"/>
      <c r="W13" s="19"/>
      <c r="X13" s="19"/>
      <c r="Y13" s="19"/>
    </row>
    <row r="14" spans="1:25" x14ac:dyDescent="0.4">
      <c r="A14" s="11" t="s">
        <v>83</v>
      </c>
      <c r="B14" s="11" t="s">
        <v>84</v>
      </c>
      <c r="C14" s="11" t="s">
        <v>84</v>
      </c>
      <c r="D14" s="11" t="s">
        <v>76</v>
      </c>
      <c r="E14" s="11" t="s">
        <v>77</v>
      </c>
      <c r="F14" s="11"/>
      <c r="G14" s="11"/>
      <c r="H14" s="14">
        <v>17.64</v>
      </c>
      <c r="I14" s="14">
        <v>14.76</v>
      </c>
      <c r="J14" s="14">
        <v>12.26</v>
      </c>
      <c r="K14" s="10">
        <v>1671.37549630745</v>
      </c>
      <c r="L14" s="24"/>
      <c r="M14" s="19"/>
      <c r="N14" s="19"/>
      <c r="O14" s="42"/>
      <c r="P14" s="19"/>
      <c r="Q14" s="19"/>
      <c r="R14" s="19"/>
      <c r="S14" s="19"/>
      <c r="T14" s="19"/>
      <c r="U14" s="19"/>
      <c r="V14" s="19"/>
      <c r="W14" s="19"/>
      <c r="X14" s="19"/>
      <c r="Y14" s="19"/>
    </row>
    <row r="15" spans="1:25" x14ac:dyDescent="0.4">
      <c r="A15" s="11" t="s">
        <v>83</v>
      </c>
      <c r="B15" s="11" t="s">
        <v>85</v>
      </c>
      <c r="C15" s="11" t="s">
        <v>85</v>
      </c>
      <c r="D15" s="11" t="s">
        <v>76</v>
      </c>
      <c r="E15" s="11" t="s">
        <v>77</v>
      </c>
      <c r="F15" s="11"/>
      <c r="G15" s="11"/>
      <c r="H15" s="14">
        <v>17.2</v>
      </c>
      <c r="I15" s="14">
        <v>15.78</v>
      </c>
      <c r="J15" s="14">
        <v>12.73</v>
      </c>
      <c r="K15" s="10">
        <v>1809.09957558624</v>
      </c>
      <c r="L15" s="24"/>
      <c r="M15" s="19"/>
      <c r="N15" s="19"/>
      <c r="O15" s="42"/>
      <c r="P15" s="19"/>
      <c r="Q15" s="19"/>
      <c r="R15" s="19"/>
      <c r="S15" s="19"/>
      <c r="T15" s="19"/>
      <c r="U15" s="19"/>
      <c r="V15" s="19"/>
      <c r="W15" s="19"/>
      <c r="X15" s="19"/>
      <c r="Y15" s="19"/>
    </row>
    <row r="16" spans="1:25" x14ac:dyDescent="0.4">
      <c r="A16" s="11" t="s">
        <v>83</v>
      </c>
      <c r="B16" s="11" t="s">
        <v>86</v>
      </c>
      <c r="C16" s="11" t="s">
        <v>86</v>
      </c>
      <c r="D16" s="11" t="s">
        <v>76</v>
      </c>
      <c r="E16" s="11" t="s">
        <v>77</v>
      </c>
      <c r="F16" s="11"/>
      <c r="G16" s="11"/>
      <c r="H16" s="14">
        <v>18.510000000000002</v>
      </c>
      <c r="I16" s="14">
        <v>17.440000000000001</v>
      </c>
      <c r="J16" s="14">
        <v>13.08</v>
      </c>
      <c r="K16" s="10">
        <v>2210.8499375783299</v>
      </c>
      <c r="L16" s="24"/>
      <c r="M16" s="19"/>
      <c r="N16" s="19"/>
      <c r="O16" s="42"/>
      <c r="P16" s="19"/>
      <c r="Q16" s="19"/>
      <c r="R16" s="19"/>
      <c r="S16" s="19"/>
      <c r="T16" s="19"/>
      <c r="U16" s="19"/>
      <c r="V16" s="19"/>
      <c r="W16" s="19"/>
      <c r="X16" s="19"/>
      <c r="Y16" s="19"/>
    </row>
    <row r="17" spans="1:25" x14ac:dyDescent="0.4">
      <c r="A17" s="11" t="s">
        <v>83</v>
      </c>
      <c r="B17" s="11" t="s">
        <v>87</v>
      </c>
      <c r="C17" s="11" t="s">
        <v>87</v>
      </c>
      <c r="D17" s="11" t="s">
        <v>76</v>
      </c>
      <c r="E17" s="11" t="s">
        <v>77</v>
      </c>
      <c r="F17" s="11"/>
      <c r="G17" s="11"/>
      <c r="H17" s="14">
        <v>15.57</v>
      </c>
      <c r="I17" s="14">
        <v>12.84</v>
      </c>
      <c r="J17" s="14">
        <v>8.65</v>
      </c>
      <c r="K17" s="10">
        <v>905.45811647705204</v>
      </c>
      <c r="L17" s="24"/>
      <c r="M17" s="19"/>
      <c r="N17" s="19"/>
      <c r="O17" s="42"/>
      <c r="P17" s="19"/>
      <c r="Q17" s="19"/>
      <c r="R17" s="19"/>
      <c r="S17" s="19"/>
      <c r="T17" s="19"/>
      <c r="U17" s="19"/>
      <c r="V17" s="19"/>
      <c r="W17" s="19"/>
      <c r="X17" s="19"/>
      <c r="Y17" s="19"/>
    </row>
    <row r="18" spans="1:25" x14ac:dyDescent="0.4">
      <c r="A18" s="11" t="s">
        <v>83</v>
      </c>
      <c r="B18" s="11" t="s">
        <v>88</v>
      </c>
      <c r="C18" s="11" t="s">
        <v>88</v>
      </c>
      <c r="D18" s="11" t="s">
        <v>76</v>
      </c>
      <c r="E18" s="11" t="s">
        <v>77</v>
      </c>
      <c r="F18" s="11"/>
      <c r="G18" s="11"/>
      <c r="H18" s="14">
        <v>16.29</v>
      </c>
      <c r="I18" s="14">
        <v>14.33</v>
      </c>
      <c r="J18" s="14">
        <v>11.01</v>
      </c>
      <c r="K18" s="10">
        <v>1345.7153801772599</v>
      </c>
      <c r="L18" s="24"/>
      <c r="M18" s="19"/>
      <c r="N18" s="19"/>
      <c r="O18" s="42"/>
      <c r="P18" s="19"/>
      <c r="Q18" s="19"/>
      <c r="R18" s="19"/>
      <c r="S18" s="19"/>
      <c r="T18" s="19"/>
      <c r="U18" s="19"/>
      <c r="V18" s="19"/>
      <c r="W18" s="19"/>
      <c r="X18" s="19"/>
      <c r="Y18" s="19"/>
    </row>
    <row r="19" spans="1:25" x14ac:dyDescent="0.4">
      <c r="A19" s="11" t="s">
        <v>83</v>
      </c>
      <c r="B19" s="11" t="s">
        <v>89</v>
      </c>
      <c r="C19" s="11" t="s">
        <v>89</v>
      </c>
      <c r="D19" s="11" t="s">
        <v>76</v>
      </c>
      <c r="E19" s="11" t="s">
        <v>77</v>
      </c>
      <c r="F19" s="11"/>
      <c r="G19" s="11"/>
      <c r="H19" s="14">
        <v>20.05</v>
      </c>
      <c r="I19" s="14">
        <v>15.24</v>
      </c>
      <c r="J19" s="14">
        <v>11.32</v>
      </c>
      <c r="K19" s="10">
        <v>1811.10818426524</v>
      </c>
      <c r="L19" s="24"/>
      <c r="M19" s="19"/>
      <c r="N19" s="19"/>
      <c r="O19" s="42"/>
      <c r="P19" s="19"/>
      <c r="Q19" s="19"/>
      <c r="R19" s="19"/>
      <c r="S19" s="19"/>
      <c r="T19" s="19"/>
      <c r="U19" s="19"/>
      <c r="V19" s="19"/>
      <c r="W19" s="19"/>
      <c r="X19" s="19"/>
      <c r="Y19" s="19"/>
    </row>
    <row r="20" spans="1:25" x14ac:dyDescent="0.4">
      <c r="A20" s="11" t="s">
        <v>83</v>
      </c>
      <c r="B20" s="11" t="s">
        <v>90</v>
      </c>
      <c r="C20" s="11" t="s">
        <v>90</v>
      </c>
      <c r="D20" s="11" t="s">
        <v>76</v>
      </c>
      <c r="E20" s="11" t="s">
        <v>77</v>
      </c>
      <c r="F20" s="11"/>
      <c r="G20" s="11"/>
      <c r="H20" s="14">
        <v>18.16</v>
      </c>
      <c r="I20" s="14">
        <v>15.13</v>
      </c>
      <c r="J20" s="14">
        <v>9.86</v>
      </c>
      <c r="K20" s="10">
        <v>1418.5031660393499</v>
      </c>
      <c r="L20" s="24"/>
      <c r="M20" s="19"/>
      <c r="N20" s="19"/>
      <c r="O20" s="42"/>
      <c r="P20" s="19"/>
      <c r="Q20" s="19"/>
      <c r="R20" s="19"/>
      <c r="S20" s="19"/>
    </row>
    <row r="21" spans="1:25" x14ac:dyDescent="0.4">
      <c r="A21" s="11" t="s">
        <v>83</v>
      </c>
      <c r="B21" s="27" t="s">
        <v>91</v>
      </c>
      <c r="C21" s="27" t="s">
        <v>91</v>
      </c>
      <c r="D21" s="27" t="s">
        <v>76</v>
      </c>
      <c r="E21" s="27" t="s">
        <v>77</v>
      </c>
      <c r="F21" s="27"/>
      <c r="G21" s="27"/>
      <c r="H21" s="28">
        <v>20.2</v>
      </c>
      <c r="I21" s="28">
        <v>15.13</v>
      </c>
      <c r="J21" s="28">
        <v>10.07</v>
      </c>
      <c r="K21" s="29">
        <v>1611.45577186743</v>
      </c>
      <c r="L21" s="30"/>
      <c r="M21" s="19">
        <v>9.1396652047704335E-2</v>
      </c>
      <c r="N21" s="39">
        <v>1597.9457035372941</v>
      </c>
      <c r="O21" s="42">
        <v>386.67244829771732</v>
      </c>
      <c r="P21" s="19">
        <v>136.70935514466029</v>
      </c>
      <c r="Q21" s="19"/>
      <c r="R21" s="19"/>
      <c r="S21" s="19"/>
    </row>
    <row r="22" spans="1:25" x14ac:dyDescent="0.4">
      <c r="A22" s="31" t="s">
        <v>92</v>
      </c>
      <c r="B22" s="31" t="s">
        <v>93</v>
      </c>
      <c r="C22" s="31" t="s">
        <v>93</v>
      </c>
      <c r="D22" s="31" t="s">
        <v>76</v>
      </c>
      <c r="E22" s="31" t="s">
        <v>77</v>
      </c>
      <c r="F22" s="31"/>
      <c r="G22" s="31"/>
      <c r="H22" s="32">
        <v>18.95</v>
      </c>
      <c r="I22" s="32">
        <v>15.59</v>
      </c>
      <c r="J22" s="32">
        <v>9.7100000000000009</v>
      </c>
      <c r="K22" s="33">
        <v>1502.0112368023599</v>
      </c>
      <c r="L22" s="34"/>
      <c r="M22" s="19"/>
      <c r="N22" s="19"/>
      <c r="O22" s="42"/>
      <c r="P22" s="19"/>
      <c r="Q22" s="19"/>
      <c r="R22" s="19"/>
      <c r="S22" s="19"/>
    </row>
    <row r="23" spans="1:25" x14ac:dyDescent="0.4">
      <c r="A23" s="31" t="s">
        <v>92</v>
      </c>
      <c r="B23" s="11" t="s">
        <v>94</v>
      </c>
      <c r="C23" s="11" t="s">
        <v>94</v>
      </c>
      <c r="D23" s="11" t="s">
        <v>76</v>
      </c>
      <c r="E23" s="11" t="s">
        <v>77</v>
      </c>
      <c r="F23" s="11"/>
      <c r="G23" s="11"/>
      <c r="H23" s="14">
        <v>16.420000000000002</v>
      </c>
      <c r="I23" s="14">
        <v>14.24</v>
      </c>
      <c r="J23" s="14">
        <v>9.9499999999999993</v>
      </c>
      <c r="K23" s="10">
        <v>1218.1614316646801</v>
      </c>
      <c r="L23" s="24"/>
      <c r="M23" s="19"/>
      <c r="N23" s="19"/>
      <c r="O23" s="42"/>
      <c r="P23" s="19"/>
      <c r="Q23" s="19"/>
      <c r="R23" s="19"/>
      <c r="S23" s="19"/>
    </row>
    <row r="24" spans="1:25" x14ac:dyDescent="0.4">
      <c r="A24" s="31" t="s">
        <v>92</v>
      </c>
      <c r="B24" s="11" t="s">
        <v>95</v>
      </c>
      <c r="C24" s="11" t="s">
        <v>95</v>
      </c>
      <c r="D24" s="11" t="s">
        <v>76</v>
      </c>
      <c r="E24" s="11" t="s">
        <v>77</v>
      </c>
      <c r="F24" s="11"/>
      <c r="G24" s="11"/>
      <c r="H24" s="14">
        <v>17.04</v>
      </c>
      <c r="I24" s="14">
        <v>13.64</v>
      </c>
      <c r="J24" s="14">
        <v>9.76</v>
      </c>
      <c r="K24" s="10">
        <v>1187.7701334783501</v>
      </c>
      <c r="L24" s="24"/>
      <c r="M24" s="19"/>
      <c r="N24" s="19"/>
      <c r="O24" s="42"/>
      <c r="P24" s="19"/>
      <c r="Q24" s="19"/>
      <c r="R24" s="19"/>
      <c r="S24" s="19"/>
    </row>
    <row r="25" spans="1:25" x14ac:dyDescent="0.4">
      <c r="A25" s="31" t="s">
        <v>92</v>
      </c>
      <c r="B25" s="11" t="s">
        <v>96</v>
      </c>
      <c r="C25" s="11" t="s">
        <v>96</v>
      </c>
      <c r="D25" s="11" t="s">
        <v>76</v>
      </c>
      <c r="E25" s="11" t="s">
        <v>77</v>
      </c>
      <c r="F25" s="11"/>
      <c r="G25" s="11"/>
      <c r="H25" s="14">
        <v>18.96</v>
      </c>
      <c r="I25" s="14">
        <v>15.17</v>
      </c>
      <c r="J25" s="14">
        <v>9.34</v>
      </c>
      <c r="K25" s="10">
        <v>1406.5961110032299</v>
      </c>
      <c r="L25" s="24"/>
      <c r="M25" s="19"/>
      <c r="N25" s="19"/>
      <c r="O25" s="42"/>
      <c r="P25" s="19"/>
      <c r="Q25" s="19"/>
      <c r="R25" s="19"/>
      <c r="S25" s="19"/>
    </row>
    <row r="26" spans="1:25" x14ac:dyDescent="0.4">
      <c r="A26" s="31" t="s">
        <v>92</v>
      </c>
      <c r="B26" s="11" t="s">
        <v>97</v>
      </c>
      <c r="C26" s="11" t="s">
        <v>97</v>
      </c>
      <c r="D26" s="11" t="s">
        <v>76</v>
      </c>
      <c r="E26" s="11" t="s">
        <v>77</v>
      </c>
      <c r="F26" s="11"/>
      <c r="G26" s="11"/>
      <c r="H26" s="14">
        <v>20.72</v>
      </c>
      <c r="I26" s="14">
        <v>16.75</v>
      </c>
      <c r="J26" s="14">
        <v>10.77</v>
      </c>
      <c r="K26" s="10">
        <v>1957.1264577070001</v>
      </c>
      <c r="L26" s="24"/>
      <c r="M26" s="19"/>
      <c r="N26" s="19"/>
      <c r="O26" s="42"/>
      <c r="P26" s="19"/>
      <c r="Q26" s="19"/>
      <c r="R26" s="19"/>
      <c r="S26" s="19"/>
    </row>
    <row r="27" spans="1:25" x14ac:dyDescent="0.4">
      <c r="A27" s="31" t="s">
        <v>92</v>
      </c>
      <c r="B27" s="12" t="s">
        <v>98</v>
      </c>
      <c r="C27" s="12" t="s">
        <v>98</v>
      </c>
      <c r="D27" s="12" t="s">
        <v>76</v>
      </c>
      <c r="E27" s="12" t="s">
        <v>77</v>
      </c>
      <c r="F27" s="12"/>
      <c r="G27" s="12"/>
      <c r="H27" s="15">
        <v>16.260000000000002</v>
      </c>
      <c r="I27" s="15">
        <v>15.13</v>
      </c>
      <c r="J27" s="15">
        <v>8.19</v>
      </c>
      <c r="K27" s="9">
        <v>1054.97457532973</v>
      </c>
      <c r="L27" s="25"/>
      <c r="M27" s="19">
        <v>5.5806696577866965E-3</v>
      </c>
      <c r="N27" s="39">
        <v>1387.7733243308919</v>
      </c>
      <c r="O27" s="42">
        <v>321.58733378380822</v>
      </c>
      <c r="P27" s="19">
        <v>131.28747925207142</v>
      </c>
      <c r="Q27" s="19"/>
      <c r="R27" s="19"/>
      <c r="S27" s="19"/>
    </row>
    <row r="32" spans="1:25" x14ac:dyDescent="0.4">
      <c r="A32" s="19"/>
      <c r="B32" s="19"/>
      <c r="C32" s="19"/>
      <c r="D32" s="19"/>
      <c r="E32" s="19"/>
      <c r="F32" s="19"/>
      <c r="G32" s="68" t="s">
        <v>61</v>
      </c>
      <c r="H32" s="69"/>
      <c r="I32" s="69"/>
      <c r="J32" s="69"/>
      <c r="K32" s="69"/>
      <c r="L32" s="69"/>
      <c r="M32" s="69"/>
      <c r="N32" s="69"/>
      <c r="O32" s="70"/>
    </row>
    <row r="33" spans="1:19" ht="20.6" x14ac:dyDescent="0.4">
      <c r="A33" s="71" t="s">
        <v>63</v>
      </c>
      <c r="B33" s="73" t="s">
        <v>62</v>
      </c>
      <c r="C33" s="73" t="s">
        <v>64</v>
      </c>
      <c r="D33" s="73" t="s">
        <v>66</v>
      </c>
      <c r="E33" s="68"/>
      <c r="F33" s="70"/>
      <c r="G33" s="13" t="s">
        <v>79</v>
      </c>
      <c r="H33" s="13" t="s">
        <v>99</v>
      </c>
      <c r="I33" s="13" t="s">
        <v>100</v>
      </c>
      <c r="J33" s="13" t="s">
        <v>101</v>
      </c>
      <c r="K33" s="13" t="s">
        <v>102</v>
      </c>
      <c r="L33" s="13" t="s">
        <v>103</v>
      </c>
      <c r="M33" s="13" t="s">
        <v>104</v>
      </c>
      <c r="N33" s="13" t="s">
        <v>105</v>
      </c>
      <c r="O33" s="13" t="s">
        <v>67</v>
      </c>
    </row>
    <row r="34" spans="1:19" x14ac:dyDescent="0.4">
      <c r="A34" s="72"/>
      <c r="B34" s="74"/>
      <c r="C34" s="74"/>
      <c r="D34" s="74"/>
      <c r="E34" s="21"/>
      <c r="F34" s="21"/>
      <c r="G34" s="8">
        <v>1</v>
      </c>
      <c r="H34" s="8">
        <v>4</v>
      </c>
      <c r="I34" s="8">
        <v>8</v>
      </c>
      <c r="J34" s="8">
        <v>11</v>
      </c>
      <c r="K34" s="8">
        <v>15</v>
      </c>
      <c r="L34" s="8">
        <v>18</v>
      </c>
      <c r="M34" s="8">
        <v>22</v>
      </c>
      <c r="N34" s="8">
        <v>25</v>
      </c>
      <c r="O34" s="8">
        <v>29</v>
      </c>
      <c r="P34" s="26" t="s">
        <v>40</v>
      </c>
      <c r="Q34" s="26" t="s">
        <v>38</v>
      </c>
      <c r="R34" t="s">
        <v>73</v>
      </c>
      <c r="S34" s="26" t="s">
        <v>74</v>
      </c>
    </row>
    <row r="35" spans="1:19" x14ac:dyDescent="0.4">
      <c r="A35" s="11" t="s">
        <v>75</v>
      </c>
      <c r="B35" s="11" t="s">
        <v>19</v>
      </c>
      <c r="C35" s="11" t="s">
        <v>75</v>
      </c>
      <c r="D35" s="11" t="s">
        <v>77</v>
      </c>
      <c r="E35" s="11"/>
      <c r="F35" s="18"/>
      <c r="G35" s="16">
        <v>1</v>
      </c>
      <c r="H35" s="16">
        <v>1.780195949532833</v>
      </c>
      <c r="I35" s="16">
        <v>4.0454762652429359</v>
      </c>
      <c r="J35" s="16">
        <v>6.3937686208971023</v>
      </c>
      <c r="K35" s="16">
        <v>11.876031069910447</v>
      </c>
      <c r="L35" s="16">
        <v>15.988720239080003</v>
      </c>
      <c r="M35" s="16">
        <v>44.157870871251376</v>
      </c>
      <c r="N35" s="16">
        <v>54.126701406599118</v>
      </c>
      <c r="O35" s="16">
        <v>77.441192852821999</v>
      </c>
    </row>
    <row r="36" spans="1:19" x14ac:dyDescent="0.4">
      <c r="A36" s="11" t="s">
        <v>78</v>
      </c>
      <c r="B36" s="11" t="s">
        <v>19</v>
      </c>
      <c r="C36" s="11" t="s">
        <v>78</v>
      </c>
      <c r="D36" s="11" t="s">
        <v>77</v>
      </c>
      <c r="E36" s="11"/>
      <c r="F36" s="18"/>
      <c r="G36" s="16">
        <v>1</v>
      </c>
      <c r="H36" s="16">
        <v>2.1823093760024195</v>
      </c>
      <c r="I36" s="16">
        <v>6.0699945279921499</v>
      </c>
      <c r="J36" s="16">
        <v>9.0696225729758666</v>
      </c>
      <c r="K36" s="16">
        <v>14.707194746872478</v>
      </c>
      <c r="L36" s="16">
        <v>24.724679934713329</v>
      </c>
      <c r="M36" s="16">
        <v>50.704554915844412</v>
      </c>
      <c r="N36" s="16">
        <v>63.92182800441541</v>
      </c>
      <c r="O36" s="16">
        <v>108.07489103156813</v>
      </c>
    </row>
    <row r="37" spans="1:19" x14ac:dyDescent="0.4">
      <c r="A37" s="11" t="s">
        <v>80</v>
      </c>
      <c r="B37" s="11" t="s">
        <v>19</v>
      </c>
      <c r="C37" s="11" t="s">
        <v>80</v>
      </c>
      <c r="D37" s="11" t="s">
        <v>77</v>
      </c>
      <c r="E37" s="11"/>
      <c r="F37" s="18"/>
      <c r="G37" s="16">
        <v>1</v>
      </c>
      <c r="H37" s="16">
        <v>3.0799188420006383</v>
      </c>
      <c r="I37" s="16">
        <v>6.9909621220883924</v>
      </c>
      <c r="J37" s="16">
        <v>10.148267462149464</v>
      </c>
      <c r="K37" s="16">
        <v>15.41666797600462</v>
      </c>
      <c r="L37" s="16">
        <v>27.724050502801045</v>
      </c>
      <c r="M37" s="16">
        <v>43.426618403289794</v>
      </c>
      <c r="N37" s="16">
        <v>57.116890691844524</v>
      </c>
      <c r="O37" s="16">
        <v>115.62089082889423</v>
      </c>
    </row>
    <row r="38" spans="1:19" x14ac:dyDescent="0.4">
      <c r="A38" s="11" t="s">
        <v>81</v>
      </c>
      <c r="B38" s="11" t="s">
        <v>19</v>
      </c>
      <c r="C38" s="11" t="s">
        <v>81</v>
      </c>
      <c r="D38" s="11" t="s">
        <v>77</v>
      </c>
      <c r="E38" s="11"/>
      <c r="F38" s="18"/>
      <c r="G38" s="16">
        <v>1</v>
      </c>
      <c r="H38" s="16">
        <v>1.4777218078104413</v>
      </c>
      <c r="I38" s="16">
        <v>4.2906318560772192</v>
      </c>
      <c r="J38" s="16">
        <v>8.0546507971332559</v>
      </c>
      <c r="K38" s="16">
        <v>15.608342474769591</v>
      </c>
      <c r="L38" s="16">
        <v>21.908562966213253</v>
      </c>
      <c r="M38" s="16">
        <v>63.889507825069352</v>
      </c>
      <c r="N38" s="16">
        <v>74.887584905660034</v>
      </c>
      <c r="O38" s="16">
        <v>136.40580605528726</v>
      </c>
    </row>
    <row r="39" spans="1:19" x14ac:dyDescent="0.4">
      <c r="A39" s="12" t="s">
        <v>82</v>
      </c>
      <c r="B39" s="11" t="s">
        <v>19</v>
      </c>
      <c r="C39" s="12" t="s">
        <v>82</v>
      </c>
      <c r="D39" s="12" t="s">
        <v>77</v>
      </c>
      <c r="E39" s="12"/>
      <c r="F39" s="20"/>
      <c r="G39" s="17">
        <v>1</v>
      </c>
      <c r="H39" s="17">
        <v>2.5452538385246397</v>
      </c>
      <c r="I39" s="17">
        <v>5.1440221296527335</v>
      </c>
      <c r="J39" s="17">
        <v>9.558641370345546</v>
      </c>
      <c r="K39" s="17">
        <v>17.292056647338157</v>
      </c>
      <c r="L39" s="17">
        <v>24.884613692874634</v>
      </c>
      <c r="M39" s="17">
        <v>63.68013852045884</v>
      </c>
      <c r="N39" s="17">
        <v>70.843053501277396</v>
      </c>
      <c r="O39" s="17">
        <v>130.70697419051751</v>
      </c>
      <c r="Q39" s="39">
        <v>113.64995099181783</v>
      </c>
      <c r="R39" s="42">
        <v>23.209971151644368</v>
      </c>
      <c r="S39" s="40">
        <v>10.379814650177178</v>
      </c>
    </row>
    <row r="40" spans="1:19" x14ac:dyDescent="0.4">
      <c r="A40" s="11" t="s">
        <v>84</v>
      </c>
      <c r="B40" s="11" t="s">
        <v>83</v>
      </c>
      <c r="C40" s="11" t="s">
        <v>84</v>
      </c>
      <c r="D40" s="11" t="s">
        <v>77</v>
      </c>
      <c r="E40" s="11"/>
      <c r="F40" s="18"/>
      <c r="G40" s="16">
        <v>1</v>
      </c>
      <c r="H40" s="16">
        <v>1.9885240235050181</v>
      </c>
      <c r="I40" s="16">
        <v>3.3367803030303094</v>
      </c>
      <c r="J40" s="16">
        <v>7.1446688846641653</v>
      </c>
      <c r="K40" s="16">
        <v>14.652096439682033</v>
      </c>
      <c r="L40" s="16">
        <v>22.250879949687018</v>
      </c>
      <c r="M40" s="16">
        <v>38.238043553404836</v>
      </c>
      <c r="N40" s="16">
        <v>41.889236951261758</v>
      </c>
      <c r="O40" s="16">
        <v>76.623940546146201</v>
      </c>
      <c r="S40" s="41"/>
    </row>
    <row r="41" spans="1:19" x14ac:dyDescent="0.4">
      <c r="A41" s="11" t="s">
        <v>85</v>
      </c>
      <c r="B41" s="11" t="s">
        <v>83</v>
      </c>
      <c r="C41" s="11" t="s">
        <v>85</v>
      </c>
      <c r="D41" s="11" t="s">
        <v>77</v>
      </c>
      <c r="E41" s="11"/>
      <c r="F41" s="18"/>
      <c r="G41" s="16">
        <v>1</v>
      </c>
      <c r="H41" s="16">
        <v>1.428156748911463</v>
      </c>
      <c r="I41" s="16">
        <v>2.3803121765647943</v>
      </c>
      <c r="J41" s="16">
        <v>5.0182574239177979</v>
      </c>
      <c r="K41" s="16">
        <v>5.6994775548234582</v>
      </c>
      <c r="L41" s="16">
        <v>10.31811497377536</v>
      </c>
      <c r="M41" s="16">
        <v>33.188093542260177</v>
      </c>
      <c r="N41" s="16">
        <v>39.551262293204076</v>
      </c>
      <c r="O41" s="16">
        <v>92.127722615143966</v>
      </c>
      <c r="S41" s="41"/>
    </row>
    <row r="42" spans="1:19" x14ac:dyDescent="0.4">
      <c r="A42" s="11" t="s">
        <v>86</v>
      </c>
      <c r="B42" s="11" t="s">
        <v>83</v>
      </c>
      <c r="C42" s="11" t="s">
        <v>86</v>
      </c>
      <c r="D42" s="11" t="s">
        <v>77</v>
      </c>
      <c r="E42" s="11"/>
      <c r="F42" s="18"/>
      <c r="G42" s="16">
        <v>1</v>
      </c>
      <c r="H42" s="16">
        <v>1.6975681541280987</v>
      </c>
      <c r="I42" s="16">
        <v>2.9843168917596432</v>
      </c>
      <c r="J42" s="16">
        <v>5.0410120132510308</v>
      </c>
      <c r="K42" s="16">
        <v>8.816860780312938</v>
      </c>
      <c r="L42" s="16">
        <v>18.662512503209442</v>
      </c>
      <c r="M42" s="16">
        <v>48.408361684111441</v>
      </c>
      <c r="N42" s="16">
        <v>52.293575513439443</v>
      </c>
      <c r="O42" s="16">
        <v>82.580487811747091</v>
      </c>
      <c r="S42" s="41"/>
    </row>
    <row r="43" spans="1:19" x14ac:dyDescent="0.4">
      <c r="A43" s="11" t="s">
        <v>87</v>
      </c>
      <c r="B43" s="11" t="s">
        <v>83</v>
      </c>
      <c r="C43" s="11" t="s">
        <v>87</v>
      </c>
      <c r="D43" s="11" t="s">
        <v>77</v>
      </c>
      <c r="E43" s="11"/>
      <c r="F43" s="18"/>
      <c r="G43" s="16">
        <v>1</v>
      </c>
      <c r="H43" s="16">
        <v>1.2916652578434937</v>
      </c>
      <c r="I43" s="16">
        <v>3.1362240491390314</v>
      </c>
      <c r="J43" s="16">
        <v>4.3058587117612666</v>
      </c>
      <c r="K43" s="16">
        <v>9.1545843737210895</v>
      </c>
      <c r="L43" s="16">
        <v>11.923837531536233</v>
      </c>
      <c r="M43" s="16">
        <v>27.863952793859383</v>
      </c>
      <c r="N43" s="16">
        <v>30.605211500649585</v>
      </c>
      <c r="O43" s="16">
        <v>51.973857291126492</v>
      </c>
      <c r="S43" s="41"/>
    </row>
    <row r="44" spans="1:19" x14ac:dyDescent="0.4">
      <c r="A44" s="11" t="s">
        <v>88</v>
      </c>
      <c r="B44" s="11" t="s">
        <v>83</v>
      </c>
      <c r="C44" s="11" t="s">
        <v>88</v>
      </c>
      <c r="D44" s="11" t="s">
        <v>77</v>
      </c>
      <c r="E44" s="11"/>
      <c r="F44" s="18"/>
      <c r="G44" s="16">
        <v>1</v>
      </c>
      <c r="H44" s="16">
        <v>1.2533838683367906</v>
      </c>
      <c r="I44" s="16">
        <v>3.1398523278636543</v>
      </c>
      <c r="J44" s="16">
        <v>5.9391233679833384</v>
      </c>
      <c r="K44" s="16">
        <v>12.290058460136805</v>
      </c>
      <c r="L44" s="16">
        <v>18.377020542039716</v>
      </c>
      <c r="M44" s="16">
        <v>43.645892987058176</v>
      </c>
      <c r="N44" s="16">
        <v>56.725269477502586</v>
      </c>
      <c r="O44" s="16">
        <v>95.992269045334766</v>
      </c>
      <c r="S44" s="41"/>
    </row>
    <row r="45" spans="1:19" x14ac:dyDescent="0.4">
      <c r="A45" s="11" t="s">
        <v>89</v>
      </c>
      <c r="B45" s="11" t="s">
        <v>83</v>
      </c>
      <c r="C45" s="11" t="s">
        <v>89</v>
      </c>
      <c r="D45" s="11" t="s">
        <v>77</v>
      </c>
      <c r="E45" s="11"/>
      <c r="F45" s="18"/>
      <c r="G45" s="16">
        <v>1</v>
      </c>
      <c r="H45" s="16">
        <v>2.2863421946557025</v>
      </c>
      <c r="I45" s="16">
        <v>3.8166664374550141</v>
      </c>
      <c r="J45" s="16">
        <v>9.2289686851044728</v>
      </c>
      <c r="K45" s="16">
        <v>12.971283264340643</v>
      </c>
      <c r="L45" s="16">
        <v>22.105450928077985</v>
      </c>
      <c r="M45" s="16">
        <v>42.042784096378909</v>
      </c>
      <c r="N45" s="16">
        <v>67.911585426417432</v>
      </c>
      <c r="O45" s="16">
        <v>105.71124649879209</v>
      </c>
      <c r="S45" s="41"/>
    </row>
    <row r="46" spans="1:19" x14ac:dyDescent="0.4">
      <c r="A46" s="11" t="s">
        <v>90</v>
      </c>
      <c r="B46" s="11" t="s">
        <v>83</v>
      </c>
      <c r="C46" s="11" t="s">
        <v>90</v>
      </c>
      <c r="D46" s="11" t="s">
        <v>77</v>
      </c>
      <c r="E46" s="11"/>
      <c r="F46" s="18"/>
      <c r="G46" s="16">
        <v>1</v>
      </c>
      <c r="H46" s="16">
        <v>1.7627472213141548</v>
      </c>
      <c r="I46" s="16">
        <v>6.8063476820934383</v>
      </c>
      <c r="J46" s="16">
        <v>9.9285359166549618</v>
      </c>
      <c r="K46" s="16">
        <v>18.522371339840312</v>
      </c>
      <c r="L46" s="16">
        <v>33.114565139557044</v>
      </c>
      <c r="M46" s="16">
        <v>60.30667701863365</v>
      </c>
      <c r="N46" s="16">
        <v>71.001597160603438</v>
      </c>
      <c r="O46" s="16">
        <v>131.79014539454215</v>
      </c>
      <c r="S46" s="41"/>
    </row>
    <row r="47" spans="1:19" x14ac:dyDescent="0.4">
      <c r="A47" s="27" t="s">
        <v>91</v>
      </c>
      <c r="B47" s="11" t="s">
        <v>83</v>
      </c>
      <c r="C47" s="27" t="s">
        <v>91</v>
      </c>
      <c r="D47" s="27" t="s">
        <v>77</v>
      </c>
      <c r="E47" s="27"/>
      <c r="F47" s="35"/>
      <c r="G47" s="36">
        <v>1</v>
      </c>
      <c r="H47" s="36">
        <v>1.9812125590900658</v>
      </c>
      <c r="I47" s="36">
        <v>4.1889157979480958</v>
      </c>
      <c r="J47" s="36">
        <v>6.6103992320872118</v>
      </c>
      <c r="K47" s="36">
        <v>8.8293791879115737</v>
      </c>
      <c r="L47" s="36">
        <v>14.592116920917361</v>
      </c>
      <c r="M47" s="36">
        <v>33.197268872695744</v>
      </c>
      <c r="N47" s="36">
        <v>42.195925438143725</v>
      </c>
      <c r="O47" s="36">
        <v>63.531445616497827</v>
      </c>
      <c r="P47">
        <v>8.6688984875183311E-2</v>
      </c>
      <c r="Q47" s="39">
        <v>87.541389352416331</v>
      </c>
      <c r="R47" s="42">
        <v>24.973917559963109</v>
      </c>
      <c r="S47" s="40">
        <v>8.8296132297218541</v>
      </c>
    </row>
    <row r="48" spans="1:19" x14ac:dyDescent="0.4">
      <c r="A48" s="31" t="s">
        <v>93</v>
      </c>
      <c r="B48" s="31" t="s">
        <v>92</v>
      </c>
      <c r="C48" s="31" t="s">
        <v>93</v>
      </c>
      <c r="D48" s="31" t="s">
        <v>77</v>
      </c>
      <c r="E48" s="31"/>
      <c r="F48" s="37"/>
      <c r="G48" s="38">
        <v>1</v>
      </c>
      <c r="H48" s="38">
        <v>1.805866012269935</v>
      </c>
      <c r="I48" s="38">
        <v>5.246914159509191</v>
      </c>
      <c r="J48" s="38">
        <v>9.1043589202454083</v>
      </c>
      <c r="K48" s="38">
        <v>12.81064858895704</v>
      </c>
      <c r="L48" s="38">
        <v>18.678253251533725</v>
      </c>
      <c r="M48" s="38">
        <v>48.346027190183804</v>
      </c>
      <c r="N48" s="38">
        <v>53.784176687116293</v>
      </c>
      <c r="O48" s="38">
        <v>70.395832024539885</v>
      </c>
      <c r="S48" s="41"/>
    </row>
    <row r="49" spans="1:19" x14ac:dyDescent="0.4">
      <c r="A49" s="11" t="s">
        <v>94</v>
      </c>
      <c r="B49" s="31" t="s">
        <v>92</v>
      </c>
      <c r="C49" s="11" t="s">
        <v>94</v>
      </c>
      <c r="D49" s="11" t="s">
        <v>77</v>
      </c>
      <c r="E49" s="11"/>
      <c r="F49" s="18"/>
      <c r="G49" s="16">
        <v>1</v>
      </c>
      <c r="H49" s="16">
        <v>1.389467623227159</v>
      </c>
      <c r="I49" s="16">
        <v>2.5793184289124027</v>
      </c>
      <c r="J49" s="16">
        <v>4.2300001441328092</v>
      </c>
      <c r="K49" s="16">
        <v>7.1914953952204641</v>
      </c>
      <c r="L49" s="16">
        <v>13.038997725257675</v>
      </c>
      <c r="M49" s="16">
        <v>31.026396038840669</v>
      </c>
      <c r="N49" s="16">
        <v>44.85429657118609</v>
      </c>
      <c r="O49" s="16">
        <v>61.303000062370003</v>
      </c>
      <c r="S49" s="41"/>
    </row>
    <row r="50" spans="1:19" x14ac:dyDescent="0.4">
      <c r="A50" s="11" t="s">
        <v>95</v>
      </c>
      <c r="B50" s="31" t="s">
        <v>92</v>
      </c>
      <c r="C50" s="11" t="s">
        <v>95</v>
      </c>
      <c r="D50" s="11" t="s">
        <v>77</v>
      </c>
      <c r="E50" s="11"/>
      <c r="F50" s="18"/>
      <c r="G50" s="16">
        <v>1</v>
      </c>
      <c r="H50" s="16">
        <v>2.2384838869987456</v>
      </c>
      <c r="I50" s="16">
        <v>5.8299193212205989</v>
      </c>
      <c r="J50" s="16">
        <v>7.3488092052448479</v>
      </c>
      <c r="K50" s="16">
        <v>13.938815922408587</v>
      </c>
      <c r="L50" s="16">
        <v>20.876031193853027</v>
      </c>
      <c r="M50" s="16">
        <v>50.843853491802641</v>
      </c>
      <c r="N50" s="16">
        <v>53.964491871139785</v>
      </c>
      <c r="O50" s="16">
        <v>68.824346350796176</v>
      </c>
      <c r="S50" s="41"/>
    </row>
    <row r="51" spans="1:19" x14ac:dyDescent="0.4">
      <c r="A51" s="11" t="s">
        <v>96</v>
      </c>
      <c r="B51" s="31" t="s">
        <v>92</v>
      </c>
      <c r="C51" s="11" t="s">
        <v>96</v>
      </c>
      <c r="D51" s="11" t="s">
        <v>77</v>
      </c>
      <c r="E51" s="11"/>
      <c r="F51" s="18"/>
      <c r="G51" s="16">
        <v>1</v>
      </c>
      <c r="H51" s="16">
        <v>1.9075345279239417</v>
      </c>
      <c r="I51" s="16">
        <v>6.3737040568067762</v>
      </c>
      <c r="J51" s="16">
        <v>12.550604467878012</v>
      </c>
      <c r="K51" s="16">
        <v>16.500774611665577</v>
      </c>
      <c r="L51" s="16">
        <v>29.17488964774159</v>
      </c>
      <c r="M51" s="16">
        <v>60.504274954674017</v>
      </c>
      <c r="N51" s="16">
        <v>64.921521309444543</v>
      </c>
      <c r="O51" s="16">
        <v>88.279200382034844</v>
      </c>
      <c r="S51" s="41"/>
    </row>
    <row r="52" spans="1:19" x14ac:dyDescent="0.4">
      <c r="A52" s="11" t="s">
        <v>97</v>
      </c>
      <c r="B52" s="31" t="s">
        <v>92</v>
      </c>
      <c r="C52" s="11" t="s">
        <v>97</v>
      </c>
      <c r="D52" s="11" t="s">
        <v>77</v>
      </c>
      <c r="E52" s="11"/>
      <c r="F52" s="18"/>
      <c r="G52" s="16">
        <v>1</v>
      </c>
      <c r="H52" s="16">
        <v>1.9814758578803497</v>
      </c>
      <c r="I52" s="16">
        <v>5.0826768606015005</v>
      </c>
      <c r="J52" s="16">
        <v>9.2733698796157054</v>
      </c>
      <c r="K52" s="16">
        <v>13.087731002139416</v>
      </c>
      <c r="L52" s="16">
        <v>25.080981974653415</v>
      </c>
      <c r="M52" s="16">
        <v>60.487500566812933</v>
      </c>
      <c r="N52" s="16">
        <v>71.547102863196457</v>
      </c>
      <c r="O52" s="16">
        <v>107.00277085769474</v>
      </c>
      <c r="S52" s="41"/>
    </row>
    <row r="53" spans="1:19" x14ac:dyDescent="0.4">
      <c r="A53" s="12" t="s">
        <v>98</v>
      </c>
      <c r="B53" s="31" t="s">
        <v>92</v>
      </c>
      <c r="C53" s="12" t="s">
        <v>98</v>
      </c>
      <c r="D53" s="12" t="s">
        <v>77</v>
      </c>
      <c r="E53" s="12"/>
      <c r="F53" s="20"/>
      <c r="G53" s="17">
        <v>1</v>
      </c>
      <c r="H53" s="17">
        <v>2.00790378878499</v>
      </c>
      <c r="I53" s="17">
        <v>5.6761903215889866</v>
      </c>
      <c r="J53" s="17">
        <v>7.7468682689468835</v>
      </c>
      <c r="K53" s="17">
        <v>12.750875017881851</v>
      </c>
      <c r="L53" s="17">
        <v>25.029385192858378</v>
      </c>
      <c r="M53" s="17">
        <v>43.455164359022007</v>
      </c>
      <c r="N53" s="17">
        <v>52.616641623640383</v>
      </c>
      <c r="O53" s="17">
        <v>68.140468955609336</v>
      </c>
      <c r="P53">
        <v>1.5140025561370564E-2</v>
      </c>
      <c r="Q53" s="39">
        <v>82.408401205510614</v>
      </c>
      <c r="R53" s="42">
        <v>17.100287481179176</v>
      </c>
      <c r="S53" s="40">
        <v>6.9811631306319972</v>
      </c>
    </row>
  </sheetData>
  <mergeCells count="15">
    <mergeCell ref="G32:O32"/>
    <mergeCell ref="A33:A34"/>
    <mergeCell ref="B33:B34"/>
    <mergeCell ref="C33:C34"/>
    <mergeCell ref="D33:D34"/>
    <mergeCell ref="E33:F33"/>
    <mergeCell ref="H7:L7"/>
    <mergeCell ref="A5:F5"/>
    <mergeCell ref="H6:Y6"/>
    <mergeCell ref="A7:A8"/>
    <mergeCell ref="B7:B8"/>
    <mergeCell ref="C7:C8"/>
    <mergeCell ref="D7:D8"/>
    <mergeCell ref="E7:E8"/>
    <mergeCell ref="F7:G7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9FFCDE-70A1-499C-BCF0-BEFBA17A6CAB}">
  <dimension ref="A3:P20"/>
  <sheetViews>
    <sheetView tabSelected="1" workbookViewId="0">
      <selection activeCell="M8" sqref="M8:M10"/>
    </sheetView>
  </sheetViews>
  <sheetFormatPr defaultRowHeight="14.6" x14ac:dyDescent="0.4"/>
  <sheetData>
    <row r="3" spans="1:16" x14ac:dyDescent="0.4">
      <c r="A3" s="79"/>
      <c r="B3" s="80" t="s">
        <v>106</v>
      </c>
      <c r="C3" s="80">
        <v>800</v>
      </c>
      <c r="D3" s="79"/>
      <c r="E3" s="79"/>
      <c r="F3" s="79"/>
      <c r="G3" s="79"/>
      <c r="H3" s="79"/>
      <c r="I3" s="79"/>
      <c r="J3" s="79"/>
      <c r="K3" s="79"/>
      <c r="L3" s="79"/>
      <c r="M3" s="79" t="s">
        <v>161</v>
      </c>
      <c r="N3" s="79"/>
      <c r="O3" s="79"/>
      <c r="P3" s="79"/>
    </row>
    <row r="4" spans="1:16" x14ac:dyDescent="0.4">
      <c r="A4" s="80" t="s">
        <v>107</v>
      </c>
      <c r="B4" s="79"/>
      <c r="C4" s="79"/>
      <c r="D4" s="79"/>
      <c r="E4" s="79"/>
      <c r="F4" s="79"/>
      <c r="G4" s="79"/>
      <c r="H4" s="79"/>
      <c r="I4" s="79"/>
      <c r="J4" s="79"/>
      <c r="K4" s="79"/>
      <c r="L4" s="79"/>
      <c r="M4" s="80" t="s">
        <v>38</v>
      </c>
      <c r="N4" s="80" t="s">
        <v>38</v>
      </c>
      <c r="O4" s="80" t="s">
        <v>39</v>
      </c>
      <c r="P4" s="80" t="s">
        <v>40</v>
      </c>
    </row>
    <row r="5" spans="1:16" x14ac:dyDescent="0.4">
      <c r="A5" s="75" t="s">
        <v>8</v>
      </c>
      <c r="B5" s="80">
        <v>974</v>
      </c>
      <c r="C5" s="80">
        <v>11</v>
      </c>
      <c r="D5" s="80">
        <v>7</v>
      </c>
      <c r="E5" s="80">
        <v>6</v>
      </c>
      <c r="F5" s="80">
        <v>7</v>
      </c>
      <c r="G5" s="80">
        <v>3</v>
      </c>
      <c r="H5" s="80">
        <v>3</v>
      </c>
      <c r="I5" s="80">
        <v>6</v>
      </c>
      <c r="J5" s="80">
        <v>7</v>
      </c>
      <c r="K5" s="80">
        <v>8</v>
      </c>
      <c r="L5" s="80">
        <v>5</v>
      </c>
      <c r="M5" s="84">
        <f>AVERAGE(C5:L5)/$C$3*100</f>
        <v>0.78749999999999998</v>
      </c>
      <c r="N5" s="79"/>
      <c r="O5" s="79"/>
      <c r="P5" s="79"/>
    </row>
    <row r="6" spans="1:16" x14ac:dyDescent="0.4">
      <c r="A6" s="75"/>
      <c r="B6" s="80">
        <v>998</v>
      </c>
      <c r="C6" s="80">
        <v>5</v>
      </c>
      <c r="D6" s="80">
        <v>7</v>
      </c>
      <c r="E6" s="80">
        <v>4</v>
      </c>
      <c r="F6" s="80">
        <v>4</v>
      </c>
      <c r="G6" s="80">
        <v>5</v>
      </c>
      <c r="H6" s="80">
        <v>2</v>
      </c>
      <c r="I6" s="80">
        <v>2</v>
      </c>
      <c r="J6" s="80">
        <v>6</v>
      </c>
      <c r="K6" s="80">
        <v>2</v>
      </c>
      <c r="L6" s="80">
        <v>4</v>
      </c>
      <c r="M6" s="84">
        <f t="shared" ref="M6:M10" si="0">AVERAGE(C6:L6)/$C$3*100</f>
        <v>0.51249999999999996</v>
      </c>
      <c r="N6" s="79"/>
      <c r="O6" s="79"/>
      <c r="P6" s="79"/>
    </row>
    <row r="7" spans="1:16" x14ac:dyDescent="0.4">
      <c r="A7" s="75"/>
      <c r="B7" s="80">
        <v>1002</v>
      </c>
      <c r="C7" s="80">
        <v>6</v>
      </c>
      <c r="D7" s="80">
        <v>3</v>
      </c>
      <c r="E7" s="80">
        <v>4</v>
      </c>
      <c r="F7" s="80">
        <v>3</v>
      </c>
      <c r="G7" s="80">
        <v>5</v>
      </c>
      <c r="H7" s="80">
        <v>8</v>
      </c>
      <c r="I7" s="80">
        <v>5</v>
      </c>
      <c r="J7" s="79"/>
      <c r="K7" s="79"/>
      <c r="L7" s="79"/>
      <c r="M7" s="84">
        <f>AVERAGE(C7:I7)/$C$3*100</f>
        <v>0.6071428571428571</v>
      </c>
      <c r="N7" s="82">
        <v>6.3571428571428572E-3</v>
      </c>
      <c r="O7" s="84">
        <v>1.1407160002372542E-3</v>
      </c>
      <c r="P7" s="79"/>
    </row>
    <row r="8" spans="1:16" x14ac:dyDescent="0.4">
      <c r="A8" s="75" t="s">
        <v>108</v>
      </c>
      <c r="B8" s="80">
        <v>979</v>
      </c>
      <c r="C8" s="80">
        <v>8</v>
      </c>
      <c r="D8" s="80">
        <v>12</v>
      </c>
      <c r="E8" s="80">
        <v>23</v>
      </c>
      <c r="F8" s="80">
        <v>14</v>
      </c>
      <c r="G8" s="80">
        <v>19</v>
      </c>
      <c r="H8" s="80">
        <v>21</v>
      </c>
      <c r="I8" s="80">
        <v>17</v>
      </c>
      <c r="J8" s="80">
        <v>16</v>
      </c>
      <c r="K8" s="79"/>
      <c r="L8" s="79"/>
      <c r="M8" s="84">
        <f>AVERAGE(C8:J8)/$C$3*100</f>
        <v>2.03125</v>
      </c>
      <c r="N8" s="82"/>
      <c r="O8" s="84"/>
      <c r="P8" s="79"/>
    </row>
    <row r="9" spans="1:16" x14ac:dyDescent="0.4">
      <c r="A9" s="75"/>
      <c r="B9" s="80">
        <v>981</v>
      </c>
      <c r="C9" s="80">
        <v>31</v>
      </c>
      <c r="D9" s="80">
        <v>19</v>
      </c>
      <c r="E9" s="80">
        <v>10</v>
      </c>
      <c r="F9" s="80">
        <v>33</v>
      </c>
      <c r="G9" s="80">
        <v>24</v>
      </c>
      <c r="H9" s="80">
        <v>15</v>
      </c>
      <c r="I9" s="80">
        <v>29</v>
      </c>
      <c r="J9" s="80">
        <v>31</v>
      </c>
      <c r="K9" s="80">
        <v>45</v>
      </c>
      <c r="L9" s="79"/>
      <c r="M9" s="84">
        <f>AVERAGE(C9:K9)/$C$3*100</f>
        <v>3.2916666666666665</v>
      </c>
      <c r="N9" s="82"/>
      <c r="O9" s="84"/>
      <c r="P9" s="79"/>
    </row>
    <row r="10" spans="1:16" x14ac:dyDescent="0.4">
      <c r="A10" s="75"/>
      <c r="B10" s="80">
        <v>987</v>
      </c>
      <c r="C10" s="80">
        <v>29</v>
      </c>
      <c r="D10" s="80">
        <v>14</v>
      </c>
      <c r="E10" s="80">
        <v>15</v>
      </c>
      <c r="F10" s="80">
        <v>25</v>
      </c>
      <c r="G10" s="80">
        <v>45</v>
      </c>
      <c r="H10" s="80">
        <v>37</v>
      </c>
      <c r="I10" s="80">
        <v>35</v>
      </c>
      <c r="J10" s="80">
        <v>51</v>
      </c>
      <c r="K10" s="80">
        <v>24</v>
      </c>
      <c r="L10" s="79"/>
      <c r="M10" s="84">
        <f>AVERAGE(C10:K10)/$C$3*100</f>
        <v>3.8194444444444446</v>
      </c>
      <c r="N10" s="82">
        <v>3.0474537037037036E-2</v>
      </c>
      <c r="O10" s="84">
        <v>7.501732338799522E-3</v>
      </c>
      <c r="P10" s="82">
        <v>1.0864918127114882E-2</v>
      </c>
    </row>
    <row r="11" spans="1:16" x14ac:dyDescent="0.4">
      <c r="A11" s="79"/>
      <c r="B11" s="79"/>
      <c r="C11" s="79"/>
      <c r="D11" s="79"/>
      <c r="E11" s="79"/>
      <c r="F11" s="79"/>
      <c r="G11" s="79"/>
      <c r="H11" s="79"/>
      <c r="I11" s="79"/>
      <c r="J11" s="79"/>
      <c r="K11" s="79"/>
      <c r="L11" s="79"/>
      <c r="M11" s="81"/>
      <c r="N11" s="79"/>
      <c r="O11" s="79"/>
      <c r="P11" s="79"/>
    </row>
    <row r="14" spans="1:16" x14ac:dyDescent="0.4">
      <c r="A14" s="80" t="s">
        <v>109</v>
      </c>
      <c r="B14" s="79"/>
      <c r="C14" s="79"/>
      <c r="D14" s="79"/>
      <c r="E14" s="79"/>
      <c r="F14" s="79"/>
      <c r="G14" s="79"/>
      <c r="H14" s="80" t="s">
        <v>38</v>
      </c>
      <c r="I14" s="80" t="s">
        <v>38</v>
      </c>
      <c r="J14" s="80" t="s">
        <v>39</v>
      </c>
      <c r="K14" s="79"/>
      <c r="L14" s="79"/>
      <c r="M14" s="79"/>
      <c r="N14" s="79"/>
      <c r="O14" s="79"/>
      <c r="P14" s="79"/>
    </row>
    <row r="15" spans="1:16" x14ac:dyDescent="0.4">
      <c r="A15" s="75" t="s">
        <v>8</v>
      </c>
      <c r="B15" s="80">
        <v>974</v>
      </c>
      <c r="C15" s="80">
        <v>53</v>
      </c>
      <c r="D15" s="80">
        <v>67</v>
      </c>
      <c r="E15" s="80">
        <v>65</v>
      </c>
      <c r="F15" s="80">
        <v>58</v>
      </c>
      <c r="G15" s="80">
        <v>71</v>
      </c>
      <c r="H15" s="81">
        <v>62.8</v>
      </c>
      <c r="I15" s="79"/>
      <c r="J15" s="79"/>
      <c r="K15" s="79"/>
      <c r="L15" s="79"/>
      <c r="M15" s="79"/>
      <c r="N15" s="79"/>
      <c r="O15" s="79"/>
      <c r="P15" s="79"/>
    </row>
    <row r="16" spans="1:16" x14ac:dyDescent="0.4">
      <c r="A16" s="75"/>
      <c r="B16" s="80">
        <v>998</v>
      </c>
      <c r="C16" s="80">
        <v>60</v>
      </c>
      <c r="D16" s="80">
        <v>54</v>
      </c>
      <c r="E16" s="80">
        <v>55</v>
      </c>
      <c r="F16" s="80">
        <v>59</v>
      </c>
      <c r="G16" s="80">
        <v>30</v>
      </c>
      <c r="H16" s="81">
        <v>51.6</v>
      </c>
      <c r="I16" s="79"/>
      <c r="J16" s="79"/>
      <c r="K16" s="79"/>
      <c r="L16" s="79"/>
      <c r="M16" s="79"/>
      <c r="N16" s="79"/>
      <c r="O16" s="79"/>
      <c r="P16" s="79"/>
    </row>
    <row r="17" spans="1:16" x14ac:dyDescent="0.4">
      <c r="A17" s="75"/>
      <c r="B17" s="80">
        <v>1002</v>
      </c>
      <c r="C17" s="80">
        <v>56</v>
      </c>
      <c r="D17" s="80">
        <v>55</v>
      </c>
      <c r="E17" s="80">
        <v>63</v>
      </c>
      <c r="F17" s="80">
        <v>42</v>
      </c>
      <c r="G17" s="80">
        <v>66</v>
      </c>
      <c r="H17" s="81">
        <v>56.4</v>
      </c>
      <c r="I17" s="81">
        <v>56.933333333333337</v>
      </c>
      <c r="J17" s="83">
        <v>4.5879068090893993</v>
      </c>
      <c r="K17" s="79"/>
      <c r="L17" s="79"/>
      <c r="M17" s="79"/>
      <c r="N17" s="79"/>
      <c r="O17" s="79"/>
      <c r="P17" s="79"/>
    </row>
    <row r="18" spans="1:16" x14ac:dyDescent="0.4">
      <c r="A18" s="75" t="s">
        <v>108</v>
      </c>
      <c r="B18" s="80">
        <v>979</v>
      </c>
      <c r="C18" s="80">
        <v>35</v>
      </c>
      <c r="D18" s="80">
        <v>42</v>
      </c>
      <c r="E18" s="80">
        <v>47</v>
      </c>
      <c r="F18" s="80">
        <v>29</v>
      </c>
      <c r="G18" s="80">
        <v>52</v>
      </c>
      <c r="H18" s="81">
        <v>41</v>
      </c>
      <c r="I18" s="79"/>
      <c r="J18" s="79"/>
      <c r="K18" s="79"/>
      <c r="L18" s="79"/>
      <c r="M18" s="79"/>
      <c r="N18" s="79"/>
      <c r="O18" s="79"/>
      <c r="P18" s="79"/>
    </row>
    <row r="19" spans="1:16" x14ac:dyDescent="0.4">
      <c r="A19" s="75"/>
      <c r="B19" s="80">
        <v>981</v>
      </c>
      <c r="C19" s="80">
        <v>31</v>
      </c>
      <c r="D19" s="80">
        <v>41</v>
      </c>
      <c r="E19" s="80">
        <v>32</v>
      </c>
      <c r="F19" s="80">
        <v>64</v>
      </c>
      <c r="G19" s="80">
        <v>58</v>
      </c>
      <c r="H19" s="81">
        <v>45.2</v>
      </c>
      <c r="I19" s="79"/>
      <c r="J19" s="79"/>
      <c r="K19" s="79"/>
    </row>
    <row r="20" spans="1:16" x14ac:dyDescent="0.4">
      <c r="A20" s="75"/>
      <c r="B20" s="80">
        <v>987</v>
      </c>
      <c r="C20" s="80">
        <v>58</v>
      </c>
      <c r="D20" s="80">
        <v>41</v>
      </c>
      <c r="E20" s="80">
        <v>47</v>
      </c>
      <c r="F20" s="80">
        <v>46</v>
      </c>
      <c r="G20" s="80">
        <v>55</v>
      </c>
      <c r="H20" s="81">
        <v>49.4</v>
      </c>
      <c r="I20" s="81">
        <v>45.199999999999996</v>
      </c>
      <c r="J20" s="83">
        <v>3.4292856398964489</v>
      </c>
      <c r="K20" s="82">
        <v>4.4253216931942181E-2</v>
      </c>
    </row>
  </sheetData>
  <mergeCells count="4">
    <mergeCell ref="A5:A7"/>
    <mergeCell ref="A8:A10"/>
    <mergeCell ref="A15:A17"/>
    <mergeCell ref="A18:A20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120255-5ACE-47CE-B750-70BE78318D95}">
  <dimension ref="A3:L7"/>
  <sheetViews>
    <sheetView workbookViewId="0">
      <selection activeCell="A3" sqref="A3:L7"/>
    </sheetView>
  </sheetViews>
  <sheetFormatPr defaultRowHeight="14.6" x14ac:dyDescent="0.4"/>
  <sheetData>
    <row r="3" spans="1:12" x14ac:dyDescent="0.4">
      <c r="A3" s="6" t="s">
        <v>110</v>
      </c>
      <c r="B3" s="6" t="s">
        <v>59</v>
      </c>
      <c r="C3" s="6" t="s">
        <v>111</v>
      </c>
      <c r="D3" s="6" t="s">
        <v>112</v>
      </c>
      <c r="E3" s="6" t="s">
        <v>113</v>
      </c>
      <c r="F3" s="6" t="s">
        <v>114</v>
      </c>
      <c r="G3" s="6" t="s">
        <v>115</v>
      </c>
      <c r="H3" s="6" t="s">
        <v>116</v>
      </c>
      <c r="I3" s="6" t="s">
        <v>117</v>
      </c>
      <c r="J3" s="6" t="s">
        <v>118</v>
      </c>
      <c r="K3" s="6" t="s">
        <v>119</v>
      </c>
      <c r="L3" s="6" t="s">
        <v>120</v>
      </c>
    </row>
    <row r="4" spans="1:12" x14ac:dyDescent="0.4">
      <c r="A4" s="1">
        <v>700.24739999999997</v>
      </c>
      <c r="B4" s="1">
        <v>30.025449999999999</v>
      </c>
      <c r="C4" s="1">
        <v>1209.5319999999999</v>
      </c>
      <c r="D4" s="1">
        <v>4.1094150000000003</v>
      </c>
      <c r="E4" s="1">
        <v>1231.3869999999999</v>
      </c>
      <c r="F4" s="1">
        <v>60.438220000000001</v>
      </c>
      <c r="G4" s="1">
        <v>1248.9469999999999</v>
      </c>
      <c r="H4" s="1">
        <v>80.103189999999998</v>
      </c>
      <c r="I4" s="1">
        <v>1164.3530000000001</v>
      </c>
      <c r="J4" s="1">
        <v>5.8665539999999998</v>
      </c>
      <c r="K4" s="1">
        <v>1493.943</v>
      </c>
      <c r="L4" s="1">
        <v>41.768450000000001</v>
      </c>
    </row>
    <row r="5" spans="1:12" x14ac:dyDescent="0.4">
      <c r="A5" s="1">
        <v>9867.7999999999993</v>
      </c>
      <c r="B5" s="1">
        <v>7057.8</v>
      </c>
      <c r="C5" s="1">
        <v>10395.299999999999</v>
      </c>
      <c r="D5" s="1">
        <v>5023.8</v>
      </c>
      <c r="E5" s="1">
        <v>15593.2</v>
      </c>
      <c r="F5" s="1">
        <v>3573.6</v>
      </c>
      <c r="G5" s="1">
        <v>11338.1</v>
      </c>
      <c r="H5" s="1">
        <v>1017.6</v>
      </c>
      <c r="I5" s="1">
        <v>49708.4</v>
      </c>
      <c r="J5" s="1">
        <v>1258.17</v>
      </c>
      <c r="K5" s="1">
        <v>16406.599999999999</v>
      </c>
      <c r="L5" s="1">
        <v>0</v>
      </c>
    </row>
    <row r="6" spans="1:12" x14ac:dyDescent="0.4">
      <c r="A6" s="1">
        <v>10621.5</v>
      </c>
      <c r="B6" s="1">
        <v>0</v>
      </c>
      <c r="C6" s="1">
        <v>11681.1</v>
      </c>
      <c r="D6" s="1">
        <v>912.7</v>
      </c>
      <c r="E6" s="1">
        <v>37882</v>
      </c>
      <c r="F6" s="1">
        <v>6102</v>
      </c>
      <c r="G6" s="1">
        <v>50098</v>
      </c>
      <c r="H6" s="1">
        <v>7684</v>
      </c>
      <c r="I6" s="1">
        <v>27305.599999999999</v>
      </c>
      <c r="J6" s="1">
        <v>1431.6</v>
      </c>
      <c r="K6" s="1">
        <v>48274</v>
      </c>
      <c r="L6" s="1">
        <v>0</v>
      </c>
    </row>
    <row r="7" spans="1:12" x14ac:dyDescent="0.4">
      <c r="A7" s="1">
        <v>1153.8679999999999</v>
      </c>
      <c r="B7" s="1">
        <v>1302.115</v>
      </c>
      <c r="C7" s="1">
        <v>974.35419999999999</v>
      </c>
      <c r="D7" s="1">
        <v>1514.627</v>
      </c>
      <c r="E7" s="1">
        <v>1192.0840000000001</v>
      </c>
      <c r="F7" s="1">
        <v>1466.912</v>
      </c>
      <c r="G7" s="1">
        <v>1278.1679999999999</v>
      </c>
      <c r="H7" s="1">
        <v>164.50040000000001</v>
      </c>
      <c r="I7" s="1">
        <v>5426.4470000000001</v>
      </c>
      <c r="J7" s="1">
        <v>1507.75</v>
      </c>
      <c r="K7" s="1">
        <v>868.42510000000004</v>
      </c>
      <c r="L7" s="1">
        <v>1211.877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15</vt:i4>
      </vt:variant>
    </vt:vector>
  </HeadingPairs>
  <TitlesOfParts>
    <vt:vector size="15" baseType="lpstr">
      <vt:lpstr>Fig 1A</vt:lpstr>
      <vt:lpstr>Fig 1G</vt:lpstr>
      <vt:lpstr>Fig 2A</vt:lpstr>
      <vt:lpstr>Fig 2B</vt:lpstr>
      <vt:lpstr>Fig 2C</vt:lpstr>
      <vt:lpstr>Fig 2D</vt:lpstr>
      <vt:lpstr>Fig 2E</vt:lpstr>
      <vt:lpstr>Fig 2F</vt:lpstr>
      <vt:lpstr>Fig 3A</vt:lpstr>
      <vt:lpstr>Fig 3B</vt:lpstr>
      <vt:lpstr>Fig 3D</vt:lpstr>
      <vt:lpstr>Fig 5D</vt:lpstr>
      <vt:lpstr>Fig 6C</vt:lpstr>
      <vt:lpstr>Supple 1B</vt:lpstr>
      <vt:lpstr>Supple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Liu, Xi (NIH/NCI) [C]</dc:creator>
  <cp:lastModifiedBy>Liu, Xi (NIH/NCI) [C]</cp:lastModifiedBy>
  <dcterms:created xsi:type="dcterms:W3CDTF">2015-06-05T18:17:20Z</dcterms:created>
  <dcterms:modified xsi:type="dcterms:W3CDTF">2025-11-27T16:54:24Z</dcterms:modified>
</cp:coreProperties>
</file>