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huang/Desktop/NvP_JCIsubmission/Revision 1/"/>
    </mc:Choice>
  </mc:AlternateContent>
  <xr:revisionPtr revIDLastSave="0" documentId="13_ncr:1_{6BA71BAD-285C-FA4F-B361-0B8424736EAD}" xr6:coauthVersionLast="47" xr6:coauthVersionMax="47" xr10:uidLastSave="{00000000-0000-0000-0000-000000000000}"/>
  <bookViews>
    <workbookView xWindow="0" yWindow="500" windowWidth="37080" windowHeight="20200" activeTab="4" xr2:uid="{11D9EBBF-A748-A34D-8538-61873367CB3D}"/>
  </bookViews>
  <sheets>
    <sheet name="Figure 1D" sheetId="2" r:id="rId1"/>
    <sheet name="Figure 2B" sheetId="3" r:id="rId2"/>
    <sheet name="Figure 5B" sheetId="1" r:id="rId3"/>
    <sheet name="Figure 5C" sheetId="4" r:id="rId4"/>
    <sheet name="Figure 5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5" l="1"/>
  <c r="J4" i="5"/>
  <c r="J5" i="5"/>
  <c r="J2" i="5"/>
  <c r="G3" i="5"/>
  <c r="G4" i="5"/>
  <c r="G5" i="5"/>
  <c r="G2" i="5"/>
  <c r="D3" i="5"/>
  <c r="D4" i="5"/>
  <c r="D5" i="5"/>
  <c r="D2" i="5"/>
</calcChain>
</file>

<file path=xl/sharedStrings.xml><?xml version="1.0" encoding="utf-8"?>
<sst xmlns="http://schemas.openxmlformats.org/spreadsheetml/2006/main" count="527" uniqueCount="47">
  <si>
    <t>Mode of Conception</t>
  </si>
  <si>
    <t>sFLT_6to7wkGA</t>
  </si>
  <si>
    <t>PlGF_6to7wkGA</t>
  </si>
  <si>
    <t>sFLT_8to10wkGA</t>
  </si>
  <si>
    <t>PlGF_8to10wkGA</t>
  </si>
  <si>
    <t>sFLT_11to13wkGA</t>
  </si>
  <si>
    <t>PlGF_11to13wkGA</t>
  </si>
  <si>
    <t>sFLT_18to20wkGA</t>
  </si>
  <si>
    <t>PlGF_18to20wkGA</t>
  </si>
  <si>
    <t>NonART+NC</t>
  </si>
  <si>
    <t>ART+NC</t>
  </si>
  <si>
    <t>ART+PC</t>
  </si>
  <si>
    <t>Cell type</t>
  </si>
  <si>
    <t>NC (%)</t>
  </si>
  <si>
    <t>PC (%)</t>
  </si>
  <si>
    <t>Stromal</t>
  </si>
  <si>
    <t>Glandular Epithelial</t>
  </si>
  <si>
    <t>Uterine NK</t>
  </si>
  <si>
    <t>Lumenal Epithelial</t>
  </si>
  <si>
    <t>Macrophage</t>
  </si>
  <si>
    <t>Ciliated Epithelial</t>
  </si>
  <si>
    <t>Endothelial</t>
  </si>
  <si>
    <t>B-cell</t>
  </si>
  <si>
    <t>Endocervical</t>
  </si>
  <si>
    <t>Cell Type</t>
  </si>
  <si>
    <t>Upregulated DEG count</t>
  </si>
  <si>
    <t>Downregulated DEG count</t>
  </si>
  <si>
    <t>B cell</t>
  </si>
  <si>
    <t> non-ART+NC</t>
  </si>
  <si>
    <t>ART embryo+NC</t>
  </si>
  <si>
    <t>ART embryo+PC</t>
  </si>
  <si>
    <t>6-7wk GA</t>
  </si>
  <si>
    <t>8-10wk GA</t>
  </si>
  <si>
    <t>11-13wk GA</t>
  </si>
  <si>
    <t>18-20wk GA</t>
  </si>
  <si>
    <t>Disease</t>
  </si>
  <si>
    <t>nonART+NC_yes disease</t>
  </si>
  <si>
    <t>nonART+NC_cohortsize</t>
  </si>
  <si>
    <t>ART+NC_yes disease</t>
  </si>
  <si>
    <t>ART+NC_cohortsize</t>
  </si>
  <si>
    <t>ART+PC_yes disease</t>
  </si>
  <si>
    <t>ART+PC_cohortsize</t>
  </si>
  <si>
    <t>HDP</t>
  </si>
  <si>
    <t>Preeclampsia</t>
  </si>
  <si>
    <t>Preeclampsia with severe features</t>
  </si>
  <si>
    <t>Preterm preE with severe features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</si>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</sst>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3809-0500-7249-A869-60BE85D3DABB}">
  <dimension ref="A1:C10"/>
  <sheetViews>
    <sheetView workbookViewId="0">
      <selection activeCell="D10" sqref="D10"/>
    </sheetView>
  </sheetViews>
  <sheetFormatPr baseColWidth="10" defaultRowHeight="16" x14ac:dyDescent="0.2"/>
  <cols>
    <col min="1" max="1" width="17.33203125" bestFit="1" customWidth="1"/>
  </cols>
  <sheetData>
    <row r="1" spans="1:3" x14ac:dyDescent="0.2">
      <c r="A1" t="s">
        <v>12</v>
      </c>
      <c r="B1" t="s">
        <v>13</v>
      </c>
      <c r="C1" t="s">
        <v>14</v>
      </c>
    </row>
    <row r="2" spans="1:3" x14ac:dyDescent="0.2">
      <c r="A2" t="s">
        <v>15</v>
      </c>
      <c r="B2">
        <v>59.1</v>
      </c>
      <c r="C2">
        <v>41.4</v>
      </c>
    </row>
    <row r="3" spans="1:3" x14ac:dyDescent="0.2">
      <c r="A3" t="s">
        <v>16</v>
      </c>
      <c r="B3">
        <v>20.5</v>
      </c>
      <c r="C3">
        <v>46.4</v>
      </c>
    </row>
    <row r="4" spans="1:3" x14ac:dyDescent="0.2">
      <c r="A4" t="s">
        <v>17</v>
      </c>
      <c r="B4">
        <v>10.4</v>
      </c>
      <c r="C4">
        <v>1.71</v>
      </c>
    </row>
    <row r="5" spans="1:3" x14ac:dyDescent="0.2">
      <c r="A5" t="s">
        <v>18</v>
      </c>
      <c r="B5">
        <v>1.67</v>
      </c>
      <c r="C5">
        <v>6.95</v>
      </c>
    </row>
    <row r="6" spans="1:3" x14ac:dyDescent="0.2">
      <c r="A6" t="s">
        <v>19</v>
      </c>
      <c r="B6">
        <v>5.03</v>
      </c>
      <c r="C6">
        <v>1.59</v>
      </c>
    </row>
    <row r="7" spans="1:3" x14ac:dyDescent="0.2">
      <c r="A7" t="s">
        <v>20</v>
      </c>
      <c r="B7">
        <v>1.43</v>
      </c>
      <c r="C7">
        <v>0.59</v>
      </c>
    </row>
    <row r="8" spans="1:3" x14ac:dyDescent="0.2">
      <c r="A8" t="s">
        <v>21</v>
      </c>
      <c r="B8">
        <v>1.17</v>
      </c>
      <c r="C8">
        <v>0.66</v>
      </c>
    </row>
    <row r="9" spans="1:3" x14ac:dyDescent="0.2">
      <c r="A9" t="s">
        <v>22</v>
      </c>
      <c r="B9">
        <v>0.57999999999999996</v>
      </c>
      <c r="C9">
        <v>0.38</v>
      </c>
    </row>
    <row r="10" spans="1:3" x14ac:dyDescent="0.2">
      <c r="A10" t="s">
        <v>23</v>
      </c>
      <c r="B10">
        <v>0.13</v>
      </c>
      <c r="C10">
        <v>0.35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4082-D121-754E-9655-C1B7DFA13C26}">
  <dimension ref="A1:C9"/>
  <sheetViews>
    <sheetView workbookViewId="0">
      <selection activeCell="C8" sqref="C8"/>
    </sheetView>
  </sheetViews>
  <sheetFormatPr baseColWidth="10" defaultRowHeight="16" x14ac:dyDescent="0.2"/>
  <cols>
    <col min="1" max="1" width="17.33203125" bestFit="1" customWidth="1"/>
    <col min="2" max="2" width="20.1640625" bestFit="1" customWidth="1"/>
    <col min="3" max="3" width="22.83203125" bestFit="1" customWidth="1"/>
  </cols>
  <sheetData>
    <row r="1" spans="1:3" x14ac:dyDescent="0.2">
      <c r="A1" t="s">
        <v>24</v>
      </c>
      <c r="B1" t="s">
        <v>25</v>
      </c>
      <c r="C1" t="s">
        <v>26</v>
      </c>
    </row>
    <row r="2" spans="1:3" x14ac:dyDescent="0.2">
      <c r="A2" t="s">
        <v>27</v>
      </c>
      <c r="B2">
        <v>1</v>
      </c>
      <c r="C2">
        <v>0</v>
      </c>
    </row>
    <row r="3" spans="1:3" x14ac:dyDescent="0.2">
      <c r="A3" t="s">
        <v>19</v>
      </c>
      <c r="B3">
        <v>2</v>
      </c>
      <c r="C3">
        <v>7</v>
      </c>
    </row>
    <row r="4" spans="1:3" x14ac:dyDescent="0.2">
      <c r="A4" t="s">
        <v>17</v>
      </c>
      <c r="B4">
        <v>5</v>
      </c>
      <c r="C4">
        <v>3</v>
      </c>
    </row>
    <row r="5" spans="1:3" x14ac:dyDescent="0.2">
      <c r="A5" t="s">
        <v>21</v>
      </c>
      <c r="B5">
        <v>0</v>
      </c>
      <c r="C5">
        <v>14</v>
      </c>
    </row>
    <row r="6" spans="1:3" x14ac:dyDescent="0.2">
      <c r="A6" t="s">
        <v>15</v>
      </c>
      <c r="B6">
        <v>108</v>
      </c>
      <c r="C6">
        <v>168</v>
      </c>
    </row>
    <row r="7" spans="1:3" x14ac:dyDescent="0.2">
      <c r="A7" t="s">
        <v>20</v>
      </c>
      <c r="B7">
        <v>0</v>
      </c>
      <c r="C7">
        <v>0</v>
      </c>
    </row>
    <row r="8" spans="1:3" x14ac:dyDescent="0.2">
      <c r="A8" t="s">
        <v>18</v>
      </c>
      <c r="B8">
        <v>15</v>
      </c>
      <c r="C8">
        <v>14</v>
      </c>
    </row>
    <row r="9" spans="1:3" x14ac:dyDescent="0.2">
      <c r="A9" t="s">
        <v>16</v>
      </c>
      <c r="B9">
        <v>682</v>
      </c>
      <c r="C9">
        <v>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B2C0-8D0D-EE4F-8392-A27A5887FE81}">
  <dimension ref="A1:O191"/>
  <sheetViews>
    <sheetView topLeftCell="A32" workbookViewId="0">
      <selection activeCell="F13" sqref="F13"/>
    </sheetView>
  </sheetViews>
  <sheetFormatPr baseColWidth="10" defaultRowHeight="16" x14ac:dyDescent="0.2"/>
  <cols>
    <col min="1" max="1" width="17.6640625" style="6" bestFit="1" customWidth="1"/>
    <col min="2" max="2" width="14.5" style="6" bestFit="1" customWidth="1"/>
    <col min="3" max="3" width="15.5" style="6" customWidth="1"/>
    <col min="4" max="4" width="10.83203125" style="6"/>
    <col min="5" max="5" width="17.6640625" style="6" bestFit="1" customWidth="1"/>
    <col min="6" max="6" width="15.33203125" style="6" bestFit="1" customWidth="1"/>
    <col min="7" max="7" width="15.5" style="6" bestFit="1" customWidth="1"/>
    <col min="8" max="8" width="10.83203125" style="6"/>
    <col min="9" max="9" width="17.6640625" style="6" bestFit="1" customWidth="1"/>
    <col min="10" max="10" width="16.5" style="6" bestFit="1" customWidth="1"/>
    <col min="11" max="11" width="16.6640625" style="6" bestFit="1" customWidth="1"/>
    <col min="12" max="12" width="10.83203125" style="6"/>
    <col min="13" max="13" width="17.6640625" style="6" bestFit="1" customWidth="1"/>
    <col min="14" max="14" width="16.5" style="6" bestFit="1" customWidth="1"/>
    <col min="15" max="15" width="16.6640625" style="6" bestFit="1" customWidth="1"/>
    <col min="16" max="16384" width="10.83203125" style="6"/>
  </cols>
  <sheetData>
    <row r="1" spans="1:15" s="2" customFormat="1" x14ac:dyDescent="0.2">
      <c r="A1" s="1" t="s">
        <v>0</v>
      </c>
      <c r="B1" s="1" t="s">
        <v>1</v>
      </c>
      <c r="C1" s="1" t="s">
        <v>2</v>
      </c>
      <c r="E1" s="3" t="s">
        <v>0</v>
      </c>
      <c r="F1" s="3" t="s">
        <v>3</v>
      </c>
      <c r="G1" s="3" t="s">
        <v>4</v>
      </c>
      <c r="I1" s="4" t="s">
        <v>0</v>
      </c>
      <c r="J1" s="4" t="s">
        <v>5</v>
      </c>
      <c r="K1" s="4" t="s">
        <v>6</v>
      </c>
      <c r="M1" s="5" t="s">
        <v>0</v>
      </c>
      <c r="N1" s="5" t="s">
        <v>7</v>
      </c>
      <c r="O1" s="5" t="s">
        <v>8</v>
      </c>
    </row>
    <row r="2" spans="1:15" x14ac:dyDescent="0.2">
      <c r="A2" s="6" t="s">
        <v>9</v>
      </c>
      <c r="B2" s="6">
        <v>1163</v>
      </c>
      <c r="C2" s="6">
        <v>15.32</v>
      </c>
      <c r="E2" s="6" t="s">
        <v>9</v>
      </c>
      <c r="F2" s="6">
        <v>1820</v>
      </c>
      <c r="G2" s="6">
        <v>24.76</v>
      </c>
      <c r="I2" s="6" t="s">
        <v>9</v>
      </c>
      <c r="J2" s="6">
        <v>3992</v>
      </c>
      <c r="K2" s="6">
        <v>19.059999999999999</v>
      </c>
      <c r="M2" s="6" t="s">
        <v>9</v>
      </c>
      <c r="N2" s="6">
        <v>1922</v>
      </c>
      <c r="O2" s="6">
        <v>340.3</v>
      </c>
    </row>
    <row r="3" spans="1:15" x14ac:dyDescent="0.2">
      <c r="A3" s="6" t="s">
        <v>9</v>
      </c>
      <c r="B3" s="6">
        <v>690.5</v>
      </c>
      <c r="C3" s="6">
        <v>9.8000000000000007</v>
      </c>
      <c r="E3" s="6" t="s">
        <v>9</v>
      </c>
      <c r="F3" s="6">
        <v>1581</v>
      </c>
      <c r="G3" s="6">
        <v>17.559999999999999</v>
      </c>
      <c r="I3" s="6" t="s">
        <v>9</v>
      </c>
      <c r="J3" s="6">
        <v>1145</v>
      </c>
      <c r="K3" s="6">
        <v>70.680000000000007</v>
      </c>
      <c r="M3" s="6" t="s">
        <v>9</v>
      </c>
      <c r="N3" s="6">
        <v>1106</v>
      </c>
      <c r="O3" s="6">
        <v>1106</v>
      </c>
    </row>
    <row r="4" spans="1:15" x14ac:dyDescent="0.2">
      <c r="A4" s="6" t="s">
        <v>9</v>
      </c>
      <c r="B4" s="6">
        <v>1188</v>
      </c>
      <c r="C4" s="6">
        <v>11.04</v>
      </c>
      <c r="E4" s="6" t="s">
        <v>9</v>
      </c>
      <c r="F4" s="6">
        <v>1922</v>
      </c>
      <c r="G4" s="6">
        <v>31.68</v>
      </c>
      <c r="I4" s="6" t="s">
        <v>9</v>
      </c>
      <c r="J4" s="6">
        <v>1646</v>
      </c>
      <c r="K4" s="6">
        <v>40.729999999999997</v>
      </c>
      <c r="M4" s="6" t="s">
        <v>9</v>
      </c>
      <c r="N4" s="6">
        <v>3707</v>
      </c>
      <c r="O4" s="6">
        <v>257.60000000000002</v>
      </c>
    </row>
    <row r="5" spans="1:15" x14ac:dyDescent="0.2">
      <c r="A5" s="6" t="s">
        <v>9</v>
      </c>
      <c r="B5" s="6">
        <v>1217</v>
      </c>
      <c r="C5" s="6">
        <v>16.37</v>
      </c>
      <c r="E5" s="6" t="s">
        <v>9</v>
      </c>
      <c r="F5" s="6">
        <v>817.1</v>
      </c>
      <c r="G5" s="6">
        <v>11.34</v>
      </c>
      <c r="I5" s="6" t="s">
        <v>9</v>
      </c>
      <c r="J5" s="6">
        <v>1500</v>
      </c>
      <c r="K5" s="6">
        <v>57.69</v>
      </c>
      <c r="M5" s="6" t="s">
        <v>9</v>
      </c>
      <c r="N5" s="6">
        <v>1742</v>
      </c>
      <c r="O5" s="6">
        <v>386.6</v>
      </c>
    </row>
    <row r="6" spans="1:15" x14ac:dyDescent="0.2">
      <c r="A6" s="6" t="s">
        <v>9</v>
      </c>
      <c r="B6" s="6">
        <v>2106</v>
      </c>
      <c r="C6" s="6">
        <v>14.98</v>
      </c>
      <c r="E6" s="6" t="s">
        <v>9</v>
      </c>
      <c r="F6" s="6">
        <v>2433</v>
      </c>
      <c r="G6" s="6">
        <v>24.81</v>
      </c>
      <c r="I6" s="6" t="s">
        <v>9</v>
      </c>
      <c r="J6" s="6">
        <v>2345</v>
      </c>
      <c r="K6" s="6">
        <v>16.09</v>
      </c>
      <c r="M6" s="6" t="s">
        <v>9</v>
      </c>
      <c r="N6" s="6">
        <v>850.2</v>
      </c>
      <c r="O6" s="6">
        <v>225</v>
      </c>
    </row>
    <row r="7" spans="1:15" x14ac:dyDescent="0.2">
      <c r="A7" s="6" t="s">
        <v>9</v>
      </c>
      <c r="B7" s="6">
        <v>1094</v>
      </c>
      <c r="C7" s="6">
        <v>12.13</v>
      </c>
      <c r="E7" s="6" t="s">
        <v>9</v>
      </c>
      <c r="F7" s="6">
        <v>1605</v>
      </c>
      <c r="G7" s="6">
        <v>20.43</v>
      </c>
      <c r="I7" s="6" t="s">
        <v>9</v>
      </c>
      <c r="J7" s="6">
        <v>1867</v>
      </c>
      <c r="K7" s="6">
        <v>91.01</v>
      </c>
      <c r="M7" s="6" t="s">
        <v>9</v>
      </c>
      <c r="N7" s="6">
        <v>3893</v>
      </c>
      <c r="O7" s="6">
        <v>436</v>
      </c>
    </row>
    <row r="8" spans="1:15" x14ac:dyDescent="0.2">
      <c r="A8" s="6" t="s">
        <v>9</v>
      </c>
      <c r="B8" s="6">
        <v>1779</v>
      </c>
      <c r="C8" s="6">
        <v>29.39</v>
      </c>
      <c r="E8" s="6" t="s">
        <v>9</v>
      </c>
      <c r="F8" s="6">
        <v>963</v>
      </c>
      <c r="G8" s="6">
        <v>14.57</v>
      </c>
      <c r="I8" s="6" t="s">
        <v>9</v>
      </c>
      <c r="J8" s="6">
        <v>2547</v>
      </c>
      <c r="K8" s="6">
        <v>55.39</v>
      </c>
      <c r="M8" s="6" t="s">
        <v>9</v>
      </c>
      <c r="N8" s="6">
        <v>819.55</v>
      </c>
      <c r="O8" s="6">
        <v>132.6</v>
      </c>
    </row>
    <row r="9" spans="1:15" x14ac:dyDescent="0.2">
      <c r="A9" s="6" t="s">
        <v>9</v>
      </c>
      <c r="B9" s="6">
        <v>227.9</v>
      </c>
      <c r="C9" s="6">
        <v>12.535</v>
      </c>
      <c r="E9" s="6" t="s">
        <v>9</v>
      </c>
      <c r="F9" s="6">
        <v>1321</v>
      </c>
      <c r="G9" s="6">
        <v>13.4</v>
      </c>
      <c r="I9" s="6" t="s">
        <v>9</v>
      </c>
      <c r="J9" s="6">
        <v>1503</v>
      </c>
      <c r="K9" s="6">
        <v>42.79</v>
      </c>
      <c r="M9" s="6" t="s">
        <v>9</v>
      </c>
      <c r="N9" s="6">
        <v>4396</v>
      </c>
      <c r="O9" s="6">
        <v>427.2</v>
      </c>
    </row>
    <row r="10" spans="1:15" x14ac:dyDescent="0.2">
      <c r="A10" s="6" t="s">
        <v>9</v>
      </c>
      <c r="B10" s="6">
        <v>463.5</v>
      </c>
      <c r="C10" s="6">
        <v>10.29</v>
      </c>
      <c r="E10" s="6" t="s">
        <v>9</v>
      </c>
      <c r="F10" s="6">
        <v>593.5</v>
      </c>
      <c r="G10" s="6">
        <v>20.87</v>
      </c>
      <c r="I10" s="6" t="s">
        <v>9</v>
      </c>
      <c r="J10" s="6">
        <v>2101</v>
      </c>
      <c r="K10" s="6">
        <v>31.69</v>
      </c>
      <c r="M10" s="6" t="s">
        <v>9</v>
      </c>
      <c r="N10" s="6">
        <v>1159</v>
      </c>
      <c r="O10" s="6">
        <v>241.4</v>
      </c>
    </row>
    <row r="11" spans="1:15" x14ac:dyDescent="0.2">
      <c r="A11" s="6" t="s">
        <v>9</v>
      </c>
      <c r="B11" s="6">
        <v>898.7</v>
      </c>
      <c r="C11" s="6">
        <v>13.2</v>
      </c>
      <c r="E11" s="6" t="s">
        <v>9</v>
      </c>
      <c r="F11" s="6">
        <v>1247</v>
      </c>
      <c r="G11" s="6">
        <v>16.305</v>
      </c>
      <c r="I11" s="6" t="s">
        <v>9</v>
      </c>
      <c r="J11" s="6">
        <v>1890</v>
      </c>
      <c r="K11" s="6">
        <v>64.95</v>
      </c>
      <c r="M11" s="6" t="s">
        <v>9</v>
      </c>
      <c r="N11" s="6">
        <v>1790</v>
      </c>
      <c r="O11" s="6">
        <v>1790</v>
      </c>
    </row>
    <row r="12" spans="1:15" x14ac:dyDescent="0.2">
      <c r="A12" s="6" t="s">
        <v>9</v>
      </c>
      <c r="B12" s="6">
        <v>2300</v>
      </c>
      <c r="C12" s="6">
        <v>27.36</v>
      </c>
      <c r="E12" s="6" t="s">
        <v>9</v>
      </c>
      <c r="F12" s="6">
        <v>1293</v>
      </c>
      <c r="G12" s="6">
        <v>27.65</v>
      </c>
      <c r="I12" s="6" t="s">
        <v>9</v>
      </c>
      <c r="J12" s="6">
        <v>1770</v>
      </c>
      <c r="K12" s="6">
        <v>79.44</v>
      </c>
      <c r="M12" s="6" t="s">
        <v>9</v>
      </c>
      <c r="N12" s="6">
        <v>1502</v>
      </c>
      <c r="O12" s="6">
        <v>91.21</v>
      </c>
    </row>
    <row r="13" spans="1:15" x14ac:dyDescent="0.2">
      <c r="A13" s="6" t="s">
        <v>9</v>
      </c>
      <c r="B13" s="6">
        <v>898.2</v>
      </c>
      <c r="C13" s="6">
        <v>8.4499999999999993</v>
      </c>
      <c r="E13" s="6" t="s">
        <v>9</v>
      </c>
      <c r="F13" s="6">
        <v>3816</v>
      </c>
      <c r="G13" s="6">
        <v>26.46</v>
      </c>
      <c r="I13" s="6" t="s">
        <v>9</v>
      </c>
      <c r="J13" s="6">
        <v>1812</v>
      </c>
      <c r="K13" s="6">
        <v>53.12</v>
      </c>
      <c r="M13" s="6" t="s">
        <v>9</v>
      </c>
      <c r="N13" s="6">
        <v>712.3</v>
      </c>
      <c r="O13" s="6">
        <v>166.7</v>
      </c>
    </row>
    <row r="14" spans="1:15" x14ac:dyDescent="0.2">
      <c r="A14" s="6" t="s">
        <v>9</v>
      </c>
      <c r="B14" s="6">
        <v>907.4</v>
      </c>
      <c r="C14" s="6">
        <v>7.47</v>
      </c>
      <c r="E14" s="6" t="s">
        <v>9</v>
      </c>
      <c r="F14" s="6">
        <v>968.2</v>
      </c>
      <c r="G14" s="6">
        <v>13.69</v>
      </c>
      <c r="I14" s="6" t="s">
        <v>9</v>
      </c>
      <c r="J14" s="6">
        <v>1217</v>
      </c>
      <c r="K14" s="6">
        <v>147.30000000000001</v>
      </c>
      <c r="M14" s="6" t="s">
        <v>9</v>
      </c>
      <c r="N14" s="6">
        <v>6177</v>
      </c>
      <c r="O14" s="6">
        <v>238.4</v>
      </c>
    </row>
    <row r="15" spans="1:15" x14ac:dyDescent="0.2">
      <c r="A15" s="6" t="s">
        <v>9</v>
      </c>
      <c r="B15" s="6">
        <v>182.2</v>
      </c>
      <c r="C15" s="6">
        <v>11.585000000000001</v>
      </c>
      <c r="E15" s="6" t="s">
        <v>9</v>
      </c>
      <c r="F15" s="6">
        <v>1205</v>
      </c>
      <c r="G15" s="6">
        <v>12.36</v>
      </c>
      <c r="I15" s="6" t="s">
        <v>9</v>
      </c>
      <c r="J15" s="6">
        <v>1490.5</v>
      </c>
      <c r="K15" s="6">
        <v>49.42</v>
      </c>
      <c r="M15" s="6" t="s">
        <v>9</v>
      </c>
      <c r="N15" s="6">
        <v>10661</v>
      </c>
      <c r="O15" s="6">
        <v>230</v>
      </c>
    </row>
    <row r="16" spans="1:15" x14ac:dyDescent="0.2">
      <c r="A16" s="6" t="s">
        <v>9</v>
      </c>
      <c r="B16" s="6">
        <v>1864</v>
      </c>
      <c r="C16" s="6">
        <v>26.36</v>
      </c>
      <c r="E16" s="6" t="s">
        <v>9</v>
      </c>
      <c r="F16" s="6">
        <v>1933</v>
      </c>
      <c r="G16" s="6">
        <v>24.83</v>
      </c>
      <c r="I16" s="6" t="s">
        <v>9</v>
      </c>
      <c r="J16" s="6">
        <v>2163.5</v>
      </c>
      <c r="K16" s="6">
        <v>77.625</v>
      </c>
      <c r="M16" s="6" t="s">
        <v>9</v>
      </c>
      <c r="N16" s="6">
        <v>1491</v>
      </c>
      <c r="O16" s="6">
        <v>116.2</v>
      </c>
    </row>
    <row r="17" spans="1:15" x14ac:dyDescent="0.2">
      <c r="A17" s="6" t="s">
        <v>9</v>
      </c>
      <c r="B17" s="6">
        <v>1400</v>
      </c>
      <c r="C17" s="6">
        <v>21.645000000000003</v>
      </c>
      <c r="E17" s="6" t="s">
        <v>9</v>
      </c>
      <c r="F17" s="6">
        <v>2007</v>
      </c>
      <c r="G17" s="6">
        <v>17.53</v>
      </c>
      <c r="I17" s="6" t="s">
        <v>9</v>
      </c>
      <c r="J17" s="6">
        <v>3442.5</v>
      </c>
      <c r="K17" s="6">
        <v>52.99</v>
      </c>
      <c r="M17" s="6" t="s">
        <v>9</v>
      </c>
      <c r="N17" s="6">
        <v>1698</v>
      </c>
      <c r="O17" s="6">
        <v>128</v>
      </c>
    </row>
    <row r="18" spans="1:15" x14ac:dyDescent="0.2">
      <c r="A18" s="6" t="s">
        <v>9</v>
      </c>
      <c r="B18" s="6">
        <v>584.70000000000005</v>
      </c>
      <c r="C18" s="6">
        <v>12.81</v>
      </c>
      <c r="E18" s="6" t="s">
        <v>9</v>
      </c>
      <c r="F18" s="6">
        <v>1657</v>
      </c>
      <c r="G18" s="6">
        <v>29.43</v>
      </c>
      <c r="I18" s="6" t="s">
        <v>9</v>
      </c>
      <c r="J18" s="6">
        <v>1092</v>
      </c>
      <c r="K18" s="6">
        <v>20.440000000000001</v>
      </c>
      <c r="M18" s="6" t="s">
        <v>9</v>
      </c>
      <c r="N18" s="6">
        <v>1630</v>
      </c>
      <c r="O18" s="6">
        <v>119.3</v>
      </c>
    </row>
    <row r="19" spans="1:15" x14ac:dyDescent="0.2">
      <c r="A19" s="6" t="s">
        <v>9</v>
      </c>
      <c r="B19" s="6">
        <v>425.9</v>
      </c>
      <c r="C19" s="6">
        <v>13.55</v>
      </c>
      <c r="E19" s="6" t="s">
        <v>9</v>
      </c>
      <c r="F19" s="6">
        <v>1551</v>
      </c>
      <c r="G19" s="6">
        <v>12.21</v>
      </c>
      <c r="I19" s="6" t="s">
        <v>9</v>
      </c>
      <c r="J19" s="6">
        <v>3173</v>
      </c>
      <c r="K19" s="6">
        <v>76.650000000000006</v>
      </c>
      <c r="M19" s="6" t="s">
        <v>9</v>
      </c>
      <c r="N19" s="6">
        <v>769.2</v>
      </c>
      <c r="O19" s="6">
        <v>146.94999999999999</v>
      </c>
    </row>
    <row r="20" spans="1:15" x14ac:dyDescent="0.2">
      <c r="A20" s="6" t="s">
        <v>9</v>
      </c>
      <c r="B20" s="6">
        <v>945.3</v>
      </c>
      <c r="C20" s="6">
        <v>13.17</v>
      </c>
      <c r="E20" s="6" t="s">
        <v>9</v>
      </c>
      <c r="F20" s="6">
        <v>1942</v>
      </c>
      <c r="G20" s="6">
        <v>26.05</v>
      </c>
      <c r="I20" s="6" t="s">
        <v>9</v>
      </c>
      <c r="J20" s="6">
        <v>1334</v>
      </c>
      <c r="K20" s="6">
        <v>37.700000000000003</v>
      </c>
      <c r="M20" s="6" t="s">
        <v>9</v>
      </c>
      <c r="N20" s="6">
        <v>1736</v>
      </c>
      <c r="O20" s="6">
        <v>239.6</v>
      </c>
    </row>
    <row r="21" spans="1:15" x14ac:dyDescent="0.2">
      <c r="A21" s="6" t="s">
        <v>9</v>
      </c>
      <c r="B21" s="6">
        <v>185.9</v>
      </c>
      <c r="C21" s="6">
        <v>8.23</v>
      </c>
      <c r="E21" s="6" t="s">
        <v>9</v>
      </c>
      <c r="F21" s="6">
        <v>1507</v>
      </c>
      <c r="G21" s="6">
        <v>32.89</v>
      </c>
      <c r="I21" s="6" t="s">
        <v>9</v>
      </c>
      <c r="J21" s="6">
        <v>1037</v>
      </c>
      <c r="K21" s="6">
        <v>57</v>
      </c>
      <c r="M21" s="6" t="s">
        <v>9</v>
      </c>
      <c r="N21" s="6">
        <v>2395</v>
      </c>
      <c r="O21" s="6">
        <v>185.1</v>
      </c>
    </row>
    <row r="22" spans="1:15" x14ac:dyDescent="0.2">
      <c r="A22" s="6" t="s">
        <v>9</v>
      </c>
      <c r="B22" s="6">
        <v>124.4</v>
      </c>
      <c r="C22" s="6">
        <v>11.62</v>
      </c>
      <c r="E22" s="6" t="s">
        <v>9</v>
      </c>
      <c r="F22" s="6">
        <v>2302</v>
      </c>
      <c r="G22" s="6">
        <v>35.299999999999997</v>
      </c>
      <c r="I22" s="6" t="s">
        <v>9</v>
      </c>
      <c r="J22" s="6">
        <v>1747</v>
      </c>
      <c r="K22" s="6">
        <v>39.15</v>
      </c>
      <c r="M22" s="6" t="s">
        <v>9</v>
      </c>
      <c r="N22" s="6">
        <v>1846</v>
      </c>
      <c r="O22" s="6">
        <v>273.5</v>
      </c>
    </row>
    <row r="23" spans="1:15" x14ac:dyDescent="0.2">
      <c r="A23" s="6" t="s">
        <v>9</v>
      </c>
      <c r="B23" s="6">
        <v>333.1</v>
      </c>
      <c r="C23" s="6">
        <v>11.09</v>
      </c>
      <c r="E23" s="6" t="s">
        <v>9</v>
      </c>
      <c r="F23" s="6">
        <v>2586</v>
      </c>
      <c r="G23" s="6">
        <v>25.36</v>
      </c>
      <c r="I23" s="6" t="s">
        <v>9</v>
      </c>
      <c r="J23" s="6">
        <v>1944</v>
      </c>
      <c r="K23" s="6">
        <v>27.03</v>
      </c>
      <c r="M23" s="6" t="s">
        <v>9</v>
      </c>
      <c r="N23" s="6">
        <v>1313</v>
      </c>
      <c r="O23" s="6">
        <v>113.4</v>
      </c>
    </row>
    <row r="24" spans="1:15" x14ac:dyDescent="0.2">
      <c r="A24" s="6" t="s">
        <v>9</v>
      </c>
      <c r="B24" s="6">
        <v>143.5</v>
      </c>
      <c r="C24" s="6">
        <v>8.56</v>
      </c>
      <c r="E24" s="6" t="s">
        <v>9</v>
      </c>
      <c r="F24" s="6">
        <v>1303</v>
      </c>
      <c r="G24" s="6">
        <v>10.72</v>
      </c>
      <c r="I24" s="6" t="s">
        <v>9</v>
      </c>
      <c r="J24" s="6">
        <v>1213</v>
      </c>
      <c r="K24" s="6">
        <v>17.195</v>
      </c>
      <c r="M24" s="6" t="s">
        <v>9</v>
      </c>
      <c r="N24" s="6">
        <v>973.2</v>
      </c>
      <c r="O24" s="6">
        <v>263.7</v>
      </c>
    </row>
    <row r="25" spans="1:15" x14ac:dyDescent="0.2">
      <c r="A25" s="6" t="s">
        <v>9</v>
      </c>
      <c r="B25" s="6">
        <v>1416</v>
      </c>
      <c r="C25" s="6">
        <v>15.86</v>
      </c>
      <c r="E25" s="6" t="s">
        <v>9</v>
      </c>
      <c r="F25" s="6">
        <v>1564</v>
      </c>
      <c r="G25" s="6">
        <v>22.68</v>
      </c>
      <c r="I25" s="6" t="s">
        <v>9</v>
      </c>
      <c r="J25" s="6">
        <v>1510</v>
      </c>
      <c r="K25" s="6">
        <v>31.46</v>
      </c>
      <c r="M25" s="6" t="s">
        <v>9</v>
      </c>
      <c r="N25" s="6">
        <v>2740</v>
      </c>
      <c r="O25" s="6">
        <v>288.95000000000005</v>
      </c>
    </row>
    <row r="26" spans="1:15" x14ac:dyDescent="0.2">
      <c r="A26" s="6" t="s">
        <v>9</v>
      </c>
      <c r="B26" s="6">
        <v>704.25</v>
      </c>
      <c r="C26" s="6">
        <v>10.06</v>
      </c>
      <c r="E26" s="6" t="s">
        <v>9</v>
      </c>
      <c r="F26" s="6">
        <v>2035</v>
      </c>
      <c r="G26" s="6">
        <v>44.46</v>
      </c>
      <c r="I26" s="6" t="s">
        <v>9</v>
      </c>
      <c r="J26" s="6">
        <v>2928</v>
      </c>
      <c r="K26" s="6">
        <v>37.840000000000003</v>
      </c>
      <c r="M26" s="6" t="s">
        <v>9</v>
      </c>
      <c r="N26" s="6">
        <v>2460</v>
      </c>
      <c r="O26" s="6">
        <v>172.5</v>
      </c>
    </row>
    <row r="27" spans="1:15" x14ac:dyDescent="0.2">
      <c r="A27" s="6" t="s">
        <v>9</v>
      </c>
      <c r="B27" s="6">
        <v>358.55</v>
      </c>
      <c r="C27" s="6">
        <v>9.1750000000000007</v>
      </c>
      <c r="E27" s="6" t="s">
        <v>9</v>
      </c>
      <c r="F27" s="6">
        <v>712.9</v>
      </c>
      <c r="G27" s="6">
        <v>11.04</v>
      </c>
      <c r="I27" s="6" t="s">
        <v>9</v>
      </c>
      <c r="J27" s="6">
        <v>2096</v>
      </c>
      <c r="K27" s="6">
        <v>39.950000000000003</v>
      </c>
      <c r="M27" s="6" t="s">
        <v>9</v>
      </c>
      <c r="N27" s="6">
        <v>1382</v>
      </c>
      <c r="O27" s="6">
        <v>154.9</v>
      </c>
    </row>
    <row r="28" spans="1:15" x14ac:dyDescent="0.2">
      <c r="A28" s="6" t="s">
        <v>9</v>
      </c>
      <c r="B28" s="6">
        <v>114.6</v>
      </c>
      <c r="C28" s="6">
        <v>13</v>
      </c>
      <c r="E28" s="6" t="s">
        <v>9</v>
      </c>
      <c r="F28" s="6">
        <v>2468</v>
      </c>
      <c r="G28" s="6">
        <v>26.06</v>
      </c>
      <c r="I28" s="6" t="s">
        <v>9</v>
      </c>
      <c r="J28" s="6">
        <v>2840</v>
      </c>
      <c r="K28" s="6">
        <v>26.01</v>
      </c>
      <c r="M28" s="6" t="s">
        <v>9</v>
      </c>
      <c r="N28" s="6">
        <v>1431</v>
      </c>
      <c r="O28" s="6">
        <v>256.60000000000002</v>
      </c>
    </row>
    <row r="29" spans="1:15" x14ac:dyDescent="0.2">
      <c r="A29" s="6" t="s">
        <v>9</v>
      </c>
      <c r="B29" s="6">
        <v>459.1</v>
      </c>
      <c r="C29" s="6">
        <v>8.99</v>
      </c>
      <c r="E29" s="6" t="s">
        <v>9</v>
      </c>
      <c r="F29" s="6">
        <v>1566</v>
      </c>
      <c r="G29" s="6">
        <v>20.195</v>
      </c>
      <c r="I29" s="6" t="s">
        <v>9</v>
      </c>
      <c r="J29" s="6">
        <v>1660</v>
      </c>
      <c r="K29" s="6">
        <v>26.14</v>
      </c>
      <c r="M29" s="6" t="s">
        <v>9</v>
      </c>
      <c r="N29" s="6">
        <v>2666</v>
      </c>
      <c r="O29" s="6">
        <v>519.5</v>
      </c>
    </row>
    <row r="30" spans="1:15" x14ac:dyDescent="0.2">
      <c r="A30" s="6" t="s">
        <v>9</v>
      </c>
      <c r="B30" s="6">
        <v>1074.5</v>
      </c>
      <c r="C30" s="6">
        <v>11.17</v>
      </c>
      <c r="E30" s="6" t="s">
        <v>9</v>
      </c>
      <c r="F30" s="6">
        <v>2369</v>
      </c>
      <c r="G30" s="6">
        <v>22.11</v>
      </c>
      <c r="I30" s="6" t="s">
        <v>9</v>
      </c>
      <c r="J30" s="6">
        <v>1762</v>
      </c>
      <c r="K30" s="6">
        <v>50.5</v>
      </c>
      <c r="M30" s="6" t="s">
        <v>10</v>
      </c>
      <c r="N30" s="6">
        <v>2054</v>
      </c>
      <c r="O30" s="6">
        <v>284.7</v>
      </c>
    </row>
    <row r="31" spans="1:15" x14ac:dyDescent="0.2">
      <c r="A31" s="6" t="s">
        <v>9</v>
      </c>
      <c r="B31" s="6">
        <v>119.6</v>
      </c>
      <c r="C31" s="6">
        <v>9.84</v>
      </c>
      <c r="E31" s="6" t="s">
        <v>9</v>
      </c>
      <c r="F31" s="6">
        <v>741.9</v>
      </c>
      <c r="G31" s="6">
        <v>8.16</v>
      </c>
      <c r="I31" s="6" t="s">
        <v>9</v>
      </c>
      <c r="J31" s="6">
        <v>1720</v>
      </c>
      <c r="K31" s="6">
        <v>51.13</v>
      </c>
      <c r="M31" s="6" t="s">
        <v>10</v>
      </c>
      <c r="N31" s="6">
        <v>2272.5</v>
      </c>
      <c r="O31" s="6">
        <v>377.65</v>
      </c>
    </row>
    <row r="32" spans="1:15" x14ac:dyDescent="0.2">
      <c r="A32" s="6" t="s">
        <v>9</v>
      </c>
      <c r="B32" s="6">
        <v>142.5</v>
      </c>
      <c r="C32" s="6">
        <v>20.29</v>
      </c>
      <c r="E32" s="6" t="s">
        <v>9</v>
      </c>
      <c r="F32" s="6">
        <v>1518</v>
      </c>
      <c r="G32" s="6">
        <v>23.1</v>
      </c>
      <c r="I32" s="6" t="s">
        <v>9</v>
      </c>
      <c r="J32" s="6">
        <v>3040</v>
      </c>
      <c r="K32" s="6">
        <v>88.28</v>
      </c>
      <c r="M32" s="6" t="s">
        <v>10</v>
      </c>
      <c r="N32" s="6">
        <v>1369.5</v>
      </c>
      <c r="O32" s="6">
        <v>22.09</v>
      </c>
    </row>
    <row r="33" spans="1:15" x14ac:dyDescent="0.2">
      <c r="A33" s="6" t="s">
        <v>9</v>
      </c>
      <c r="B33" s="6">
        <v>254.85000000000002</v>
      </c>
      <c r="C33" s="6">
        <v>8.8999999999999986</v>
      </c>
      <c r="E33" s="6" t="s">
        <v>9</v>
      </c>
      <c r="F33" s="6">
        <v>1125</v>
      </c>
      <c r="G33" s="6">
        <v>14.68</v>
      </c>
      <c r="I33" s="6" t="s">
        <v>9</v>
      </c>
      <c r="J33" s="6">
        <v>3855</v>
      </c>
      <c r="K33" s="6">
        <v>213.65</v>
      </c>
      <c r="M33" s="6" t="s">
        <v>10</v>
      </c>
      <c r="N33" s="6">
        <v>970.3</v>
      </c>
      <c r="O33" s="6">
        <v>348</v>
      </c>
    </row>
    <row r="34" spans="1:15" x14ac:dyDescent="0.2">
      <c r="A34" s="6" t="s">
        <v>9</v>
      </c>
      <c r="B34" s="6">
        <v>1045</v>
      </c>
      <c r="C34" s="6">
        <v>21.73</v>
      </c>
      <c r="E34" s="6" t="s">
        <v>9</v>
      </c>
      <c r="F34" s="6">
        <v>1105</v>
      </c>
      <c r="G34" s="6">
        <v>23.53</v>
      </c>
      <c r="I34" s="6" t="s">
        <v>9</v>
      </c>
      <c r="J34" s="6">
        <v>2041</v>
      </c>
      <c r="K34" s="6">
        <v>161.5</v>
      </c>
      <c r="M34" s="6" t="s">
        <v>10</v>
      </c>
      <c r="N34" s="6">
        <v>1296.5</v>
      </c>
      <c r="O34" s="6">
        <v>236.85000000000002</v>
      </c>
    </row>
    <row r="35" spans="1:15" x14ac:dyDescent="0.2">
      <c r="A35" s="6" t="s">
        <v>9</v>
      </c>
      <c r="B35" s="6">
        <v>501.7</v>
      </c>
      <c r="C35" s="6">
        <v>11.72</v>
      </c>
      <c r="E35" s="6" t="s">
        <v>9</v>
      </c>
      <c r="F35" s="6">
        <v>1227.5</v>
      </c>
      <c r="G35" s="6">
        <v>25.295000000000002</v>
      </c>
      <c r="I35" s="6" t="s">
        <v>9</v>
      </c>
      <c r="J35" s="6">
        <v>823</v>
      </c>
      <c r="K35" s="6">
        <v>47.31</v>
      </c>
      <c r="M35" s="6" t="s">
        <v>10</v>
      </c>
      <c r="N35" s="6">
        <v>995.5</v>
      </c>
      <c r="O35" s="6">
        <v>152.4</v>
      </c>
    </row>
    <row r="36" spans="1:15" x14ac:dyDescent="0.2">
      <c r="A36" s="6" t="s">
        <v>9</v>
      </c>
      <c r="B36" s="6">
        <v>224.9</v>
      </c>
      <c r="C36" s="6">
        <v>9.18</v>
      </c>
      <c r="E36" s="6" t="s">
        <v>9</v>
      </c>
      <c r="F36" s="6">
        <v>633.70000000000005</v>
      </c>
      <c r="G36" s="6">
        <v>13.41</v>
      </c>
      <c r="I36" s="6" t="s">
        <v>9</v>
      </c>
      <c r="J36" s="6">
        <v>1928</v>
      </c>
      <c r="K36" s="6">
        <v>102.85</v>
      </c>
      <c r="M36" s="6" t="s">
        <v>11</v>
      </c>
      <c r="N36" s="6">
        <v>1907</v>
      </c>
      <c r="O36" s="6">
        <v>322.10000000000002</v>
      </c>
    </row>
    <row r="37" spans="1:15" x14ac:dyDescent="0.2">
      <c r="A37" s="6" t="s">
        <v>9</v>
      </c>
      <c r="B37" s="6">
        <v>1387</v>
      </c>
      <c r="C37" s="6">
        <v>10.78</v>
      </c>
      <c r="E37" s="6" t="s">
        <v>9</v>
      </c>
      <c r="F37" s="6">
        <v>2302</v>
      </c>
      <c r="G37" s="6">
        <v>31.12</v>
      </c>
      <c r="I37" s="6" t="s">
        <v>9</v>
      </c>
      <c r="J37" s="6">
        <v>995.65</v>
      </c>
      <c r="K37" s="6">
        <v>23.024999999999999</v>
      </c>
      <c r="M37" s="6" t="s">
        <v>11</v>
      </c>
      <c r="N37" s="6">
        <v>3001</v>
      </c>
      <c r="O37" s="6">
        <v>350.9</v>
      </c>
    </row>
    <row r="38" spans="1:15" x14ac:dyDescent="0.2">
      <c r="A38" s="6" t="s">
        <v>9</v>
      </c>
      <c r="B38" s="6">
        <v>1167</v>
      </c>
      <c r="C38" s="6">
        <v>15.02</v>
      </c>
      <c r="E38" s="6" t="s">
        <v>9</v>
      </c>
      <c r="F38" s="6">
        <v>2153</v>
      </c>
      <c r="G38" s="6">
        <v>18.28</v>
      </c>
      <c r="I38" s="6" t="s">
        <v>9</v>
      </c>
      <c r="J38" s="6">
        <v>1233</v>
      </c>
      <c r="K38" s="6">
        <v>52.34</v>
      </c>
      <c r="M38" s="6" t="s">
        <v>11</v>
      </c>
      <c r="N38" s="6">
        <v>2002</v>
      </c>
      <c r="O38" s="6">
        <v>223.9</v>
      </c>
    </row>
    <row r="39" spans="1:15" x14ac:dyDescent="0.2">
      <c r="A39" s="6" t="s">
        <v>10</v>
      </c>
      <c r="B39" s="6">
        <v>469.70000000000005</v>
      </c>
      <c r="C39" s="6">
        <v>10.585000000000001</v>
      </c>
      <c r="E39" s="6" t="s">
        <v>9</v>
      </c>
      <c r="F39" s="6">
        <v>584.9</v>
      </c>
      <c r="G39" s="6">
        <v>22.03</v>
      </c>
      <c r="I39" s="6" t="s">
        <v>9</v>
      </c>
      <c r="J39" s="6">
        <v>998</v>
      </c>
      <c r="K39" s="6">
        <v>18.32</v>
      </c>
      <c r="M39" s="6" t="s">
        <v>11</v>
      </c>
      <c r="N39" s="6">
        <v>1404</v>
      </c>
      <c r="O39" s="6">
        <v>490.4</v>
      </c>
    </row>
    <row r="40" spans="1:15" x14ac:dyDescent="0.2">
      <c r="A40" s="6" t="s">
        <v>10</v>
      </c>
      <c r="B40" s="6">
        <v>804.1</v>
      </c>
      <c r="C40" s="6">
        <v>16.79</v>
      </c>
      <c r="E40" s="6" t="s">
        <v>9</v>
      </c>
      <c r="F40" s="6">
        <v>1289</v>
      </c>
      <c r="G40" s="6">
        <v>16.29</v>
      </c>
      <c r="I40" s="6" t="s">
        <v>9</v>
      </c>
      <c r="J40" s="6">
        <v>965.6</v>
      </c>
      <c r="K40" s="6">
        <v>26.74</v>
      </c>
      <c r="M40" s="6" t="s">
        <v>11</v>
      </c>
      <c r="N40" s="6">
        <v>1011</v>
      </c>
      <c r="O40" s="6">
        <v>70.89</v>
      </c>
    </row>
    <row r="41" spans="1:15" x14ac:dyDescent="0.2">
      <c r="A41" s="6" t="s">
        <v>10</v>
      </c>
      <c r="B41" s="6">
        <v>434.1</v>
      </c>
      <c r="C41" s="6">
        <v>12.68</v>
      </c>
      <c r="E41" s="6" t="s">
        <v>9</v>
      </c>
      <c r="F41" s="6">
        <v>1363</v>
      </c>
      <c r="G41" s="6">
        <v>21.17</v>
      </c>
      <c r="I41" s="6" t="s">
        <v>9</v>
      </c>
      <c r="J41" s="6">
        <v>2714</v>
      </c>
      <c r="K41" s="6">
        <v>56.39</v>
      </c>
      <c r="M41" s="6" t="s">
        <v>11</v>
      </c>
      <c r="N41" s="6">
        <v>1789.5</v>
      </c>
      <c r="O41" s="6">
        <v>295.79999999999995</v>
      </c>
    </row>
    <row r="42" spans="1:15" x14ac:dyDescent="0.2">
      <c r="A42" s="6" t="s">
        <v>10</v>
      </c>
      <c r="B42" s="6">
        <v>1023</v>
      </c>
      <c r="C42" s="6">
        <v>12.99</v>
      </c>
      <c r="E42" s="6" t="s">
        <v>9</v>
      </c>
      <c r="F42" s="6">
        <v>1080</v>
      </c>
      <c r="G42" s="6">
        <v>15.69</v>
      </c>
      <c r="I42" s="6" t="s">
        <v>10</v>
      </c>
      <c r="J42" s="6">
        <v>988.6</v>
      </c>
      <c r="K42" s="6">
        <v>64.36</v>
      </c>
      <c r="M42" s="6" t="s">
        <v>11</v>
      </c>
      <c r="N42" s="6">
        <v>1915</v>
      </c>
      <c r="O42" s="6">
        <v>188.6</v>
      </c>
    </row>
    <row r="43" spans="1:15" x14ac:dyDescent="0.2">
      <c r="A43" s="6" t="s">
        <v>10</v>
      </c>
      <c r="B43" s="6">
        <v>255.9</v>
      </c>
      <c r="C43" s="6">
        <v>12.69</v>
      </c>
      <c r="E43" s="6" t="s">
        <v>9</v>
      </c>
      <c r="F43" s="6">
        <v>2457</v>
      </c>
      <c r="G43" s="6">
        <v>17.07</v>
      </c>
      <c r="I43" s="6" t="s">
        <v>10</v>
      </c>
      <c r="J43" s="6">
        <v>1966</v>
      </c>
      <c r="K43" s="6">
        <v>84.39</v>
      </c>
      <c r="M43" s="6" t="s">
        <v>11</v>
      </c>
      <c r="N43" s="6">
        <v>1944</v>
      </c>
      <c r="O43" s="6">
        <v>230</v>
      </c>
    </row>
    <row r="44" spans="1:15" x14ac:dyDescent="0.2">
      <c r="A44" s="6" t="s">
        <v>10</v>
      </c>
      <c r="B44" s="6">
        <v>814.35</v>
      </c>
      <c r="C44" s="6">
        <v>15.719999999999999</v>
      </c>
      <c r="E44" s="6" t="s">
        <v>9</v>
      </c>
      <c r="F44" s="6">
        <v>2514</v>
      </c>
      <c r="G44" s="6">
        <v>30.86</v>
      </c>
      <c r="I44" s="6" t="s">
        <v>10</v>
      </c>
      <c r="J44" s="6">
        <v>3097</v>
      </c>
      <c r="K44" s="6">
        <v>374.9</v>
      </c>
      <c r="M44" s="6" t="s">
        <v>11</v>
      </c>
      <c r="N44" s="6">
        <v>1157</v>
      </c>
      <c r="O44" s="6">
        <v>162.30000000000001</v>
      </c>
    </row>
    <row r="45" spans="1:15" x14ac:dyDescent="0.2">
      <c r="A45" s="6" t="s">
        <v>10</v>
      </c>
      <c r="B45" s="6">
        <v>673.7</v>
      </c>
      <c r="C45" s="6">
        <v>13</v>
      </c>
      <c r="E45" s="6" t="s">
        <v>9</v>
      </c>
      <c r="F45" s="6">
        <v>1700</v>
      </c>
      <c r="G45" s="6">
        <v>25.43</v>
      </c>
      <c r="I45" s="6" t="s">
        <v>10</v>
      </c>
      <c r="J45" s="6">
        <v>1416</v>
      </c>
      <c r="K45" s="6">
        <v>10.73</v>
      </c>
      <c r="M45" s="6" t="s">
        <v>11</v>
      </c>
      <c r="N45" s="6">
        <v>2083</v>
      </c>
      <c r="O45" s="6">
        <v>2083</v>
      </c>
    </row>
    <row r="46" spans="1:15" x14ac:dyDescent="0.2">
      <c r="A46" s="6" t="s">
        <v>10</v>
      </c>
      <c r="B46" s="6">
        <v>544.9</v>
      </c>
      <c r="C46" s="6">
        <v>7.39</v>
      </c>
      <c r="E46" s="6" t="s">
        <v>9</v>
      </c>
      <c r="F46" s="6">
        <v>780.5</v>
      </c>
      <c r="G46" s="6">
        <v>16.725000000000001</v>
      </c>
      <c r="I46" s="6" t="s">
        <v>10</v>
      </c>
      <c r="J46" s="6">
        <v>1340.5</v>
      </c>
      <c r="K46" s="6">
        <v>69.84</v>
      </c>
      <c r="M46" s="6" t="s">
        <v>11</v>
      </c>
      <c r="N46" s="6">
        <v>994.7</v>
      </c>
      <c r="O46" s="6">
        <v>994.7</v>
      </c>
    </row>
    <row r="47" spans="1:15" x14ac:dyDescent="0.2">
      <c r="A47" s="6" t="s">
        <v>10</v>
      </c>
      <c r="B47" s="6">
        <v>1750.5</v>
      </c>
      <c r="C47" s="6">
        <v>7.54</v>
      </c>
      <c r="E47" s="6" t="s">
        <v>9</v>
      </c>
      <c r="F47" s="6">
        <v>1270</v>
      </c>
      <c r="G47" s="6">
        <v>27.7</v>
      </c>
      <c r="I47" s="6" t="s">
        <v>10</v>
      </c>
      <c r="J47" s="6">
        <v>2370</v>
      </c>
      <c r="K47" s="6">
        <v>23.06</v>
      </c>
      <c r="M47" s="6" t="s">
        <v>11</v>
      </c>
      <c r="N47" s="6">
        <v>953</v>
      </c>
      <c r="O47" s="6">
        <v>125</v>
      </c>
    </row>
    <row r="48" spans="1:15" x14ac:dyDescent="0.2">
      <c r="A48" s="6" t="s">
        <v>10</v>
      </c>
      <c r="B48" s="6">
        <v>369.3</v>
      </c>
      <c r="C48" s="6">
        <v>12.24</v>
      </c>
      <c r="E48" s="6" t="s">
        <v>9</v>
      </c>
      <c r="F48" s="6">
        <v>1514</v>
      </c>
      <c r="G48" s="6">
        <v>26.38</v>
      </c>
      <c r="I48" s="6" t="s">
        <v>10</v>
      </c>
      <c r="J48" s="6">
        <v>1841</v>
      </c>
      <c r="K48" s="6">
        <v>112.2</v>
      </c>
      <c r="M48" s="6" t="s">
        <v>11</v>
      </c>
      <c r="N48" s="6">
        <v>1091</v>
      </c>
      <c r="O48" s="6">
        <v>77.739999999999995</v>
      </c>
    </row>
    <row r="49" spans="1:15" x14ac:dyDescent="0.2">
      <c r="A49" s="6" t="s">
        <v>10</v>
      </c>
      <c r="B49" s="6">
        <v>1948</v>
      </c>
      <c r="C49" s="6">
        <v>23.88</v>
      </c>
      <c r="E49" s="6" t="s">
        <v>9</v>
      </c>
      <c r="F49" s="6">
        <v>2094</v>
      </c>
      <c r="G49" s="6">
        <v>18.41</v>
      </c>
      <c r="I49" s="6" t="s">
        <v>10</v>
      </c>
      <c r="J49" s="6">
        <v>1108</v>
      </c>
      <c r="K49" s="6">
        <v>15.57</v>
      </c>
      <c r="M49" s="6" t="s">
        <v>11</v>
      </c>
      <c r="N49" s="6">
        <v>2664</v>
      </c>
      <c r="O49" s="6">
        <v>147.30000000000001</v>
      </c>
    </row>
    <row r="50" spans="1:15" x14ac:dyDescent="0.2">
      <c r="A50" s="6" t="s">
        <v>10</v>
      </c>
      <c r="B50" s="6">
        <v>237</v>
      </c>
      <c r="C50" s="6">
        <v>13.62</v>
      </c>
      <c r="E50" s="6" t="s">
        <v>9</v>
      </c>
      <c r="F50" s="6">
        <v>797.75</v>
      </c>
      <c r="G50" s="6">
        <v>11.96</v>
      </c>
      <c r="I50" s="6" t="s">
        <v>10</v>
      </c>
      <c r="J50" s="6">
        <v>1830</v>
      </c>
      <c r="K50" s="6">
        <v>14.36</v>
      </c>
      <c r="M50" s="6" t="s">
        <v>11</v>
      </c>
      <c r="N50" s="6">
        <v>2425</v>
      </c>
      <c r="O50" s="6">
        <v>1620.5</v>
      </c>
    </row>
    <row r="51" spans="1:15" x14ac:dyDescent="0.2">
      <c r="A51" s="6" t="s">
        <v>10</v>
      </c>
      <c r="B51" s="6">
        <v>899.9</v>
      </c>
      <c r="C51" s="6">
        <v>16.88</v>
      </c>
      <c r="E51" s="6" t="s">
        <v>9</v>
      </c>
      <c r="F51" s="6">
        <v>1785.5</v>
      </c>
      <c r="G51" s="6">
        <v>40.215000000000003</v>
      </c>
      <c r="I51" s="6" t="s">
        <v>11</v>
      </c>
      <c r="J51" s="6">
        <v>2687</v>
      </c>
      <c r="K51" s="6">
        <v>54.56</v>
      </c>
      <c r="M51" s="6" t="s">
        <v>11</v>
      </c>
      <c r="N51" s="6">
        <v>1072</v>
      </c>
      <c r="O51" s="6">
        <v>331.8</v>
      </c>
    </row>
    <row r="52" spans="1:15" x14ac:dyDescent="0.2">
      <c r="A52" s="6" t="s">
        <v>10</v>
      </c>
      <c r="B52" s="6">
        <v>334</v>
      </c>
      <c r="C52" s="6">
        <v>8.3350000000000009</v>
      </c>
      <c r="E52" s="6" t="s">
        <v>9</v>
      </c>
      <c r="F52" s="6">
        <v>396.6</v>
      </c>
      <c r="G52" s="6">
        <v>12.52</v>
      </c>
      <c r="I52" s="6" t="s">
        <v>11</v>
      </c>
      <c r="J52" s="6">
        <v>1660</v>
      </c>
      <c r="K52" s="6">
        <v>127.7</v>
      </c>
      <c r="M52" s="6" t="s">
        <v>11</v>
      </c>
      <c r="N52" s="6">
        <v>702.9</v>
      </c>
      <c r="O52" s="6">
        <v>236.6</v>
      </c>
    </row>
    <row r="53" spans="1:15" x14ac:dyDescent="0.2">
      <c r="A53" s="6" t="s">
        <v>11</v>
      </c>
      <c r="B53" s="6">
        <v>369.4</v>
      </c>
      <c r="C53" s="6">
        <v>5.86</v>
      </c>
      <c r="E53" s="6" t="s">
        <v>9</v>
      </c>
      <c r="F53" s="6">
        <v>1113</v>
      </c>
      <c r="G53" s="6">
        <v>17.855</v>
      </c>
      <c r="I53" s="6" t="s">
        <v>11</v>
      </c>
      <c r="J53" s="6">
        <v>2048</v>
      </c>
      <c r="K53" s="6">
        <v>22.27</v>
      </c>
      <c r="M53" s="6" t="s">
        <v>11</v>
      </c>
      <c r="N53" s="6">
        <v>1947</v>
      </c>
      <c r="O53" s="6">
        <v>540.1</v>
      </c>
    </row>
    <row r="54" spans="1:15" x14ac:dyDescent="0.2">
      <c r="A54" s="6" t="s">
        <v>11</v>
      </c>
      <c r="B54" s="6">
        <v>1162</v>
      </c>
      <c r="C54" s="6">
        <v>17.489999999999998</v>
      </c>
      <c r="E54" s="6" t="s">
        <v>9</v>
      </c>
      <c r="F54" s="6">
        <v>882.45</v>
      </c>
      <c r="G54" s="6">
        <v>17.854999999999997</v>
      </c>
      <c r="I54" s="6" t="s">
        <v>11</v>
      </c>
      <c r="J54" s="6">
        <v>1136.5</v>
      </c>
      <c r="K54" s="6">
        <v>36.67</v>
      </c>
      <c r="M54" s="6" t="s">
        <v>11</v>
      </c>
      <c r="N54" s="6">
        <v>6226</v>
      </c>
      <c r="O54" s="6">
        <v>339.8</v>
      </c>
    </row>
    <row r="55" spans="1:15" x14ac:dyDescent="0.2">
      <c r="A55" s="6" t="s">
        <v>11</v>
      </c>
      <c r="B55" s="6">
        <v>527.70000000000005</v>
      </c>
      <c r="C55" s="6">
        <v>10.66</v>
      </c>
      <c r="E55" s="6" t="s">
        <v>9</v>
      </c>
      <c r="F55" s="6">
        <v>1261</v>
      </c>
      <c r="G55" s="6">
        <v>17.78</v>
      </c>
      <c r="I55" s="6" t="s">
        <v>11</v>
      </c>
      <c r="J55" s="6">
        <v>1619</v>
      </c>
      <c r="K55" s="6">
        <v>49.66</v>
      </c>
      <c r="M55" s="6" t="s">
        <v>11</v>
      </c>
      <c r="N55" s="6">
        <v>2447</v>
      </c>
      <c r="O55" s="6">
        <v>177.9</v>
      </c>
    </row>
    <row r="56" spans="1:15" x14ac:dyDescent="0.2">
      <c r="A56" s="6" t="s">
        <v>11</v>
      </c>
      <c r="B56" s="6">
        <v>725.7</v>
      </c>
      <c r="C56" s="6">
        <v>18.23</v>
      </c>
      <c r="E56" s="6" t="s">
        <v>9</v>
      </c>
      <c r="F56" s="6">
        <v>1093</v>
      </c>
      <c r="G56" s="6">
        <v>12.48</v>
      </c>
      <c r="I56" s="6" t="s">
        <v>11</v>
      </c>
      <c r="J56" s="6">
        <v>826.2</v>
      </c>
      <c r="K56" s="6">
        <v>34.57</v>
      </c>
      <c r="M56" s="6" t="s">
        <v>11</v>
      </c>
      <c r="N56" s="6">
        <v>1301.5</v>
      </c>
      <c r="O56" s="6">
        <v>177.05</v>
      </c>
    </row>
    <row r="57" spans="1:15" x14ac:dyDescent="0.2">
      <c r="A57" s="6" t="s">
        <v>11</v>
      </c>
      <c r="B57" s="6">
        <v>312.8</v>
      </c>
      <c r="C57" s="6">
        <v>8.42</v>
      </c>
      <c r="E57" s="6" t="s">
        <v>9</v>
      </c>
      <c r="F57" s="6">
        <v>1193</v>
      </c>
      <c r="G57" s="6">
        <v>10.49</v>
      </c>
      <c r="I57" s="6" t="s">
        <v>11</v>
      </c>
      <c r="J57" s="6">
        <v>1571.5</v>
      </c>
      <c r="K57" s="6">
        <v>41.739999999999995</v>
      </c>
      <c r="M57" s="6" t="s">
        <v>11</v>
      </c>
      <c r="N57" s="6">
        <v>2406</v>
      </c>
      <c r="O57" s="6">
        <v>177.2</v>
      </c>
    </row>
    <row r="58" spans="1:15" x14ac:dyDescent="0.2">
      <c r="A58" s="6" t="s">
        <v>11</v>
      </c>
      <c r="B58" s="6">
        <v>425.1</v>
      </c>
      <c r="C58" s="6">
        <v>12.43</v>
      </c>
      <c r="E58" s="6" t="s">
        <v>9</v>
      </c>
      <c r="F58" s="6">
        <v>912</v>
      </c>
      <c r="G58" s="6">
        <v>19.59</v>
      </c>
      <c r="I58" s="6" t="s">
        <v>11</v>
      </c>
      <c r="J58" s="6">
        <v>1521</v>
      </c>
      <c r="K58" s="6">
        <v>108.3</v>
      </c>
      <c r="M58" s="6" t="s">
        <v>11</v>
      </c>
      <c r="N58" s="6">
        <v>891.2</v>
      </c>
      <c r="O58" s="6">
        <v>218.2</v>
      </c>
    </row>
    <row r="59" spans="1:15" x14ac:dyDescent="0.2">
      <c r="A59" s="6" t="s">
        <v>11</v>
      </c>
      <c r="B59" s="6">
        <v>213.6</v>
      </c>
      <c r="C59" s="6">
        <v>9.8800000000000008</v>
      </c>
      <c r="E59" s="6" t="s">
        <v>9</v>
      </c>
      <c r="F59" s="6">
        <v>1718</v>
      </c>
      <c r="G59" s="6">
        <v>16.035</v>
      </c>
      <c r="I59" s="6" t="s">
        <v>11</v>
      </c>
      <c r="J59" s="6">
        <v>600.09999999999991</v>
      </c>
      <c r="K59" s="6">
        <v>22.684999999999999</v>
      </c>
      <c r="M59" s="6" t="s">
        <v>11</v>
      </c>
      <c r="N59" s="6">
        <v>1718</v>
      </c>
      <c r="O59" s="6">
        <v>161.19999999999999</v>
      </c>
    </row>
    <row r="60" spans="1:15" x14ac:dyDescent="0.2">
      <c r="A60" s="6" t="s">
        <v>11</v>
      </c>
      <c r="B60" s="6">
        <v>1361</v>
      </c>
      <c r="C60" s="6">
        <v>7.85</v>
      </c>
      <c r="E60" s="6" t="s">
        <v>9</v>
      </c>
      <c r="F60" s="6">
        <v>1328</v>
      </c>
      <c r="G60" s="6">
        <v>14.24</v>
      </c>
      <c r="I60" s="6" t="s">
        <v>11</v>
      </c>
      <c r="J60" s="6">
        <v>1168</v>
      </c>
      <c r="K60" s="6">
        <v>30.4</v>
      </c>
      <c r="M60" s="6" t="s">
        <v>11</v>
      </c>
      <c r="N60" s="6">
        <v>2309.5</v>
      </c>
      <c r="O60" s="6">
        <v>116.3</v>
      </c>
    </row>
    <row r="61" spans="1:15" x14ac:dyDescent="0.2">
      <c r="A61" s="6" t="s">
        <v>11</v>
      </c>
      <c r="B61" s="6">
        <v>1034</v>
      </c>
      <c r="C61" s="6">
        <v>14.02</v>
      </c>
      <c r="E61" s="6" t="s">
        <v>9</v>
      </c>
      <c r="F61" s="6">
        <v>840.5</v>
      </c>
      <c r="G61" s="6">
        <v>16.14</v>
      </c>
      <c r="I61" s="6" t="s">
        <v>11</v>
      </c>
      <c r="J61" s="6">
        <v>2151</v>
      </c>
      <c r="K61" s="6">
        <v>73.59</v>
      </c>
      <c r="M61" s="6" t="s">
        <v>11</v>
      </c>
      <c r="N61" s="6">
        <v>599.6</v>
      </c>
      <c r="O61" s="6">
        <v>363.20000000000005</v>
      </c>
    </row>
    <row r="62" spans="1:15" x14ac:dyDescent="0.2">
      <c r="A62" s="6" t="s">
        <v>11</v>
      </c>
      <c r="B62" s="6">
        <v>193.4</v>
      </c>
      <c r="C62" s="6">
        <v>12.73</v>
      </c>
      <c r="E62" s="6" t="s">
        <v>9</v>
      </c>
      <c r="F62" s="6">
        <v>2226</v>
      </c>
      <c r="G62" s="6">
        <v>13.33</v>
      </c>
      <c r="I62" s="6" t="s">
        <v>11</v>
      </c>
      <c r="J62" s="6">
        <v>1966</v>
      </c>
      <c r="K62" s="6">
        <v>51.66</v>
      </c>
      <c r="M62" s="6" t="s">
        <v>11</v>
      </c>
      <c r="N62" s="6">
        <v>1837</v>
      </c>
      <c r="O62" s="6">
        <v>179.85000000000002</v>
      </c>
    </row>
    <row r="63" spans="1:15" x14ac:dyDescent="0.2">
      <c r="A63" s="6" t="s">
        <v>11</v>
      </c>
      <c r="B63" s="6">
        <v>1160</v>
      </c>
      <c r="C63" s="6">
        <v>7.23</v>
      </c>
      <c r="E63" s="6" t="s">
        <v>9</v>
      </c>
      <c r="F63" s="6">
        <v>217.8</v>
      </c>
      <c r="G63" s="6">
        <v>8.5299999999999994</v>
      </c>
      <c r="I63" s="6" t="s">
        <v>11</v>
      </c>
      <c r="J63" s="6">
        <v>1383.5</v>
      </c>
      <c r="K63" s="6">
        <v>25.43</v>
      </c>
      <c r="M63" s="6" t="s">
        <v>11</v>
      </c>
      <c r="N63" s="6">
        <v>2695.5</v>
      </c>
      <c r="O63" s="6">
        <v>132.1</v>
      </c>
    </row>
    <row r="64" spans="1:15" x14ac:dyDescent="0.2">
      <c r="A64" s="6" t="s">
        <v>11</v>
      </c>
      <c r="B64" s="6">
        <v>2013</v>
      </c>
      <c r="C64" s="6">
        <v>13.67</v>
      </c>
      <c r="E64" s="6" t="s">
        <v>9</v>
      </c>
      <c r="F64" s="6">
        <v>1637.5</v>
      </c>
      <c r="G64" s="6">
        <v>32.495000000000005</v>
      </c>
      <c r="I64" s="6" t="s">
        <v>11</v>
      </c>
      <c r="J64" s="6">
        <v>2351</v>
      </c>
      <c r="K64" s="6">
        <v>412.7</v>
      </c>
      <c r="M64" s="6" t="s">
        <v>11</v>
      </c>
      <c r="N64" s="6">
        <v>1429</v>
      </c>
      <c r="O64" s="6">
        <v>102.7</v>
      </c>
    </row>
    <row r="65" spans="1:15" x14ac:dyDescent="0.2">
      <c r="A65" s="6" t="s">
        <v>11</v>
      </c>
      <c r="B65" s="6">
        <v>796.1</v>
      </c>
      <c r="C65" s="6">
        <v>12.12</v>
      </c>
      <c r="E65" s="6" t="s">
        <v>9</v>
      </c>
      <c r="F65" s="6">
        <v>113.4</v>
      </c>
      <c r="G65" s="6">
        <v>9.19</v>
      </c>
      <c r="I65" s="6" t="s">
        <v>11</v>
      </c>
      <c r="J65" s="6">
        <v>847.9</v>
      </c>
      <c r="K65" s="6">
        <v>21.12</v>
      </c>
      <c r="M65" s="6" t="s">
        <v>11</v>
      </c>
      <c r="N65" s="6">
        <v>3803</v>
      </c>
      <c r="O65" s="6">
        <v>208.3</v>
      </c>
    </row>
    <row r="66" spans="1:15" x14ac:dyDescent="0.2">
      <c r="A66" s="6" t="s">
        <v>11</v>
      </c>
      <c r="B66" s="6">
        <v>1676</v>
      </c>
      <c r="C66" s="6">
        <v>12.62</v>
      </c>
      <c r="E66" s="6" t="s">
        <v>9</v>
      </c>
      <c r="F66" s="6">
        <v>2089</v>
      </c>
      <c r="G66" s="6">
        <v>20.72</v>
      </c>
      <c r="I66" s="6" t="s">
        <v>11</v>
      </c>
      <c r="J66" s="6">
        <v>1142.5</v>
      </c>
      <c r="K66" s="6">
        <v>25.56</v>
      </c>
      <c r="M66" s="6" t="s">
        <v>11</v>
      </c>
      <c r="N66" s="6">
        <v>1492</v>
      </c>
      <c r="O66" s="6">
        <v>342</v>
      </c>
    </row>
    <row r="67" spans="1:15" x14ac:dyDescent="0.2">
      <c r="A67" s="6" t="s">
        <v>11</v>
      </c>
      <c r="B67" s="6">
        <v>567.79999999999995</v>
      </c>
      <c r="C67" s="6">
        <v>6.14</v>
      </c>
      <c r="E67" s="6" t="s">
        <v>9</v>
      </c>
      <c r="F67" s="6">
        <v>1582.5</v>
      </c>
      <c r="G67" s="6">
        <v>19.34</v>
      </c>
      <c r="I67" s="6" t="s">
        <v>11</v>
      </c>
      <c r="J67" s="6">
        <v>1861</v>
      </c>
      <c r="K67" s="6">
        <v>68.09</v>
      </c>
      <c r="M67" s="6" t="s">
        <v>11</v>
      </c>
      <c r="N67" s="6">
        <v>1377</v>
      </c>
      <c r="O67" s="6">
        <v>231.8</v>
      </c>
    </row>
    <row r="68" spans="1:15" x14ac:dyDescent="0.2">
      <c r="A68" s="6" t="s">
        <v>11</v>
      </c>
      <c r="B68" s="6">
        <v>1215</v>
      </c>
      <c r="C68" s="6">
        <v>22.21</v>
      </c>
      <c r="E68" s="6" t="s">
        <v>9</v>
      </c>
      <c r="F68" s="6">
        <v>343.4</v>
      </c>
      <c r="G68" s="6">
        <v>7.84</v>
      </c>
      <c r="I68" s="6" t="s">
        <v>11</v>
      </c>
      <c r="J68" s="6">
        <v>1017</v>
      </c>
      <c r="K68" s="6">
        <v>20.71</v>
      </c>
      <c r="M68" s="6" t="s">
        <v>11</v>
      </c>
      <c r="N68" s="6">
        <v>5644</v>
      </c>
      <c r="O68" s="6">
        <v>328.7</v>
      </c>
    </row>
    <row r="69" spans="1:15" x14ac:dyDescent="0.2">
      <c r="A69" s="6" t="s">
        <v>11</v>
      </c>
      <c r="B69" s="6">
        <v>427</v>
      </c>
      <c r="C69" s="6">
        <v>7.5</v>
      </c>
      <c r="E69" s="6" t="s">
        <v>9</v>
      </c>
      <c r="F69" s="6">
        <v>364.4</v>
      </c>
      <c r="G69" s="6">
        <v>20.21</v>
      </c>
      <c r="I69" s="6" t="s">
        <v>11</v>
      </c>
      <c r="J69" s="6">
        <v>2285</v>
      </c>
      <c r="K69" s="6">
        <v>32.325000000000003</v>
      </c>
      <c r="M69" s="6" t="s">
        <v>11</v>
      </c>
      <c r="N69" s="6">
        <v>1326</v>
      </c>
      <c r="O69" s="6">
        <v>243.3</v>
      </c>
    </row>
    <row r="70" spans="1:15" x14ac:dyDescent="0.2">
      <c r="A70" s="6" t="s">
        <v>11</v>
      </c>
      <c r="B70" s="6">
        <v>1748</v>
      </c>
      <c r="C70" s="6">
        <v>20.04</v>
      </c>
      <c r="E70" s="6" t="s">
        <v>9</v>
      </c>
      <c r="F70" s="6">
        <v>2369</v>
      </c>
      <c r="G70" s="6">
        <v>28.51</v>
      </c>
      <c r="I70" s="6" t="s">
        <v>11</v>
      </c>
      <c r="J70" s="6">
        <v>1924</v>
      </c>
      <c r="K70" s="6">
        <v>63.92</v>
      </c>
      <c r="M70" s="6" t="s">
        <v>11</v>
      </c>
      <c r="N70" s="6">
        <v>2033.5</v>
      </c>
      <c r="O70" s="6">
        <v>202.4</v>
      </c>
    </row>
    <row r="71" spans="1:15" x14ac:dyDescent="0.2">
      <c r="A71" s="6" t="s">
        <v>11</v>
      </c>
      <c r="B71" s="6">
        <v>957.8</v>
      </c>
      <c r="C71" s="6">
        <v>11.43</v>
      </c>
      <c r="E71" s="6" t="s">
        <v>9</v>
      </c>
      <c r="F71" s="6">
        <v>1047</v>
      </c>
      <c r="G71" s="6">
        <v>21.78</v>
      </c>
      <c r="I71" s="6" t="s">
        <v>11</v>
      </c>
      <c r="J71" s="6">
        <v>1532</v>
      </c>
      <c r="K71" s="6">
        <v>35.24</v>
      </c>
      <c r="M71" s="6" t="s">
        <v>11</v>
      </c>
      <c r="N71" s="6">
        <v>1438</v>
      </c>
      <c r="O71" s="6">
        <v>136.4</v>
      </c>
    </row>
    <row r="72" spans="1:15" x14ac:dyDescent="0.2">
      <c r="A72" s="6" t="s">
        <v>11</v>
      </c>
      <c r="B72" s="6">
        <v>924.1</v>
      </c>
      <c r="C72" s="6">
        <v>10.8</v>
      </c>
      <c r="E72" s="6" t="s">
        <v>9</v>
      </c>
      <c r="F72" s="6">
        <v>1546.5</v>
      </c>
      <c r="G72" s="6">
        <v>16.015000000000001</v>
      </c>
      <c r="I72" s="6" t="s">
        <v>11</v>
      </c>
      <c r="J72" s="6">
        <v>1796.5</v>
      </c>
      <c r="K72" s="6">
        <v>87.18</v>
      </c>
      <c r="M72" s="6" t="s">
        <v>11</v>
      </c>
      <c r="N72" s="6">
        <v>1697</v>
      </c>
      <c r="O72" s="6">
        <v>494.5</v>
      </c>
    </row>
    <row r="73" spans="1:15" x14ac:dyDescent="0.2">
      <c r="A73" s="6" t="s">
        <v>11</v>
      </c>
      <c r="B73" s="6">
        <v>534.90000000000009</v>
      </c>
      <c r="C73" s="6">
        <v>11.27</v>
      </c>
      <c r="E73" s="6" t="s">
        <v>9</v>
      </c>
      <c r="F73" s="6">
        <v>1074</v>
      </c>
      <c r="G73" s="6">
        <v>16.989999999999998</v>
      </c>
      <c r="I73" s="6" t="s">
        <v>11</v>
      </c>
      <c r="J73" s="6">
        <v>2546</v>
      </c>
      <c r="K73" s="6">
        <v>129.9</v>
      </c>
      <c r="M73" s="6" t="s">
        <v>11</v>
      </c>
      <c r="N73" s="6">
        <v>3889</v>
      </c>
      <c r="O73" s="6">
        <v>350</v>
      </c>
    </row>
    <row r="74" spans="1:15" x14ac:dyDescent="0.2">
      <c r="A74" s="6" t="s">
        <v>11</v>
      </c>
      <c r="B74" s="6">
        <v>846</v>
      </c>
      <c r="C74" s="6">
        <v>12.14</v>
      </c>
      <c r="E74" s="6" t="s">
        <v>9</v>
      </c>
      <c r="F74" s="6">
        <v>1138</v>
      </c>
      <c r="G74" s="6">
        <v>17.21</v>
      </c>
      <c r="I74" s="6" t="s">
        <v>11</v>
      </c>
      <c r="J74" s="6">
        <v>2872</v>
      </c>
      <c r="K74" s="6">
        <v>109.5</v>
      </c>
    </row>
    <row r="75" spans="1:15" x14ac:dyDescent="0.2">
      <c r="A75" s="6" t="s">
        <v>11</v>
      </c>
      <c r="B75" s="6">
        <v>487.6</v>
      </c>
      <c r="C75" s="6">
        <v>12.07</v>
      </c>
      <c r="E75" s="6" t="s">
        <v>9</v>
      </c>
      <c r="F75" s="6">
        <v>1750</v>
      </c>
      <c r="G75" s="6">
        <v>17.13</v>
      </c>
      <c r="I75" s="6" t="s">
        <v>11</v>
      </c>
      <c r="J75" s="6">
        <v>1247</v>
      </c>
      <c r="K75" s="6">
        <v>71.02</v>
      </c>
    </row>
    <row r="76" spans="1:15" x14ac:dyDescent="0.2">
      <c r="A76" s="6" t="s">
        <v>11</v>
      </c>
      <c r="B76" s="6">
        <v>217.8</v>
      </c>
      <c r="C76" s="6">
        <v>14.62</v>
      </c>
      <c r="E76" s="6" t="s">
        <v>10</v>
      </c>
      <c r="F76" s="6">
        <v>1184</v>
      </c>
      <c r="G76" s="6">
        <v>15.14</v>
      </c>
      <c r="I76" s="6" t="s">
        <v>11</v>
      </c>
      <c r="J76" s="6">
        <v>841.4</v>
      </c>
      <c r="K76" s="6">
        <v>17.84</v>
      </c>
    </row>
    <row r="77" spans="1:15" x14ac:dyDescent="0.2">
      <c r="A77" s="6" t="s">
        <v>11</v>
      </c>
      <c r="B77" s="6">
        <v>353.5</v>
      </c>
      <c r="C77" s="6">
        <v>8.44</v>
      </c>
      <c r="E77" s="6" t="s">
        <v>10</v>
      </c>
      <c r="F77" s="6">
        <v>1137</v>
      </c>
      <c r="G77" s="6">
        <v>25.85</v>
      </c>
      <c r="I77" s="6" t="s">
        <v>11</v>
      </c>
      <c r="J77" s="6">
        <v>2297</v>
      </c>
      <c r="K77" s="6">
        <v>31.8</v>
      </c>
    </row>
    <row r="78" spans="1:15" x14ac:dyDescent="0.2">
      <c r="A78" s="6" t="s">
        <v>11</v>
      </c>
      <c r="B78" s="6">
        <v>2733.5</v>
      </c>
      <c r="C78" s="6">
        <v>21.384999999999998</v>
      </c>
      <c r="E78" s="6" t="s">
        <v>10</v>
      </c>
      <c r="F78" s="6">
        <v>1762</v>
      </c>
      <c r="G78" s="6">
        <v>25.96</v>
      </c>
      <c r="I78" s="6" t="s">
        <v>11</v>
      </c>
      <c r="J78" s="6">
        <v>662.5</v>
      </c>
      <c r="K78" s="6">
        <v>33.630000000000003</v>
      </c>
    </row>
    <row r="79" spans="1:15" x14ac:dyDescent="0.2">
      <c r="A79" s="6" t="s">
        <v>11</v>
      </c>
      <c r="B79" s="6">
        <v>310.3</v>
      </c>
      <c r="C79" s="6">
        <v>11.239999999999998</v>
      </c>
      <c r="E79" s="6" t="s">
        <v>10</v>
      </c>
      <c r="F79" s="6">
        <v>914.7</v>
      </c>
      <c r="G79" s="6">
        <v>19.13</v>
      </c>
      <c r="I79" s="6" t="s">
        <v>11</v>
      </c>
      <c r="J79" s="6">
        <v>3404</v>
      </c>
      <c r="K79" s="6">
        <v>143.6</v>
      </c>
    </row>
    <row r="80" spans="1:15" x14ac:dyDescent="0.2">
      <c r="A80" s="6" t="s">
        <v>11</v>
      </c>
      <c r="B80" s="6">
        <v>1599</v>
      </c>
      <c r="C80" s="6">
        <v>11.29</v>
      </c>
      <c r="E80" s="6" t="s">
        <v>10</v>
      </c>
      <c r="F80" s="6">
        <v>1219</v>
      </c>
      <c r="G80" s="6">
        <v>109.8</v>
      </c>
      <c r="I80" s="6" t="s">
        <v>11</v>
      </c>
      <c r="J80" s="6">
        <v>1611.5</v>
      </c>
      <c r="K80" s="6">
        <v>17.984999999999999</v>
      </c>
    </row>
    <row r="81" spans="1:11" x14ac:dyDescent="0.2">
      <c r="A81" s="6" t="s">
        <v>11</v>
      </c>
      <c r="B81" s="6">
        <v>2474</v>
      </c>
      <c r="C81" s="6">
        <v>13.51</v>
      </c>
      <c r="E81" s="6" t="s">
        <v>10</v>
      </c>
      <c r="F81" s="6">
        <v>1795.5</v>
      </c>
      <c r="G81" s="6">
        <v>16.490000000000002</v>
      </c>
      <c r="I81" s="6" t="s">
        <v>11</v>
      </c>
      <c r="J81" s="6">
        <v>1111</v>
      </c>
      <c r="K81" s="6">
        <v>30.85</v>
      </c>
    </row>
    <row r="82" spans="1:11" x14ac:dyDescent="0.2">
      <c r="A82" s="6" t="s">
        <v>11</v>
      </c>
      <c r="B82" s="6">
        <v>218.6</v>
      </c>
      <c r="C82" s="6">
        <v>7.92</v>
      </c>
      <c r="E82" s="6" t="s">
        <v>10</v>
      </c>
      <c r="F82" s="6">
        <v>973.2</v>
      </c>
      <c r="G82" s="6">
        <v>21.79</v>
      </c>
      <c r="I82" s="6" t="s">
        <v>11</v>
      </c>
      <c r="J82" s="6">
        <v>4459</v>
      </c>
      <c r="K82" s="6">
        <v>44.85</v>
      </c>
    </row>
    <row r="83" spans="1:11" x14ac:dyDescent="0.2">
      <c r="A83" s="6" t="s">
        <v>11</v>
      </c>
      <c r="B83" s="6">
        <v>252.05</v>
      </c>
      <c r="C83" s="6">
        <v>12.605</v>
      </c>
      <c r="E83" s="6" t="s">
        <v>10</v>
      </c>
      <c r="F83" s="6">
        <v>948.6</v>
      </c>
      <c r="G83" s="6">
        <v>7.47</v>
      </c>
      <c r="I83" s="6" t="s">
        <v>11</v>
      </c>
      <c r="J83" s="6">
        <v>1733</v>
      </c>
      <c r="K83" s="6">
        <v>66.489999999999995</v>
      </c>
    </row>
    <row r="84" spans="1:11" x14ac:dyDescent="0.2">
      <c r="A84" s="6" t="s">
        <v>11</v>
      </c>
      <c r="B84" s="6">
        <v>826.6</v>
      </c>
      <c r="C84" s="6">
        <v>8.4600000000000009</v>
      </c>
      <c r="E84" s="6" t="s">
        <v>10</v>
      </c>
      <c r="F84" s="6">
        <v>1055</v>
      </c>
      <c r="G84" s="6">
        <v>12.09</v>
      </c>
      <c r="I84" s="6" t="s">
        <v>11</v>
      </c>
      <c r="J84" s="6">
        <v>1643.5</v>
      </c>
      <c r="K84" s="6">
        <v>32.335000000000001</v>
      </c>
    </row>
    <row r="85" spans="1:11" x14ac:dyDescent="0.2">
      <c r="A85" s="6" t="s">
        <v>11</v>
      </c>
      <c r="B85" s="6">
        <v>223.3</v>
      </c>
      <c r="C85" s="6">
        <v>11.79</v>
      </c>
      <c r="E85" s="6" t="s">
        <v>10</v>
      </c>
      <c r="F85" s="6">
        <v>1088.5</v>
      </c>
      <c r="G85" s="6">
        <v>13.469999999999999</v>
      </c>
      <c r="I85" s="6" t="s">
        <v>11</v>
      </c>
      <c r="J85" s="6">
        <v>1586</v>
      </c>
      <c r="K85" s="6">
        <v>35.15</v>
      </c>
    </row>
    <row r="86" spans="1:11" x14ac:dyDescent="0.2">
      <c r="A86" s="6" t="s">
        <v>11</v>
      </c>
      <c r="B86" s="6">
        <v>732.6</v>
      </c>
      <c r="C86" s="6">
        <v>12.25</v>
      </c>
      <c r="E86" s="6" t="s">
        <v>10</v>
      </c>
      <c r="F86" s="6">
        <v>714.8</v>
      </c>
      <c r="G86" s="6">
        <v>13.86</v>
      </c>
      <c r="I86" s="6" t="s">
        <v>11</v>
      </c>
      <c r="J86" s="6">
        <v>1122</v>
      </c>
      <c r="K86" s="6">
        <v>236.8</v>
      </c>
    </row>
    <row r="87" spans="1:11" x14ac:dyDescent="0.2">
      <c r="A87" s="6" t="s">
        <v>11</v>
      </c>
      <c r="B87" s="6">
        <v>658</v>
      </c>
      <c r="C87" s="6">
        <v>11.83</v>
      </c>
      <c r="E87" s="6" t="s">
        <v>10</v>
      </c>
      <c r="F87" s="6">
        <v>884.7</v>
      </c>
      <c r="G87" s="6">
        <v>20.45</v>
      </c>
      <c r="I87" s="6" t="s">
        <v>11</v>
      </c>
      <c r="J87" s="6">
        <v>1526</v>
      </c>
      <c r="K87" s="6">
        <v>20.32</v>
      </c>
    </row>
    <row r="88" spans="1:11" x14ac:dyDescent="0.2">
      <c r="A88" s="6" t="s">
        <v>11</v>
      </c>
      <c r="B88" s="6">
        <v>206.6</v>
      </c>
      <c r="C88" s="6">
        <v>8.67</v>
      </c>
      <c r="E88" s="6" t="s">
        <v>10</v>
      </c>
      <c r="F88" s="6">
        <v>2332</v>
      </c>
      <c r="G88" s="6">
        <v>42.06</v>
      </c>
      <c r="I88" s="6" t="s">
        <v>11</v>
      </c>
      <c r="J88" s="6">
        <v>1944</v>
      </c>
      <c r="K88" s="6">
        <v>28.14</v>
      </c>
    </row>
    <row r="89" spans="1:11" x14ac:dyDescent="0.2">
      <c r="A89" s="6" t="s">
        <v>11</v>
      </c>
      <c r="B89" s="6">
        <v>1766</v>
      </c>
      <c r="C89" s="6">
        <v>14.56</v>
      </c>
      <c r="E89" s="6" t="s">
        <v>10</v>
      </c>
      <c r="F89" s="6">
        <v>1522.5</v>
      </c>
      <c r="G89" s="6">
        <v>19.565000000000001</v>
      </c>
      <c r="I89" s="6" t="s">
        <v>11</v>
      </c>
      <c r="J89" s="6">
        <v>995.8</v>
      </c>
      <c r="K89" s="6">
        <v>21.865000000000002</v>
      </c>
    </row>
    <row r="90" spans="1:11" x14ac:dyDescent="0.2">
      <c r="A90" s="6" t="s">
        <v>11</v>
      </c>
      <c r="B90" s="6">
        <v>605.54999999999995</v>
      </c>
      <c r="C90" s="6">
        <v>12.835000000000001</v>
      </c>
      <c r="E90" s="6" t="s">
        <v>10</v>
      </c>
      <c r="F90" s="6">
        <v>1698</v>
      </c>
      <c r="G90" s="6">
        <v>12.75</v>
      </c>
      <c r="I90" s="6" t="s">
        <v>11</v>
      </c>
      <c r="J90" s="6">
        <v>2643</v>
      </c>
      <c r="K90" s="6">
        <v>61.16</v>
      </c>
    </row>
    <row r="91" spans="1:11" x14ac:dyDescent="0.2">
      <c r="A91" s="6" t="s">
        <v>11</v>
      </c>
      <c r="B91" s="6">
        <v>95.4</v>
      </c>
      <c r="C91" s="6">
        <v>7.79</v>
      </c>
      <c r="E91" s="6" t="s">
        <v>10</v>
      </c>
      <c r="F91" s="6">
        <v>1118.5</v>
      </c>
      <c r="G91" s="6">
        <v>24.634999999999998</v>
      </c>
      <c r="I91" s="6" t="s">
        <v>11</v>
      </c>
      <c r="J91" s="6">
        <v>1754.5</v>
      </c>
      <c r="K91" s="6">
        <v>23.715</v>
      </c>
    </row>
    <row r="92" spans="1:11" x14ac:dyDescent="0.2">
      <c r="A92" s="6" t="s">
        <v>11</v>
      </c>
      <c r="B92" s="6">
        <v>356.7</v>
      </c>
      <c r="C92" s="6">
        <v>10.7</v>
      </c>
      <c r="E92" s="6" t="s">
        <v>10</v>
      </c>
      <c r="F92" s="6">
        <v>2112</v>
      </c>
      <c r="G92" s="6">
        <v>9.4450000000000003</v>
      </c>
      <c r="I92" s="6" t="s">
        <v>11</v>
      </c>
      <c r="J92" s="6">
        <v>1517</v>
      </c>
      <c r="K92" s="6">
        <v>22.94</v>
      </c>
    </row>
    <row r="93" spans="1:11" x14ac:dyDescent="0.2">
      <c r="A93" s="6" t="s">
        <v>11</v>
      </c>
      <c r="B93" s="6">
        <v>1006</v>
      </c>
      <c r="C93" s="6">
        <v>16.350000000000001</v>
      </c>
      <c r="E93" s="6" t="s">
        <v>10</v>
      </c>
      <c r="F93" s="6">
        <v>1458.5</v>
      </c>
      <c r="G93" s="6">
        <v>22.274999999999999</v>
      </c>
      <c r="I93" s="6" t="s">
        <v>11</v>
      </c>
      <c r="J93" s="6">
        <v>1110</v>
      </c>
      <c r="K93" s="6">
        <v>48.94</v>
      </c>
    </row>
    <row r="94" spans="1:11" x14ac:dyDescent="0.2">
      <c r="A94" s="6" t="s">
        <v>11</v>
      </c>
      <c r="B94" s="6">
        <v>380.1</v>
      </c>
      <c r="C94" s="6">
        <v>10.595000000000001</v>
      </c>
      <c r="E94" s="6" t="s">
        <v>10</v>
      </c>
      <c r="F94" s="6">
        <v>2462</v>
      </c>
      <c r="G94" s="6">
        <v>22.82</v>
      </c>
      <c r="I94" s="6" t="s">
        <v>11</v>
      </c>
      <c r="J94" s="6">
        <v>2083</v>
      </c>
      <c r="K94" s="6">
        <v>89.444999999999993</v>
      </c>
    </row>
    <row r="95" spans="1:11" x14ac:dyDescent="0.2">
      <c r="A95" s="6" t="s">
        <v>11</v>
      </c>
      <c r="B95" s="6">
        <v>428.5</v>
      </c>
      <c r="C95" s="6">
        <v>12.895</v>
      </c>
      <c r="E95" s="6" t="s">
        <v>10</v>
      </c>
      <c r="F95" s="6">
        <v>1215</v>
      </c>
      <c r="G95" s="6">
        <v>20.079999999999998</v>
      </c>
      <c r="I95" s="6" t="s">
        <v>11</v>
      </c>
      <c r="J95" s="6">
        <v>1009</v>
      </c>
      <c r="K95" s="6">
        <v>13.53</v>
      </c>
    </row>
    <row r="96" spans="1:11" x14ac:dyDescent="0.2">
      <c r="A96" s="6" t="s">
        <v>11</v>
      </c>
      <c r="B96" s="6">
        <v>1497</v>
      </c>
      <c r="C96" s="6">
        <v>16.37</v>
      </c>
      <c r="E96" s="6" t="s">
        <v>10</v>
      </c>
      <c r="F96" s="6">
        <v>1403</v>
      </c>
      <c r="G96" s="6">
        <v>29.24</v>
      </c>
    </row>
    <row r="97" spans="1:7" x14ac:dyDescent="0.2">
      <c r="A97" s="6" t="s">
        <v>11</v>
      </c>
      <c r="B97" s="6">
        <v>728.55</v>
      </c>
      <c r="C97" s="6">
        <v>8.5350000000000001</v>
      </c>
      <c r="E97" s="6" t="s">
        <v>10</v>
      </c>
      <c r="F97" s="6">
        <v>1806</v>
      </c>
      <c r="G97" s="6">
        <v>12.844999999999999</v>
      </c>
    </row>
    <row r="98" spans="1:7" x14ac:dyDescent="0.2">
      <c r="A98" s="6" t="s">
        <v>11</v>
      </c>
      <c r="B98" s="6">
        <v>365.2</v>
      </c>
      <c r="C98" s="6">
        <v>10.199999999999999</v>
      </c>
      <c r="E98" s="6" t="s">
        <v>10</v>
      </c>
      <c r="F98" s="6">
        <v>1358</v>
      </c>
      <c r="G98" s="6">
        <v>18.64</v>
      </c>
    </row>
    <row r="99" spans="1:7" x14ac:dyDescent="0.2">
      <c r="A99" s="6" t="s">
        <v>11</v>
      </c>
      <c r="B99" s="6">
        <v>107.2</v>
      </c>
      <c r="C99" s="6">
        <v>8.2100000000000009</v>
      </c>
      <c r="E99" s="6" t="s">
        <v>10</v>
      </c>
      <c r="F99" s="6">
        <v>1490</v>
      </c>
      <c r="G99" s="6">
        <v>11.19</v>
      </c>
    </row>
    <row r="100" spans="1:7" x14ac:dyDescent="0.2">
      <c r="A100" s="6" t="s">
        <v>11</v>
      </c>
      <c r="B100" s="6">
        <v>1001</v>
      </c>
      <c r="C100" s="6">
        <v>15.88</v>
      </c>
      <c r="E100" s="6" t="s">
        <v>11</v>
      </c>
      <c r="F100" s="6">
        <v>1134</v>
      </c>
      <c r="G100" s="6">
        <v>13.4</v>
      </c>
    </row>
    <row r="101" spans="1:7" x14ac:dyDescent="0.2">
      <c r="A101" s="6" t="s">
        <v>11</v>
      </c>
      <c r="B101" s="6">
        <v>380.1</v>
      </c>
      <c r="C101" s="6">
        <v>11.11</v>
      </c>
      <c r="E101" s="6" t="s">
        <v>11</v>
      </c>
      <c r="F101" s="6">
        <v>946.6</v>
      </c>
      <c r="G101" s="6">
        <v>17.510000000000002</v>
      </c>
    </row>
    <row r="102" spans="1:7" x14ac:dyDescent="0.2">
      <c r="A102" s="6" t="s">
        <v>11</v>
      </c>
      <c r="B102" s="6">
        <v>350.9</v>
      </c>
      <c r="C102" s="6">
        <v>8.68</v>
      </c>
      <c r="E102" s="6" t="s">
        <v>11</v>
      </c>
      <c r="F102" s="6">
        <v>2699</v>
      </c>
      <c r="G102" s="6">
        <v>42.13</v>
      </c>
    </row>
    <row r="103" spans="1:7" x14ac:dyDescent="0.2">
      <c r="A103" s="6" t="s">
        <v>11</v>
      </c>
      <c r="B103" s="6">
        <v>2010</v>
      </c>
      <c r="C103" s="6">
        <v>74.69</v>
      </c>
      <c r="E103" s="6" t="s">
        <v>11</v>
      </c>
      <c r="F103" s="6">
        <v>1652</v>
      </c>
      <c r="G103" s="6">
        <v>13.58</v>
      </c>
    </row>
    <row r="104" spans="1:7" x14ac:dyDescent="0.2">
      <c r="A104" s="6" t="s">
        <v>11</v>
      </c>
      <c r="B104" s="6">
        <v>159.35</v>
      </c>
      <c r="C104" s="6">
        <v>18.164999999999999</v>
      </c>
      <c r="E104" s="6" t="s">
        <v>11</v>
      </c>
      <c r="F104" s="6">
        <v>1541</v>
      </c>
      <c r="G104" s="6">
        <v>14.64</v>
      </c>
    </row>
    <row r="105" spans="1:7" x14ac:dyDescent="0.2">
      <c r="A105" s="6" t="s">
        <v>11</v>
      </c>
      <c r="B105" s="6">
        <v>790</v>
      </c>
      <c r="C105" s="6">
        <v>14.26</v>
      </c>
      <c r="E105" s="6" t="s">
        <v>11</v>
      </c>
      <c r="F105" s="6">
        <v>1615</v>
      </c>
      <c r="G105" s="6">
        <v>22.84</v>
      </c>
    </row>
    <row r="106" spans="1:7" x14ac:dyDescent="0.2">
      <c r="A106" s="6" t="s">
        <v>11</v>
      </c>
      <c r="B106" s="6">
        <v>896.3</v>
      </c>
      <c r="C106" s="6">
        <v>10.59</v>
      </c>
      <c r="E106" s="6" t="s">
        <v>11</v>
      </c>
      <c r="F106" s="6">
        <v>3791</v>
      </c>
      <c r="G106" s="6">
        <v>15.96</v>
      </c>
    </row>
    <row r="107" spans="1:7" x14ac:dyDescent="0.2">
      <c r="A107" s="6" t="s">
        <v>11</v>
      </c>
      <c r="B107" s="6">
        <v>660.65</v>
      </c>
      <c r="C107" s="6">
        <v>12.295</v>
      </c>
      <c r="E107" s="6" t="s">
        <v>11</v>
      </c>
      <c r="F107" s="6">
        <v>1251</v>
      </c>
      <c r="G107" s="6">
        <v>18.79</v>
      </c>
    </row>
    <row r="108" spans="1:7" x14ac:dyDescent="0.2">
      <c r="E108" s="6" t="s">
        <v>11</v>
      </c>
      <c r="F108" s="6">
        <v>1619</v>
      </c>
      <c r="G108" s="6">
        <v>27.41</v>
      </c>
    </row>
    <row r="109" spans="1:7" x14ac:dyDescent="0.2">
      <c r="E109" s="6" t="s">
        <v>11</v>
      </c>
      <c r="F109" s="6">
        <v>799.2</v>
      </c>
      <c r="G109" s="6">
        <v>28.51</v>
      </c>
    </row>
    <row r="110" spans="1:7" x14ac:dyDescent="0.2">
      <c r="E110" s="6" t="s">
        <v>11</v>
      </c>
      <c r="F110" s="6">
        <v>1278</v>
      </c>
      <c r="G110" s="6">
        <v>22.84</v>
      </c>
    </row>
    <row r="111" spans="1:7" x14ac:dyDescent="0.2">
      <c r="E111" s="6" t="s">
        <v>11</v>
      </c>
      <c r="F111" s="6">
        <v>671.3</v>
      </c>
      <c r="G111" s="6">
        <v>21.71</v>
      </c>
    </row>
    <row r="112" spans="1:7" x14ac:dyDescent="0.2">
      <c r="E112" s="6" t="s">
        <v>11</v>
      </c>
      <c r="F112" s="6">
        <v>612.4</v>
      </c>
      <c r="G112" s="6">
        <v>22.11</v>
      </c>
    </row>
    <row r="113" spans="5:7" x14ac:dyDescent="0.2">
      <c r="E113" s="6" t="s">
        <v>11</v>
      </c>
      <c r="F113" s="6">
        <v>1291</v>
      </c>
      <c r="G113" s="6">
        <v>9.0399999999999991</v>
      </c>
    </row>
    <row r="114" spans="5:7" x14ac:dyDescent="0.2">
      <c r="E114" s="6" t="s">
        <v>11</v>
      </c>
      <c r="F114" s="6">
        <v>1100</v>
      </c>
      <c r="G114" s="6">
        <v>21.91</v>
      </c>
    </row>
    <row r="115" spans="5:7" x14ac:dyDescent="0.2">
      <c r="E115" s="6" t="s">
        <v>11</v>
      </c>
      <c r="F115" s="6">
        <v>1538</v>
      </c>
      <c r="G115" s="6">
        <v>28.85</v>
      </c>
    </row>
    <row r="116" spans="5:7" x14ac:dyDescent="0.2">
      <c r="E116" s="6" t="s">
        <v>11</v>
      </c>
      <c r="F116" s="6">
        <v>1267</v>
      </c>
      <c r="G116" s="6">
        <v>8.9499999999999993</v>
      </c>
    </row>
    <row r="117" spans="5:7" x14ac:dyDescent="0.2">
      <c r="E117" s="6" t="s">
        <v>11</v>
      </c>
      <c r="F117" s="6">
        <v>1473</v>
      </c>
      <c r="G117" s="6">
        <v>25.01</v>
      </c>
    </row>
    <row r="118" spans="5:7" x14ac:dyDescent="0.2">
      <c r="E118" s="6" t="s">
        <v>11</v>
      </c>
      <c r="F118" s="6">
        <v>941.1</v>
      </c>
      <c r="G118" s="6">
        <v>11.67</v>
      </c>
    </row>
    <row r="119" spans="5:7" x14ac:dyDescent="0.2">
      <c r="E119" s="6" t="s">
        <v>11</v>
      </c>
      <c r="F119" s="6">
        <v>1364</v>
      </c>
      <c r="G119" s="6">
        <v>24.82</v>
      </c>
    </row>
    <row r="120" spans="5:7" x14ac:dyDescent="0.2">
      <c r="E120" s="6" t="s">
        <v>11</v>
      </c>
      <c r="F120" s="6">
        <v>1500</v>
      </c>
      <c r="G120" s="6">
        <v>23.64</v>
      </c>
    </row>
    <row r="121" spans="5:7" x14ac:dyDescent="0.2">
      <c r="E121" s="6" t="s">
        <v>11</v>
      </c>
      <c r="F121" s="6">
        <v>956.59999999999991</v>
      </c>
      <c r="G121" s="6">
        <v>16.86</v>
      </c>
    </row>
    <row r="122" spans="5:7" x14ac:dyDescent="0.2">
      <c r="E122" s="6" t="s">
        <v>11</v>
      </c>
      <c r="F122" s="6">
        <v>1115</v>
      </c>
      <c r="G122" s="6">
        <v>14.88</v>
      </c>
    </row>
    <row r="123" spans="5:7" x14ac:dyDescent="0.2">
      <c r="E123" s="6" t="s">
        <v>11</v>
      </c>
      <c r="F123" s="6">
        <v>1819</v>
      </c>
      <c r="G123" s="6">
        <v>22.96</v>
      </c>
    </row>
    <row r="124" spans="5:7" x14ac:dyDescent="0.2">
      <c r="E124" s="6" t="s">
        <v>11</v>
      </c>
      <c r="F124" s="6">
        <v>1359</v>
      </c>
      <c r="G124" s="6">
        <v>17.61</v>
      </c>
    </row>
    <row r="125" spans="5:7" x14ac:dyDescent="0.2">
      <c r="E125" s="6" t="s">
        <v>11</v>
      </c>
      <c r="F125" s="6">
        <v>1083</v>
      </c>
      <c r="G125" s="6">
        <v>16.78</v>
      </c>
    </row>
    <row r="126" spans="5:7" x14ac:dyDescent="0.2">
      <c r="E126" s="6" t="s">
        <v>11</v>
      </c>
      <c r="F126" s="6">
        <v>1098</v>
      </c>
      <c r="G126" s="6">
        <v>10.8</v>
      </c>
    </row>
    <row r="127" spans="5:7" x14ac:dyDescent="0.2">
      <c r="E127" s="6" t="s">
        <v>11</v>
      </c>
      <c r="F127" s="6">
        <v>606.79999999999995</v>
      </c>
      <c r="G127" s="6">
        <v>13.775</v>
      </c>
    </row>
    <row r="128" spans="5:7" x14ac:dyDescent="0.2">
      <c r="E128" s="6" t="s">
        <v>11</v>
      </c>
      <c r="F128" s="6">
        <v>1175</v>
      </c>
      <c r="G128" s="6">
        <v>14.13</v>
      </c>
    </row>
    <row r="129" spans="5:7" x14ac:dyDescent="0.2">
      <c r="E129" s="6" t="s">
        <v>11</v>
      </c>
      <c r="F129" s="6">
        <v>924.6</v>
      </c>
      <c r="G129" s="6">
        <v>16.309999999999999</v>
      </c>
    </row>
    <row r="130" spans="5:7" x14ac:dyDescent="0.2">
      <c r="E130" s="6" t="s">
        <v>11</v>
      </c>
      <c r="F130" s="6">
        <v>1588</v>
      </c>
      <c r="G130" s="6">
        <v>26.2</v>
      </c>
    </row>
    <row r="131" spans="5:7" x14ac:dyDescent="0.2">
      <c r="E131" s="6" t="s">
        <v>11</v>
      </c>
      <c r="F131" s="6">
        <v>1795</v>
      </c>
      <c r="G131" s="6">
        <v>27.5</v>
      </c>
    </row>
    <row r="132" spans="5:7" x14ac:dyDescent="0.2">
      <c r="E132" s="6" t="s">
        <v>11</v>
      </c>
      <c r="F132" s="6">
        <v>3896</v>
      </c>
      <c r="G132" s="6">
        <v>20.25</v>
      </c>
    </row>
    <row r="133" spans="5:7" x14ac:dyDescent="0.2">
      <c r="E133" s="6" t="s">
        <v>11</v>
      </c>
      <c r="F133" s="6">
        <v>1231.5</v>
      </c>
      <c r="G133" s="6">
        <v>6.04</v>
      </c>
    </row>
    <row r="134" spans="5:7" x14ac:dyDescent="0.2">
      <c r="E134" s="6" t="s">
        <v>11</v>
      </c>
      <c r="F134" s="6">
        <v>846</v>
      </c>
      <c r="G134" s="6">
        <v>8.5150000000000006</v>
      </c>
    </row>
    <row r="135" spans="5:7" x14ac:dyDescent="0.2">
      <c r="E135" s="6" t="s">
        <v>11</v>
      </c>
      <c r="F135" s="6">
        <v>616</v>
      </c>
      <c r="G135" s="6">
        <v>9.84</v>
      </c>
    </row>
    <row r="136" spans="5:7" x14ac:dyDescent="0.2">
      <c r="E136" s="6" t="s">
        <v>11</v>
      </c>
      <c r="F136" s="6">
        <v>381.5</v>
      </c>
      <c r="G136" s="6">
        <v>14.23</v>
      </c>
    </row>
    <row r="137" spans="5:7" x14ac:dyDescent="0.2">
      <c r="E137" s="6" t="s">
        <v>11</v>
      </c>
      <c r="F137" s="6">
        <v>1129</v>
      </c>
      <c r="G137" s="6">
        <v>12.48</v>
      </c>
    </row>
    <row r="138" spans="5:7" x14ac:dyDescent="0.2">
      <c r="E138" s="6" t="s">
        <v>11</v>
      </c>
      <c r="F138" s="6">
        <v>3484.5</v>
      </c>
      <c r="G138" s="6">
        <v>26.89</v>
      </c>
    </row>
    <row r="139" spans="5:7" x14ac:dyDescent="0.2">
      <c r="E139" s="6" t="s">
        <v>11</v>
      </c>
      <c r="F139" s="6">
        <v>620.5</v>
      </c>
      <c r="G139" s="6">
        <v>9.99</v>
      </c>
    </row>
    <row r="140" spans="5:7" x14ac:dyDescent="0.2">
      <c r="E140" s="6" t="s">
        <v>11</v>
      </c>
      <c r="F140" s="6">
        <v>840.55</v>
      </c>
      <c r="G140" s="6">
        <v>16.420000000000002</v>
      </c>
    </row>
    <row r="141" spans="5:7" x14ac:dyDescent="0.2">
      <c r="E141" s="6" t="s">
        <v>11</v>
      </c>
      <c r="F141" s="6">
        <v>761.9</v>
      </c>
      <c r="G141" s="6">
        <v>9.17</v>
      </c>
    </row>
    <row r="142" spans="5:7" x14ac:dyDescent="0.2">
      <c r="E142" s="6" t="s">
        <v>11</v>
      </c>
      <c r="F142" s="6">
        <v>320</v>
      </c>
      <c r="G142" s="6">
        <v>7.23</v>
      </c>
    </row>
    <row r="143" spans="5:7" x14ac:dyDescent="0.2">
      <c r="E143" s="6" t="s">
        <v>11</v>
      </c>
      <c r="F143" s="6">
        <v>2984</v>
      </c>
      <c r="G143" s="6">
        <v>7.68</v>
      </c>
    </row>
    <row r="144" spans="5:7" x14ac:dyDescent="0.2">
      <c r="E144" s="6" t="s">
        <v>11</v>
      </c>
      <c r="F144" s="6">
        <v>1593</v>
      </c>
      <c r="G144" s="6">
        <v>24.28</v>
      </c>
    </row>
    <row r="145" spans="5:7" x14ac:dyDescent="0.2">
      <c r="E145" s="6" t="s">
        <v>11</v>
      </c>
      <c r="F145" s="6">
        <v>1858</v>
      </c>
      <c r="G145" s="6">
        <v>35.53</v>
      </c>
    </row>
    <row r="146" spans="5:7" x14ac:dyDescent="0.2">
      <c r="E146" s="6" t="s">
        <v>11</v>
      </c>
      <c r="F146" s="6">
        <v>1591</v>
      </c>
      <c r="G146" s="6">
        <v>27.87</v>
      </c>
    </row>
    <row r="147" spans="5:7" x14ac:dyDescent="0.2">
      <c r="E147" s="6" t="s">
        <v>11</v>
      </c>
      <c r="F147" s="6">
        <v>1206</v>
      </c>
      <c r="G147" s="6">
        <v>23.67</v>
      </c>
    </row>
    <row r="148" spans="5:7" x14ac:dyDescent="0.2">
      <c r="E148" s="6" t="s">
        <v>11</v>
      </c>
      <c r="F148" s="6">
        <v>818.5</v>
      </c>
      <c r="G148" s="6">
        <v>14.15</v>
      </c>
    </row>
    <row r="149" spans="5:7" x14ac:dyDescent="0.2">
      <c r="E149" s="6" t="s">
        <v>11</v>
      </c>
      <c r="F149" s="6">
        <v>3955</v>
      </c>
      <c r="G149" s="6">
        <v>15.774999999999999</v>
      </c>
    </row>
    <row r="150" spans="5:7" x14ac:dyDescent="0.2">
      <c r="E150" s="6" t="s">
        <v>11</v>
      </c>
      <c r="F150" s="6">
        <v>1222</v>
      </c>
      <c r="G150" s="6">
        <v>11.39</v>
      </c>
    </row>
    <row r="151" spans="5:7" x14ac:dyDescent="0.2">
      <c r="E151" s="6" t="s">
        <v>11</v>
      </c>
      <c r="F151" s="6">
        <v>1758</v>
      </c>
      <c r="G151" s="6">
        <v>31.56</v>
      </c>
    </row>
    <row r="152" spans="5:7" x14ac:dyDescent="0.2">
      <c r="E152" s="6" t="s">
        <v>11</v>
      </c>
      <c r="F152" s="6">
        <v>1090.5</v>
      </c>
      <c r="G152" s="6">
        <v>16.16</v>
      </c>
    </row>
    <row r="153" spans="5:7" x14ac:dyDescent="0.2">
      <c r="E153" s="6" t="s">
        <v>11</v>
      </c>
      <c r="F153" s="6">
        <v>1366</v>
      </c>
      <c r="G153" s="6">
        <v>30.285</v>
      </c>
    </row>
    <row r="154" spans="5:7" x14ac:dyDescent="0.2">
      <c r="E154" s="6" t="s">
        <v>11</v>
      </c>
      <c r="F154" s="6">
        <v>1466</v>
      </c>
      <c r="G154" s="6">
        <v>20.7</v>
      </c>
    </row>
    <row r="155" spans="5:7" x14ac:dyDescent="0.2">
      <c r="E155" s="6" t="s">
        <v>11</v>
      </c>
      <c r="F155" s="6">
        <v>491.5</v>
      </c>
      <c r="G155" s="6">
        <v>12.04</v>
      </c>
    </row>
    <row r="156" spans="5:7" x14ac:dyDescent="0.2">
      <c r="E156" s="6" t="s">
        <v>11</v>
      </c>
      <c r="F156" s="6">
        <v>2204</v>
      </c>
      <c r="G156" s="6">
        <v>26.01</v>
      </c>
    </row>
    <row r="157" spans="5:7" x14ac:dyDescent="0.2">
      <c r="E157" s="6" t="s">
        <v>11</v>
      </c>
      <c r="F157" s="6">
        <v>1163</v>
      </c>
      <c r="G157" s="6">
        <v>14.08</v>
      </c>
    </row>
    <row r="158" spans="5:7" x14ac:dyDescent="0.2">
      <c r="E158" s="6" t="s">
        <v>11</v>
      </c>
      <c r="F158" s="6">
        <v>549.15</v>
      </c>
      <c r="G158" s="6">
        <v>12.695</v>
      </c>
    </row>
    <row r="159" spans="5:7" x14ac:dyDescent="0.2">
      <c r="E159" s="6" t="s">
        <v>11</v>
      </c>
      <c r="F159" s="6">
        <v>1454</v>
      </c>
      <c r="G159" s="6">
        <v>12.47</v>
      </c>
    </row>
    <row r="160" spans="5:7" x14ac:dyDescent="0.2">
      <c r="E160" s="6" t="s">
        <v>11</v>
      </c>
      <c r="F160" s="6">
        <v>2357</v>
      </c>
      <c r="G160" s="6">
        <v>51.37</v>
      </c>
    </row>
    <row r="161" spans="5:7" x14ac:dyDescent="0.2">
      <c r="E161" s="6" t="s">
        <v>11</v>
      </c>
      <c r="F161" s="6">
        <v>1659</v>
      </c>
      <c r="G161" s="6">
        <v>13.43</v>
      </c>
    </row>
    <row r="162" spans="5:7" x14ac:dyDescent="0.2">
      <c r="E162" s="6" t="s">
        <v>11</v>
      </c>
      <c r="F162" s="6">
        <v>1207</v>
      </c>
      <c r="G162" s="6">
        <v>16.05</v>
      </c>
    </row>
    <row r="163" spans="5:7" x14ac:dyDescent="0.2">
      <c r="E163" s="6" t="s">
        <v>11</v>
      </c>
      <c r="F163" s="6">
        <v>1339</v>
      </c>
      <c r="G163" s="6">
        <v>11.34</v>
      </c>
    </row>
    <row r="164" spans="5:7" x14ac:dyDescent="0.2">
      <c r="E164" s="6" t="s">
        <v>11</v>
      </c>
      <c r="F164" s="6">
        <v>1797</v>
      </c>
      <c r="G164" s="6">
        <v>20.95</v>
      </c>
    </row>
    <row r="165" spans="5:7" x14ac:dyDescent="0.2">
      <c r="E165" s="6" t="s">
        <v>11</v>
      </c>
      <c r="F165" s="6">
        <v>1283</v>
      </c>
      <c r="G165" s="6">
        <v>15.73</v>
      </c>
    </row>
    <row r="166" spans="5:7" x14ac:dyDescent="0.2">
      <c r="E166" s="6" t="s">
        <v>11</v>
      </c>
      <c r="F166" s="6">
        <v>2839</v>
      </c>
      <c r="G166" s="6">
        <v>18.7</v>
      </c>
    </row>
    <row r="167" spans="5:7" x14ac:dyDescent="0.2">
      <c r="E167" s="6" t="s">
        <v>11</v>
      </c>
      <c r="F167" s="6">
        <v>871.75</v>
      </c>
      <c r="G167" s="6">
        <v>15.47</v>
      </c>
    </row>
    <row r="168" spans="5:7" x14ac:dyDescent="0.2">
      <c r="E168" s="6" t="s">
        <v>11</v>
      </c>
      <c r="F168" s="6">
        <v>847.2</v>
      </c>
      <c r="G168" s="6">
        <v>16.71</v>
      </c>
    </row>
    <row r="169" spans="5:7" x14ac:dyDescent="0.2">
      <c r="E169" s="6" t="s">
        <v>11</v>
      </c>
      <c r="F169" s="6">
        <v>858.9</v>
      </c>
      <c r="G169" s="6">
        <v>18.66</v>
      </c>
    </row>
    <row r="170" spans="5:7" x14ac:dyDescent="0.2">
      <c r="E170" s="6" t="s">
        <v>11</v>
      </c>
      <c r="F170" s="6">
        <v>1623</v>
      </c>
      <c r="G170" s="6">
        <v>13.795000000000002</v>
      </c>
    </row>
    <row r="171" spans="5:7" x14ac:dyDescent="0.2">
      <c r="E171" s="6" t="s">
        <v>11</v>
      </c>
      <c r="F171" s="6">
        <v>1690</v>
      </c>
      <c r="G171" s="6">
        <v>31.59</v>
      </c>
    </row>
    <row r="172" spans="5:7" x14ac:dyDescent="0.2">
      <c r="E172" s="6" t="s">
        <v>11</v>
      </c>
      <c r="F172" s="6">
        <v>1242</v>
      </c>
      <c r="G172" s="6">
        <v>13.65</v>
      </c>
    </row>
    <row r="173" spans="5:7" x14ac:dyDescent="0.2">
      <c r="E173" s="6" t="s">
        <v>11</v>
      </c>
      <c r="F173" s="6">
        <v>1300.5</v>
      </c>
      <c r="G173" s="6">
        <v>10.414999999999999</v>
      </c>
    </row>
    <row r="174" spans="5:7" x14ac:dyDescent="0.2">
      <c r="E174" s="6" t="s">
        <v>11</v>
      </c>
      <c r="F174" s="6">
        <v>992.2</v>
      </c>
      <c r="G174" s="6">
        <v>12.58</v>
      </c>
    </row>
    <row r="175" spans="5:7" x14ac:dyDescent="0.2">
      <c r="E175" s="6" t="s">
        <v>11</v>
      </c>
      <c r="F175" s="6">
        <v>903.2</v>
      </c>
      <c r="G175" s="6">
        <v>17.37</v>
      </c>
    </row>
    <row r="176" spans="5:7" x14ac:dyDescent="0.2">
      <c r="E176" s="6" t="s">
        <v>11</v>
      </c>
      <c r="F176" s="6">
        <v>1064</v>
      </c>
      <c r="G176" s="6">
        <v>13.030000000000001</v>
      </c>
    </row>
    <row r="177" spans="5:7" x14ac:dyDescent="0.2">
      <c r="E177" s="6" t="s">
        <v>11</v>
      </c>
      <c r="F177" s="6">
        <v>1613</v>
      </c>
      <c r="G177" s="6">
        <v>28.16</v>
      </c>
    </row>
    <row r="178" spans="5:7" x14ac:dyDescent="0.2">
      <c r="E178" s="6" t="s">
        <v>11</v>
      </c>
      <c r="F178" s="6">
        <v>679.8</v>
      </c>
      <c r="G178" s="6">
        <v>10.11</v>
      </c>
    </row>
    <row r="179" spans="5:7" x14ac:dyDescent="0.2">
      <c r="E179" s="6" t="s">
        <v>11</v>
      </c>
      <c r="F179" s="6">
        <v>366.6</v>
      </c>
      <c r="G179" s="6">
        <v>11.43</v>
      </c>
    </row>
    <row r="180" spans="5:7" x14ac:dyDescent="0.2">
      <c r="E180" s="6" t="s">
        <v>11</v>
      </c>
      <c r="F180" s="6">
        <v>1124</v>
      </c>
      <c r="G180" s="6">
        <v>13.42</v>
      </c>
    </row>
    <row r="181" spans="5:7" x14ac:dyDescent="0.2">
      <c r="E181" s="6" t="s">
        <v>11</v>
      </c>
      <c r="F181" s="6">
        <v>1499</v>
      </c>
      <c r="G181" s="6">
        <v>22.77</v>
      </c>
    </row>
    <row r="182" spans="5:7" x14ac:dyDescent="0.2">
      <c r="E182" s="6" t="s">
        <v>11</v>
      </c>
      <c r="F182" s="6">
        <v>912.5</v>
      </c>
      <c r="G182" s="6">
        <v>8.9349999999999987</v>
      </c>
    </row>
    <row r="183" spans="5:7" x14ac:dyDescent="0.2">
      <c r="E183" s="6" t="s">
        <v>11</v>
      </c>
      <c r="F183" s="6">
        <v>1469</v>
      </c>
      <c r="G183" s="6">
        <v>14.28</v>
      </c>
    </row>
    <row r="184" spans="5:7" x14ac:dyDescent="0.2">
      <c r="E184" s="6" t="s">
        <v>11</v>
      </c>
      <c r="F184" s="6">
        <v>2116</v>
      </c>
      <c r="G184" s="6">
        <v>51.85</v>
      </c>
    </row>
    <row r="185" spans="5:7" x14ac:dyDescent="0.2">
      <c r="E185" s="6" t="s">
        <v>11</v>
      </c>
      <c r="F185" s="6">
        <v>1164</v>
      </c>
      <c r="G185" s="6">
        <v>39.270000000000003</v>
      </c>
    </row>
    <row r="186" spans="5:7" x14ac:dyDescent="0.2">
      <c r="E186" s="6" t="s">
        <v>11</v>
      </c>
      <c r="F186" s="6">
        <v>2147</v>
      </c>
      <c r="G186" s="6">
        <v>33.150000000000006</v>
      </c>
    </row>
    <row r="187" spans="5:7" x14ac:dyDescent="0.2">
      <c r="E187" s="6" t="s">
        <v>11</v>
      </c>
      <c r="F187" s="6">
        <v>1692</v>
      </c>
      <c r="G187" s="6">
        <v>20.54</v>
      </c>
    </row>
    <row r="188" spans="5:7" x14ac:dyDescent="0.2">
      <c r="E188" s="6" t="s">
        <v>11</v>
      </c>
      <c r="F188" s="6">
        <v>1580</v>
      </c>
      <c r="G188" s="6">
        <v>12.87</v>
      </c>
    </row>
    <row r="189" spans="5:7" x14ac:dyDescent="0.2">
      <c r="E189" s="6" t="s">
        <v>11</v>
      </c>
      <c r="F189" s="6">
        <v>2841</v>
      </c>
      <c r="G189" s="6">
        <v>29.46</v>
      </c>
    </row>
    <row r="190" spans="5:7" x14ac:dyDescent="0.2">
      <c r="E190" s="6" t="s">
        <v>11</v>
      </c>
      <c r="F190" s="6">
        <v>1513.5</v>
      </c>
      <c r="G190" s="6">
        <v>46.005000000000003</v>
      </c>
    </row>
    <row r="191" spans="5:7" x14ac:dyDescent="0.2">
      <c r="E191" s="6" t="s">
        <v>11</v>
      </c>
      <c r="F191" s="6">
        <v>1008</v>
      </c>
      <c r="G191" s="6">
        <v>10.65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AB50-F4C2-F745-92F8-D18F3C192445}">
  <dimension ref="A1:L89"/>
  <sheetViews>
    <sheetView topLeftCell="A29" workbookViewId="0">
      <selection activeCell="L40" sqref="L40"/>
    </sheetView>
  </sheetViews>
  <sheetFormatPr baseColWidth="10" defaultRowHeight="16" x14ac:dyDescent="0.2"/>
  <cols>
    <col min="1" max="1" width="13.83203125" bestFit="1" customWidth="1"/>
    <col min="2" max="2" width="16.6640625" bestFit="1" customWidth="1"/>
    <col min="3" max="3" width="16.5" bestFit="1" customWidth="1"/>
    <col min="4" max="4" width="13.83203125" bestFit="1" customWidth="1"/>
    <col min="5" max="5" width="16.6640625" bestFit="1" customWidth="1"/>
    <col min="6" max="6" width="16.5" bestFit="1" customWidth="1"/>
    <col min="7" max="7" width="13.83203125" bestFit="1" customWidth="1"/>
    <col min="8" max="8" width="16.6640625" bestFit="1" customWidth="1"/>
    <col min="9" max="9" width="16.5" bestFit="1" customWidth="1"/>
    <col min="10" max="10" width="13.83203125" bestFit="1" customWidth="1"/>
    <col min="11" max="11" width="16.6640625" bestFit="1" customWidth="1"/>
    <col min="12" max="12" width="16.5" bestFit="1" customWidth="1"/>
  </cols>
  <sheetData>
    <row r="1" spans="1:12" x14ac:dyDescent="0.2">
      <c r="A1" s="9" t="s">
        <v>31</v>
      </c>
      <c r="B1" s="9"/>
      <c r="C1" s="9"/>
      <c r="D1" s="10" t="s">
        <v>32</v>
      </c>
      <c r="E1" s="10"/>
      <c r="F1" s="10"/>
      <c r="G1" s="11" t="s">
        <v>33</v>
      </c>
      <c r="H1" s="11"/>
      <c r="I1" s="11"/>
      <c r="J1" s="12" t="s">
        <v>34</v>
      </c>
      <c r="K1" s="12"/>
      <c r="L1" s="12"/>
    </row>
    <row r="2" spans="1:12" x14ac:dyDescent="0.2">
      <c r="A2" s="8" t="s">
        <v>28</v>
      </c>
      <c r="B2" s="8" t="s">
        <v>29</v>
      </c>
      <c r="C2" s="8" t="s">
        <v>30</v>
      </c>
      <c r="D2" s="8" t="s">
        <v>28</v>
      </c>
      <c r="E2" s="8" t="s">
        <v>29</v>
      </c>
      <c r="F2" s="8" t="s">
        <v>30</v>
      </c>
      <c r="G2" s="8" t="s">
        <v>28</v>
      </c>
      <c r="H2" s="8" t="s">
        <v>29</v>
      </c>
      <c r="I2" s="8" t="s">
        <v>30</v>
      </c>
      <c r="J2" s="8" t="s">
        <v>28</v>
      </c>
      <c r="K2" s="8" t="s">
        <v>29</v>
      </c>
      <c r="L2" s="8" t="s">
        <v>30</v>
      </c>
    </row>
    <row r="3" spans="1:12" x14ac:dyDescent="0.2">
      <c r="A3" s="7">
        <v>76</v>
      </c>
      <c r="B3" s="7">
        <v>44</v>
      </c>
      <c r="C3" s="7">
        <v>63</v>
      </c>
      <c r="D3" s="7">
        <v>74</v>
      </c>
      <c r="E3" s="7">
        <v>78</v>
      </c>
      <c r="F3" s="7">
        <v>85</v>
      </c>
      <c r="G3" s="7">
        <v>16</v>
      </c>
      <c r="H3" s="7">
        <v>15</v>
      </c>
      <c r="I3" s="7">
        <v>49</v>
      </c>
      <c r="J3" s="7">
        <v>6</v>
      </c>
      <c r="K3" s="7">
        <v>7</v>
      </c>
      <c r="L3" s="7">
        <v>6</v>
      </c>
    </row>
    <row r="4" spans="1:12" x14ac:dyDescent="0.2">
      <c r="A4" s="7">
        <v>70</v>
      </c>
      <c r="B4" s="7">
        <v>48</v>
      </c>
      <c r="C4" s="7">
        <v>66</v>
      </c>
      <c r="D4" s="7">
        <v>90</v>
      </c>
      <c r="E4" s="7">
        <v>44</v>
      </c>
      <c r="F4" s="7">
        <v>54</v>
      </c>
      <c r="G4" s="7">
        <v>40</v>
      </c>
      <c r="H4" s="7">
        <v>23</v>
      </c>
      <c r="I4" s="7">
        <v>13</v>
      </c>
      <c r="J4" s="7">
        <v>1</v>
      </c>
      <c r="K4" s="7">
        <v>6</v>
      </c>
      <c r="L4" s="7">
        <v>9</v>
      </c>
    </row>
    <row r="5" spans="1:12" x14ac:dyDescent="0.2">
      <c r="A5" s="7">
        <v>108</v>
      </c>
      <c r="B5" s="7">
        <v>34</v>
      </c>
      <c r="C5" s="7">
        <v>50</v>
      </c>
      <c r="D5" s="7">
        <v>61</v>
      </c>
      <c r="E5" s="7">
        <v>68</v>
      </c>
      <c r="F5" s="7">
        <v>64</v>
      </c>
      <c r="G5" s="7">
        <v>26</v>
      </c>
      <c r="H5" s="7">
        <v>8</v>
      </c>
      <c r="I5" s="7">
        <v>92</v>
      </c>
      <c r="J5" s="7">
        <v>14</v>
      </c>
      <c r="K5" s="7">
        <v>3</v>
      </c>
      <c r="L5" s="7">
        <v>9</v>
      </c>
    </row>
    <row r="6" spans="1:12" x14ac:dyDescent="0.2">
      <c r="A6" s="7">
        <v>74</v>
      </c>
      <c r="B6" s="7">
        <v>79</v>
      </c>
      <c r="C6" s="7">
        <v>40</v>
      </c>
      <c r="D6" s="7">
        <v>72</v>
      </c>
      <c r="E6" s="7">
        <v>48</v>
      </c>
      <c r="F6" s="7">
        <v>122</v>
      </c>
      <c r="G6" s="7">
        <v>21</v>
      </c>
      <c r="H6" s="7">
        <v>132</v>
      </c>
      <c r="I6" s="7">
        <v>31</v>
      </c>
      <c r="J6" s="7">
        <v>5</v>
      </c>
      <c r="K6" s="7">
        <v>5</v>
      </c>
      <c r="L6" s="7">
        <v>3</v>
      </c>
    </row>
    <row r="7" spans="1:12" x14ac:dyDescent="0.2">
      <c r="A7" s="7">
        <v>141</v>
      </c>
      <c r="B7" s="7">
        <v>20</v>
      </c>
      <c r="C7" s="7">
        <v>37</v>
      </c>
      <c r="D7" s="7">
        <v>98</v>
      </c>
      <c r="E7" s="7">
        <v>11</v>
      </c>
      <c r="F7" s="7">
        <v>105</v>
      </c>
      <c r="G7" s="7">
        <v>46</v>
      </c>
      <c r="H7" s="7">
        <v>19</v>
      </c>
      <c r="I7" s="7">
        <v>33</v>
      </c>
      <c r="J7" s="7">
        <v>4</v>
      </c>
      <c r="K7" s="7">
        <v>7</v>
      </c>
      <c r="L7" s="7">
        <v>14</v>
      </c>
    </row>
    <row r="8" spans="1:12" x14ac:dyDescent="0.2">
      <c r="A8" s="7">
        <v>90</v>
      </c>
      <c r="B8" s="7">
        <v>52</v>
      </c>
      <c r="C8" s="7">
        <v>34</v>
      </c>
      <c r="D8" s="7">
        <v>79</v>
      </c>
      <c r="E8" s="7">
        <v>109</v>
      </c>
      <c r="F8" s="7">
        <v>71</v>
      </c>
      <c r="G8" s="7">
        <v>35</v>
      </c>
      <c r="H8" s="7">
        <v>103</v>
      </c>
      <c r="I8" s="7">
        <v>24</v>
      </c>
      <c r="J8" s="7">
        <v>9</v>
      </c>
      <c r="L8" s="7">
        <v>6</v>
      </c>
    </row>
    <row r="9" spans="1:12" x14ac:dyDescent="0.2">
      <c r="A9" s="7">
        <v>61</v>
      </c>
      <c r="B9" s="7">
        <v>52</v>
      </c>
      <c r="C9" s="7">
        <v>22</v>
      </c>
      <c r="D9" s="7">
        <v>66</v>
      </c>
      <c r="E9" s="7">
        <v>45</v>
      </c>
      <c r="F9" s="7">
        <v>67</v>
      </c>
      <c r="G9" s="7">
        <v>66</v>
      </c>
      <c r="H9" s="7">
        <v>16</v>
      </c>
      <c r="I9" s="7">
        <v>38</v>
      </c>
      <c r="J9" s="7">
        <v>6</v>
      </c>
      <c r="L9" s="7">
        <v>10</v>
      </c>
    </row>
    <row r="10" spans="1:12" x14ac:dyDescent="0.2">
      <c r="A10" s="7">
        <v>18</v>
      </c>
      <c r="B10" s="7">
        <v>74</v>
      </c>
      <c r="C10" s="7">
        <v>173</v>
      </c>
      <c r="D10" s="7">
        <v>99</v>
      </c>
      <c r="E10" s="7">
        <v>127</v>
      </c>
      <c r="F10" s="7">
        <v>59</v>
      </c>
      <c r="G10" s="7">
        <v>29</v>
      </c>
      <c r="H10" s="7">
        <v>71</v>
      </c>
      <c r="I10" s="7">
        <v>14</v>
      </c>
      <c r="J10" s="7">
        <v>10</v>
      </c>
      <c r="L10" s="7">
        <v>8</v>
      </c>
    </row>
    <row r="11" spans="1:12" x14ac:dyDescent="0.2">
      <c r="A11" s="7">
        <v>45</v>
      </c>
      <c r="B11" s="7">
        <v>30</v>
      </c>
      <c r="C11" s="7">
        <v>74</v>
      </c>
      <c r="D11" s="7">
        <v>28</v>
      </c>
      <c r="E11" s="7">
        <v>87</v>
      </c>
      <c r="F11" s="7">
        <v>28</v>
      </c>
      <c r="G11" s="7">
        <v>22</v>
      </c>
      <c r="H11" s="7">
        <v>127</v>
      </c>
      <c r="I11" s="7">
        <v>26</v>
      </c>
      <c r="J11" s="7">
        <v>5</v>
      </c>
      <c r="L11" s="7">
        <v>7</v>
      </c>
    </row>
    <row r="12" spans="1:12" x14ac:dyDescent="0.2">
      <c r="A12" s="7">
        <v>68</v>
      </c>
      <c r="B12" s="7">
        <v>82</v>
      </c>
      <c r="C12" s="7">
        <v>15</v>
      </c>
      <c r="D12" s="7">
        <v>76</v>
      </c>
      <c r="E12" s="7">
        <v>81</v>
      </c>
      <c r="F12" s="7">
        <v>56</v>
      </c>
      <c r="G12" s="7">
        <v>34</v>
      </c>
      <c r="I12" s="7">
        <v>38</v>
      </c>
      <c r="J12" s="7">
        <v>1</v>
      </c>
      <c r="L12" s="7">
        <v>1</v>
      </c>
    </row>
    <row r="13" spans="1:12" x14ac:dyDescent="0.2">
      <c r="A13" s="7">
        <v>84</v>
      </c>
      <c r="B13" s="7">
        <v>17</v>
      </c>
      <c r="C13" s="7">
        <v>160</v>
      </c>
      <c r="D13" s="7">
        <v>47</v>
      </c>
      <c r="E13" s="7">
        <v>52</v>
      </c>
      <c r="F13" s="7">
        <v>31</v>
      </c>
      <c r="G13" s="7">
        <v>8</v>
      </c>
      <c r="I13" s="7">
        <v>29</v>
      </c>
      <c r="J13" s="7">
        <v>16</v>
      </c>
      <c r="L13" s="7">
        <v>1</v>
      </c>
    </row>
    <row r="14" spans="1:12" x14ac:dyDescent="0.2">
      <c r="A14" s="7">
        <v>106</v>
      </c>
      <c r="B14" s="7">
        <v>53</v>
      </c>
      <c r="C14" s="7">
        <v>147</v>
      </c>
      <c r="D14" s="7">
        <v>144</v>
      </c>
      <c r="E14" s="7">
        <v>43</v>
      </c>
      <c r="F14" s="7">
        <v>28</v>
      </c>
      <c r="G14" s="7">
        <v>30</v>
      </c>
      <c r="I14" s="7">
        <v>38</v>
      </c>
      <c r="J14" s="7">
        <v>4</v>
      </c>
      <c r="L14" s="7">
        <v>8</v>
      </c>
    </row>
    <row r="15" spans="1:12" x14ac:dyDescent="0.2">
      <c r="A15" s="7">
        <v>121</v>
      </c>
      <c r="B15" s="7">
        <v>40</v>
      </c>
      <c r="C15" s="7">
        <v>66</v>
      </c>
      <c r="D15" s="7">
        <v>71</v>
      </c>
      <c r="E15" s="7">
        <v>55</v>
      </c>
      <c r="F15" s="7">
        <v>143</v>
      </c>
      <c r="G15" s="7">
        <v>28</v>
      </c>
      <c r="I15" s="7">
        <v>54</v>
      </c>
      <c r="J15" s="7">
        <v>26</v>
      </c>
      <c r="L15" s="7">
        <v>14</v>
      </c>
    </row>
    <row r="16" spans="1:12" x14ac:dyDescent="0.2">
      <c r="A16" s="7">
        <v>16</v>
      </c>
      <c r="C16" s="7">
        <v>133</v>
      </c>
      <c r="D16" s="7">
        <v>97</v>
      </c>
      <c r="E16" s="7">
        <v>78</v>
      </c>
      <c r="F16" s="7">
        <v>50</v>
      </c>
      <c r="G16" s="7">
        <v>65</v>
      </c>
      <c r="I16" s="7">
        <v>6</v>
      </c>
      <c r="J16" s="7">
        <v>13</v>
      </c>
      <c r="L16" s="7">
        <v>18</v>
      </c>
    </row>
    <row r="17" spans="1:12" x14ac:dyDescent="0.2">
      <c r="A17" s="7">
        <v>71</v>
      </c>
      <c r="C17" s="7">
        <v>92</v>
      </c>
      <c r="D17" s="7">
        <v>78</v>
      </c>
      <c r="E17" s="7">
        <v>133</v>
      </c>
      <c r="F17" s="7">
        <v>53</v>
      </c>
      <c r="G17" s="7">
        <v>53</v>
      </c>
      <c r="I17" s="7">
        <v>40</v>
      </c>
      <c r="J17" s="7">
        <v>13</v>
      </c>
      <c r="L17" s="7">
        <v>1</v>
      </c>
    </row>
    <row r="18" spans="1:12" x14ac:dyDescent="0.2">
      <c r="A18" s="7">
        <v>65</v>
      </c>
      <c r="C18" s="7">
        <v>55</v>
      </c>
      <c r="D18" s="7">
        <v>114</v>
      </c>
      <c r="E18" s="7">
        <v>45</v>
      </c>
      <c r="F18" s="7">
        <v>142</v>
      </c>
      <c r="G18" s="7">
        <v>41</v>
      </c>
      <c r="I18" s="7">
        <v>45</v>
      </c>
      <c r="J18" s="7">
        <v>14</v>
      </c>
      <c r="L18" s="7">
        <v>3</v>
      </c>
    </row>
    <row r="19" spans="1:12" x14ac:dyDescent="0.2">
      <c r="A19" s="7">
        <v>46</v>
      </c>
      <c r="C19" s="7">
        <v>57</v>
      </c>
      <c r="D19" s="7">
        <v>56</v>
      </c>
      <c r="E19" s="7">
        <v>65</v>
      </c>
      <c r="F19" s="7">
        <v>59</v>
      </c>
      <c r="G19" s="7">
        <v>35</v>
      </c>
      <c r="I19" s="7">
        <v>27</v>
      </c>
      <c r="J19" s="7">
        <v>5</v>
      </c>
      <c r="L19" s="7">
        <v>3</v>
      </c>
    </row>
    <row r="20" spans="1:12" x14ac:dyDescent="0.2">
      <c r="A20" s="7">
        <v>31</v>
      </c>
      <c r="C20" s="7">
        <v>87</v>
      </c>
      <c r="D20" s="7">
        <v>127</v>
      </c>
      <c r="E20" s="7">
        <v>108</v>
      </c>
      <c r="F20" s="7">
        <v>81</v>
      </c>
      <c r="G20" s="7">
        <v>18</v>
      </c>
      <c r="I20" s="7">
        <v>49</v>
      </c>
      <c r="J20" s="7">
        <v>7</v>
      </c>
      <c r="L20" s="7">
        <v>4</v>
      </c>
    </row>
    <row r="21" spans="1:12" x14ac:dyDescent="0.2">
      <c r="A21" s="7">
        <v>72</v>
      </c>
      <c r="C21" s="7">
        <v>84</v>
      </c>
      <c r="D21" s="7">
        <v>75</v>
      </c>
      <c r="E21" s="7">
        <v>61</v>
      </c>
      <c r="F21" s="7">
        <v>55</v>
      </c>
      <c r="G21" s="7">
        <v>45</v>
      </c>
      <c r="I21" s="7">
        <v>71</v>
      </c>
      <c r="J21" s="7">
        <v>13</v>
      </c>
      <c r="L21" s="7">
        <v>18</v>
      </c>
    </row>
    <row r="22" spans="1:12" x14ac:dyDescent="0.2">
      <c r="A22" s="7">
        <v>23</v>
      </c>
      <c r="C22" s="7">
        <v>86</v>
      </c>
      <c r="D22" s="7">
        <v>46</v>
      </c>
      <c r="E22" s="7">
        <v>48</v>
      </c>
      <c r="F22" s="7">
        <v>63</v>
      </c>
      <c r="G22" s="7">
        <v>72</v>
      </c>
      <c r="I22" s="7">
        <v>30</v>
      </c>
      <c r="J22" s="7">
        <v>7</v>
      </c>
      <c r="L22" s="7">
        <v>14</v>
      </c>
    </row>
    <row r="23" spans="1:12" x14ac:dyDescent="0.2">
      <c r="A23" s="7">
        <v>11</v>
      </c>
      <c r="C23" s="7">
        <v>47</v>
      </c>
      <c r="D23" s="7">
        <v>65</v>
      </c>
      <c r="E23" s="7">
        <v>141</v>
      </c>
      <c r="F23" s="7">
        <v>57</v>
      </c>
      <c r="G23" s="7">
        <v>71</v>
      </c>
      <c r="I23" s="7">
        <v>43</v>
      </c>
      <c r="J23" s="7">
        <v>12</v>
      </c>
      <c r="L23" s="7">
        <v>7</v>
      </c>
    </row>
    <row r="24" spans="1:12" x14ac:dyDescent="0.2">
      <c r="A24" s="7">
        <v>30</v>
      </c>
      <c r="C24" s="7">
        <v>70</v>
      </c>
      <c r="D24" s="7">
        <v>102</v>
      </c>
      <c r="E24" s="7">
        <v>73</v>
      </c>
      <c r="F24" s="7">
        <v>75</v>
      </c>
      <c r="G24" s="7">
        <v>48</v>
      </c>
      <c r="I24" s="7">
        <v>21</v>
      </c>
      <c r="J24" s="7">
        <v>4</v>
      </c>
      <c r="L24" s="7">
        <v>14</v>
      </c>
    </row>
    <row r="25" spans="1:12" x14ac:dyDescent="0.2">
      <c r="A25" s="7">
        <v>17</v>
      </c>
      <c r="C25" s="7">
        <v>40</v>
      </c>
      <c r="D25" s="7">
        <v>122</v>
      </c>
      <c r="E25" s="7">
        <v>133</v>
      </c>
      <c r="F25" s="7">
        <v>79</v>
      </c>
      <c r="G25" s="7">
        <v>77</v>
      </c>
      <c r="I25" s="7">
        <v>20</v>
      </c>
      <c r="J25" s="7">
        <v>9</v>
      </c>
      <c r="L25" s="7">
        <v>4</v>
      </c>
    </row>
    <row r="26" spans="1:12" x14ac:dyDescent="0.2">
      <c r="A26" s="7">
        <v>89</v>
      </c>
      <c r="C26" s="7">
        <v>15</v>
      </c>
      <c r="D26" s="7">
        <v>69</v>
      </c>
      <c r="F26" s="7">
        <v>77</v>
      </c>
      <c r="G26" s="7">
        <v>52</v>
      </c>
      <c r="I26" s="7">
        <v>26</v>
      </c>
      <c r="J26" s="7">
        <v>14</v>
      </c>
      <c r="L26" s="7">
        <v>11</v>
      </c>
    </row>
    <row r="27" spans="1:12" x14ac:dyDescent="0.2">
      <c r="A27" s="7">
        <v>70</v>
      </c>
      <c r="C27" s="7">
        <v>42</v>
      </c>
      <c r="D27" s="7">
        <v>46</v>
      </c>
      <c r="F27" s="7">
        <v>65</v>
      </c>
      <c r="G27" s="7">
        <v>64</v>
      </c>
      <c r="I27" s="7">
        <v>18</v>
      </c>
      <c r="J27" s="7">
        <v>9</v>
      </c>
      <c r="L27" s="7">
        <v>20</v>
      </c>
    </row>
    <row r="28" spans="1:12" x14ac:dyDescent="0.2">
      <c r="A28" s="7">
        <v>39</v>
      </c>
      <c r="C28" s="7">
        <v>128</v>
      </c>
      <c r="D28" s="7">
        <v>65</v>
      </c>
      <c r="F28" s="7">
        <v>102</v>
      </c>
      <c r="G28" s="7">
        <v>35</v>
      </c>
      <c r="I28" s="7">
        <v>47</v>
      </c>
      <c r="J28" s="7">
        <v>6</v>
      </c>
      <c r="L28" s="7">
        <v>2</v>
      </c>
    </row>
    <row r="29" spans="1:12" x14ac:dyDescent="0.2">
      <c r="A29" s="7">
        <v>9</v>
      </c>
      <c r="C29" s="7">
        <v>28</v>
      </c>
      <c r="D29" s="7">
        <v>95</v>
      </c>
      <c r="F29" s="7">
        <v>44</v>
      </c>
      <c r="G29" s="7">
        <v>34</v>
      </c>
      <c r="I29" s="7">
        <v>72</v>
      </c>
      <c r="J29" s="7">
        <v>5</v>
      </c>
      <c r="L29" s="7">
        <v>10</v>
      </c>
    </row>
    <row r="30" spans="1:12" x14ac:dyDescent="0.2">
      <c r="A30" s="7">
        <v>51</v>
      </c>
      <c r="C30" s="7">
        <v>142</v>
      </c>
      <c r="D30" s="7">
        <v>78</v>
      </c>
      <c r="F30" s="7">
        <v>83</v>
      </c>
      <c r="G30" s="7">
        <v>34</v>
      </c>
      <c r="I30" s="7">
        <v>20</v>
      </c>
      <c r="L30" s="7">
        <v>20</v>
      </c>
    </row>
    <row r="31" spans="1:12" x14ac:dyDescent="0.2">
      <c r="A31" s="7">
        <v>96</v>
      </c>
      <c r="C31" s="7">
        <v>183</v>
      </c>
      <c r="D31" s="7">
        <v>107</v>
      </c>
      <c r="F31" s="7">
        <v>57</v>
      </c>
      <c r="G31" s="7">
        <v>18</v>
      </c>
      <c r="I31" s="7">
        <v>24</v>
      </c>
      <c r="L31" s="7">
        <v>14</v>
      </c>
    </row>
    <row r="32" spans="1:12" x14ac:dyDescent="0.2">
      <c r="A32" s="7">
        <v>12</v>
      </c>
      <c r="C32" s="7">
        <v>28</v>
      </c>
      <c r="D32" s="7">
        <v>91</v>
      </c>
      <c r="F32" s="7">
        <v>61</v>
      </c>
      <c r="G32" s="7">
        <v>13</v>
      </c>
      <c r="I32" s="7">
        <v>90</v>
      </c>
      <c r="L32" s="7">
        <v>18</v>
      </c>
    </row>
    <row r="33" spans="1:12" x14ac:dyDescent="0.2">
      <c r="A33" s="7">
        <v>7</v>
      </c>
      <c r="C33" s="7">
        <v>20</v>
      </c>
      <c r="D33" s="7">
        <v>66</v>
      </c>
      <c r="F33" s="7">
        <v>65</v>
      </c>
      <c r="G33" s="7">
        <v>17</v>
      </c>
      <c r="I33" s="7">
        <v>36</v>
      </c>
      <c r="L33" s="7">
        <v>4</v>
      </c>
    </row>
    <row r="34" spans="1:12" x14ac:dyDescent="0.2">
      <c r="A34" s="7">
        <v>29</v>
      </c>
      <c r="C34" s="7">
        <v>98</v>
      </c>
      <c r="D34" s="7">
        <v>77</v>
      </c>
      <c r="F34" s="7">
        <v>99</v>
      </c>
      <c r="G34" s="7">
        <v>19</v>
      </c>
      <c r="I34" s="7">
        <v>99</v>
      </c>
      <c r="L34" s="7">
        <v>6</v>
      </c>
    </row>
    <row r="35" spans="1:12" x14ac:dyDescent="0.2">
      <c r="A35" s="7">
        <v>48</v>
      </c>
      <c r="C35" s="7">
        <v>19</v>
      </c>
      <c r="D35" s="7">
        <v>47</v>
      </c>
      <c r="F35" s="7">
        <v>63</v>
      </c>
      <c r="G35" s="7">
        <v>43</v>
      </c>
      <c r="I35" s="7">
        <v>26</v>
      </c>
      <c r="L35" s="7">
        <v>17</v>
      </c>
    </row>
    <row r="36" spans="1:12" x14ac:dyDescent="0.2">
      <c r="A36" s="7">
        <v>43</v>
      </c>
      <c r="C36" s="7">
        <v>60</v>
      </c>
      <c r="D36" s="7">
        <v>49</v>
      </c>
      <c r="F36" s="7">
        <v>27</v>
      </c>
      <c r="G36" s="7">
        <v>24</v>
      </c>
      <c r="I36" s="7">
        <v>51</v>
      </c>
      <c r="L36" s="7">
        <v>5</v>
      </c>
    </row>
    <row r="37" spans="1:12" x14ac:dyDescent="0.2">
      <c r="A37" s="7">
        <v>24</v>
      </c>
      <c r="C37" s="7">
        <v>56</v>
      </c>
      <c r="D37" s="7">
        <v>47</v>
      </c>
      <c r="F37" s="7">
        <v>90</v>
      </c>
      <c r="G37" s="7">
        <v>54</v>
      </c>
      <c r="I37" s="7">
        <v>45</v>
      </c>
      <c r="L37" s="7">
        <v>10</v>
      </c>
    </row>
    <row r="38" spans="1:12" x14ac:dyDescent="0.2">
      <c r="A38" s="7">
        <v>129</v>
      </c>
      <c r="C38" s="7">
        <v>24</v>
      </c>
      <c r="D38" s="7">
        <v>74</v>
      </c>
      <c r="F38" s="7">
        <v>130</v>
      </c>
      <c r="G38" s="7">
        <v>36</v>
      </c>
      <c r="I38" s="7">
        <v>5</v>
      </c>
      <c r="L38" s="7">
        <v>11</v>
      </c>
    </row>
    <row r="39" spans="1:12" x14ac:dyDescent="0.2">
      <c r="A39" s="7">
        <v>78</v>
      </c>
      <c r="C39" s="7">
        <v>121</v>
      </c>
      <c r="D39" s="7">
        <v>118</v>
      </c>
      <c r="F39" s="7">
        <v>62</v>
      </c>
      <c r="G39" s="7">
        <v>48</v>
      </c>
      <c r="I39" s="7">
        <v>75</v>
      </c>
      <c r="L39" s="7">
        <v>3</v>
      </c>
    </row>
    <row r="40" spans="1:12" x14ac:dyDescent="0.2">
      <c r="C40" s="7">
        <v>47</v>
      </c>
      <c r="D40" s="7">
        <v>27</v>
      </c>
      <c r="F40" s="7">
        <v>51</v>
      </c>
      <c r="I40" s="7">
        <v>69</v>
      </c>
      <c r="L40" s="7">
        <v>11</v>
      </c>
    </row>
    <row r="41" spans="1:12" x14ac:dyDescent="0.2">
      <c r="C41" s="7">
        <v>12</v>
      </c>
      <c r="D41" s="7">
        <v>79</v>
      </c>
      <c r="F41" s="7">
        <v>83</v>
      </c>
      <c r="I41" s="7">
        <v>46</v>
      </c>
    </row>
    <row r="42" spans="1:12" x14ac:dyDescent="0.2">
      <c r="C42" s="7">
        <v>33</v>
      </c>
      <c r="D42" s="7">
        <v>64</v>
      </c>
      <c r="F42" s="7">
        <v>44</v>
      </c>
      <c r="I42" s="7">
        <v>43</v>
      </c>
    </row>
    <row r="43" spans="1:12" x14ac:dyDescent="0.2">
      <c r="C43" s="7">
        <v>62</v>
      </c>
      <c r="D43" s="7">
        <v>69</v>
      </c>
      <c r="F43" s="7">
        <v>66</v>
      </c>
      <c r="I43" s="7">
        <v>74</v>
      </c>
    </row>
    <row r="44" spans="1:12" x14ac:dyDescent="0.2">
      <c r="C44" s="7">
        <v>36</v>
      </c>
      <c r="D44" s="7">
        <v>144</v>
      </c>
      <c r="F44" s="7">
        <v>52</v>
      </c>
      <c r="I44" s="7">
        <v>66</v>
      </c>
    </row>
    <row r="45" spans="1:12" x14ac:dyDescent="0.2">
      <c r="C45" s="7">
        <v>33</v>
      </c>
      <c r="D45" s="7">
        <v>81</v>
      </c>
      <c r="F45" s="7">
        <v>57</v>
      </c>
      <c r="I45" s="7">
        <v>23</v>
      </c>
    </row>
    <row r="46" spans="1:12" x14ac:dyDescent="0.2">
      <c r="C46" s="7">
        <v>91</v>
      </c>
      <c r="D46" s="7">
        <v>67</v>
      </c>
      <c r="F46" s="7">
        <v>51</v>
      </c>
      <c r="I46" s="7">
        <v>23</v>
      </c>
    </row>
    <row r="47" spans="1:12" x14ac:dyDescent="0.2">
      <c r="C47" s="7">
        <v>85</v>
      </c>
      <c r="D47" s="7">
        <v>47</v>
      </c>
      <c r="F47" s="7">
        <v>58</v>
      </c>
      <c r="I47" s="7">
        <v>75</v>
      </c>
    </row>
    <row r="48" spans="1:12" x14ac:dyDescent="0.2">
      <c r="C48" s="7">
        <v>36</v>
      </c>
      <c r="D48" s="7">
        <v>46</v>
      </c>
      <c r="F48" s="7">
        <v>107</v>
      </c>
    </row>
    <row r="49" spans="3:6" x14ac:dyDescent="0.2">
      <c r="C49" s="7">
        <v>13</v>
      </c>
      <c r="D49" s="7">
        <v>57</v>
      </c>
      <c r="F49" s="7">
        <v>56</v>
      </c>
    </row>
    <row r="50" spans="3:6" x14ac:dyDescent="0.2">
      <c r="C50" s="7">
        <v>63</v>
      </c>
      <c r="D50" s="7">
        <v>114</v>
      </c>
      <c r="F50" s="7">
        <v>67</v>
      </c>
    </row>
    <row r="51" spans="3:6" x14ac:dyDescent="0.2">
      <c r="C51" s="7">
        <v>34</v>
      </c>
      <c r="D51" s="7">
        <v>67</v>
      </c>
      <c r="F51" s="7">
        <v>45</v>
      </c>
    </row>
    <row r="52" spans="3:6" x14ac:dyDescent="0.2">
      <c r="C52" s="7">
        <v>40</v>
      </c>
      <c r="D52" s="7">
        <v>44</v>
      </c>
      <c r="F52" s="7">
        <v>71</v>
      </c>
    </row>
    <row r="53" spans="3:6" x14ac:dyDescent="0.2">
      <c r="C53" s="7">
        <v>27</v>
      </c>
      <c r="D53" s="7">
        <v>32</v>
      </c>
      <c r="F53" s="7">
        <v>41</v>
      </c>
    </row>
    <row r="54" spans="3:6" x14ac:dyDescent="0.2">
      <c r="C54" s="7">
        <v>9</v>
      </c>
      <c r="D54" s="7">
        <v>62</v>
      </c>
      <c r="F54" s="7">
        <v>85</v>
      </c>
    </row>
    <row r="55" spans="3:6" x14ac:dyDescent="0.2">
      <c r="C55" s="7">
        <v>55</v>
      </c>
      <c r="D55" s="7">
        <v>49</v>
      </c>
      <c r="F55" s="7">
        <v>83</v>
      </c>
    </row>
    <row r="56" spans="3:6" x14ac:dyDescent="0.2">
      <c r="C56" s="7">
        <v>85</v>
      </c>
      <c r="D56" s="7">
        <v>71</v>
      </c>
      <c r="F56" s="7">
        <v>43</v>
      </c>
    </row>
    <row r="57" spans="3:6" x14ac:dyDescent="0.2">
      <c r="C57" s="7">
        <v>54</v>
      </c>
      <c r="D57" s="7">
        <v>88</v>
      </c>
      <c r="F57" s="7">
        <v>117</v>
      </c>
    </row>
    <row r="58" spans="3:6" x14ac:dyDescent="0.2">
      <c r="D58" s="7">
        <v>114</v>
      </c>
      <c r="F58" s="7">
        <v>46</v>
      </c>
    </row>
    <row r="59" spans="3:6" x14ac:dyDescent="0.2">
      <c r="D59" s="7">
        <v>47</v>
      </c>
      <c r="F59" s="7">
        <v>124</v>
      </c>
    </row>
    <row r="60" spans="3:6" x14ac:dyDescent="0.2">
      <c r="D60" s="7">
        <v>107</v>
      </c>
      <c r="F60" s="7">
        <v>75</v>
      </c>
    </row>
    <row r="61" spans="3:6" x14ac:dyDescent="0.2">
      <c r="D61" s="7">
        <v>93</v>
      </c>
      <c r="F61" s="7">
        <v>118</v>
      </c>
    </row>
    <row r="62" spans="3:6" x14ac:dyDescent="0.2">
      <c r="D62" s="7">
        <v>52</v>
      </c>
      <c r="F62" s="7">
        <v>86</v>
      </c>
    </row>
    <row r="63" spans="3:6" x14ac:dyDescent="0.2">
      <c r="D63" s="7">
        <v>167</v>
      </c>
      <c r="F63" s="7">
        <v>82</v>
      </c>
    </row>
    <row r="64" spans="3:6" x14ac:dyDescent="0.2">
      <c r="D64" s="7">
        <v>26</v>
      </c>
      <c r="F64" s="7">
        <v>152</v>
      </c>
    </row>
    <row r="65" spans="4:6" x14ac:dyDescent="0.2">
      <c r="D65" s="7">
        <v>50</v>
      </c>
      <c r="F65" s="7">
        <v>56</v>
      </c>
    </row>
    <row r="66" spans="4:6" x14ac:dyDescent="0.2">
      <c r="D66" s="7">
        <v>12</v>
      </c>
      <c r="F66" s="7">
        <v>51</v>
      </c>
    </row>
    <row r="67" spans="4:6" x14ac:dyDescent="0.2">
      <c r="D67" s="7">
        <v>101</v>
      </c>
      <c r="F67" s="7">
        <v>46</v>
      </c>
    </row>
    <row r="68" spans="4:6" x14ac:dyDescent="0.2">
      <c r="D68" s="7">
        <v>82</v>
      </c>
      <c r="F68" s="7">
        <v>118</v>
      </c>
    </row>
    <row r="69" spans="4:6" x14ac:dyDescent="0.2">
      <c r="D69" s="7">
        <v>44</v>
      </c>
      <c r="F69" s="7">
        <v>53</v>
      </c>
    </row>
    <row r="70" spans="4:6" x14ac:dyDescent="0.2">
      <c r="D70" s="7">
        <v>18</v>
      </c>
      <c r="F70" s="7">
        <v>91</v>
      </c>
    </row>
    <row r="71" spans="4:6" x14ac:dyDescent="0.2">
      <c r="D71" s="7">
        <v>83</v>
      </c>
      <c r="F71" s="7">
        <v>125</v>
      </c>
    </row>
    <row r="72" spans="4:6" x14ac:dyDescent="0.2">
      <c r="D72" s="7">
        <v>48</v>
      </c>
      <c r="F72" s="7">
        <v>79</v>
      </c>
    </row>
    <row r="73" spans="4:6" x14ac:dyDescent="0.2">
      <c r="D73" s="7">
        <v>97</v>
      </c>
      <c r="F73" s="7">
        <v>52</v>
      </c>
    </row>
    <row r="74" spans="4:6" x14ac:dyDescent="0.2">
      <c r="D74" s="7">
        <v>63</v>
      </c>
      <c r="F74" s="7">
        <v>82</v>
      </c>
    </row>
    <row r="75" spans="4:6" x14ac:dyDescent="0.2">
      <c r="D75" s="7">
        <v>66</v>
      </c>
      <c r="F75" s="7">
        <v>57</v>
      </c>
    </row>
    <row r="76" spans="4:6" x14ac:dyDescent="0.2">
      <c r="D76" s="7">
        <v>102</v>
      </c>
      <c r="F76" s="7">
        <v>67</v>
      </c>
    </row>
    <row r="77" spans="4:6" x14ac:dyDescent="0.2">
      <c r="F77" s="7">
        <v>32</v>
      </c>
    </row>
    <row r="78" spans="4:6" x14ac:dyDescent="0.2">
      <c r="F78" s="7">
        <v>84</v>
      </c>
    </row>
    <row r="79" spans="4:6" x14ac:dyDescent="0.2">
      <c r="F79" s="7">
        <v>66</v>
      </c>
    </row>
    <row r="80" spans="4:6" x14ac:dyDescent="0.2">
      <c r="F80" s="7">
        <v>102</v>
      </c>
    </row>
    <row r="81" spans="6:6" x14ac:dyDescent="0.2">
      <c r="F81" s="7">
        <v>103</v>
      </c>
    </row>
    <row r="82" spans="6:6" x14ac:dyDescent="0.2">
      <c r="F82" s="7">
        <v>41</v>
      </c>
    </row>
    <row r="83" spans="6:6" x14ac:dyDescent="0.2">
      <c r="F83" s="7">
        <v>30</v>
      </c>
    </row>
    <row r="84" spans="6:6" x14ac:dyDescent="0.2">
      <c r="F84" s="7">
        <v>65</v>
      </c>
    </row>
    <row r="85" spans="6:6" x14ac:dyDescent="0.2">
      <c r="F85" s="7">
        <v>82</v>
      </c>
    </row>
    <row r="86" spans="6:6" x14ac:dyDescent="0.2">
      <c r="F86" s="7">
        <v>123</v>
      </c>
    </row>
    <row r="87" spans="6:6" x14ac:dyDescent="0.2">
      <c r="F87" s="7">
        <v>96</v>
      </c>
    </row>
    <row r="88" spans="6:6" x14ac:dyDescent="0.2">
      <c r="F88" s="7">
        <v>33</v>
      </c>
    </row>
    <row r="89" spans="6:6" x14ac:dyDescent="0.2">
      <c r="F89" s="7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5CB9-FE17-DE41-BC93-02CD38E35FFC}">
  <dimension ref="A1:J5"/>
  <sheetViews>
    <sheetView tabSelected="1" workbookViewId="0">
      <selection activeCell="J2" sqref="J2:J5"/>
    </sheetView>
  </sheetViews>
  <sheetFormatPr baseColWidth="10" defaultRowHeight="16" x14ac:dyDescent="0.2"/>
  <cols>
    <col min="1" max="1" width="29.1640625" bestFit="1" customWidth="1"/>
    <col min="2" max="2" width="21" bestFit="1" customWidth="1"/>
    <col min="3" max="3" width="20.33203125" bestFit="1" customWidth="1"/>
    <col min="4" max="4" width="20.33203125" customWidth="1"/>
    <col min="5" max="5" width="18" bestFit="1" customWidth="1"/>
    <col min="6" max="6" width="17.33203125" bestFit="1" customWidth="1"/>
    <col min="7" max="7" width="17.33203125" customWidth="1"/>
    <col min="8" max="8" width="17.6640625" bestFit="1" customWidth="1"/>
    <col min="9" max="9" width="17" bestFit="1" customWidth="1"/>
    <col min="10" max="10" width="15.6640625" customWidth="1"/>
  </cols>
  <sheetData>
    <row r="1" spans="1:10" x14ac:dyDescent="0.2">
      <c r="A1" t="s">
        <v>35</v>
      </c>
      <c r="B1" t="s">
        <v>36</v>
      </c>
      <c r="C1" t="s">
        <v>37</v>
      </c>
      <c r="D1" t="s">
        <v>46</v>
      </c>
      <c r="E1" t="s">
        <v>38</v>
      </c>
      <c r="F1" t="s">
        <v>39</v>
      </c>
      <c r="G1" t="s">
        <v>46</v>
      </c>
      <c r="H1" t="s">
        <v>40</v>
      </c>
      <c r="I1" t="s">
        <v>41</v>
      </c>
      <c r="J1" t="s">
        <v>46</v>
      </c>
    </row>
    <row r="2" spans="1:10" x14ac:dyDescent="0.2">
      <c r="A2" t="s">
        <v>42</v>
      </c>
      <c r="B2">
        <v>43</v>
      </c>
      <c r="C2">
        <v>208</v>
      </c>
      <c r="D2">
        <f>B2/C2</f>
        <v>0.20673076923076922</v>
      </c>
      <c r="E2">
        <v>14</v>
      </c>
      <c r="F2">
        <v>83</v>
      </c>
      <c r="G2">
        <f>E2/F2</f>
        <v>0.16867469879518071</v>
      </c>
      <c r="H2">
        <v>53</v>
      </c>
      <c r="I2">
        <v>257</v>
      </c>
      <c r="J2">
        <f>H2/I2</f>
        <v>0.20622568093385213</v>
      </c>
    </row>
    <row r="3" spans="1:10" x14ac:dyDescent="0.2">
      <c r="A3" t="s">
        <v>43</v>
      </c>
      <c r="B3">
        <v>26</v>
      </c>
      <c r="C3">
        <v>208</v>
      </c>
      <c r="D3">
        <f t="shared" ref="D3:D5" si="0">B3/C3</f>
        <v>0.125</v>
      </c>
      <c r="E3">
        <v>9</v>
      </c>
      <c r="F3">
        <v>83</v>
      </c>
      <c r="G3">
        <f t="shared" ref="G3:G5" si="1">E3/F3</f>
        <v>0.10843373493975904</v>
      </c>
      <c r="H3">
        <v>34</v>
      </c>
      <c r="I3">
        <v>257</v>
      </c>
      <c r="J3">
        <f t="shared" ref="J3:J5" si="2">H3/I3</f>
        <v>0.13229571984435798</v>
      </c>
    </row>
    <row r="4" spans="1:10" x14ac:dyDescent="0.2">
      <c r="A4" t="s">
        <v>44</v>
      </c>
      <c r="B4">
        <v>16</v>
      </c>
      <c r="C4">
        <v>208</v>
      </c>
      <c r="D4">
        <f t="shared" si="0"/>
        <v>7.6923076923076927E-2</v>
      </c>
      <c r="E4">
        <v>6</v>
      </c>
      <c r="F4">
        <v>83</v>
      </c>
      <c r="G4">
        <f t="shared" si="1"/>
        <v>7.2289156626506021E-2</v>
      </c>
      <c r="H4">
        <v>23</v>
      </c>
      <c r="I4">
        <v>257</v>
      </c>
      <c r="J4">
        <f t="shared" si="2"/>
        <v>8.9494163424124515E-2</v>
      </c>
    </row>
    <row r="5" spans="1:10" x14ac:dyDescent="0.2">
      <c r="A5" t="s">
        <v>45</v>
      </c>
      <c r="B5">
        <v>12</v>
      </c>
      <c r="C5">
        <v>208</v>
      </c>
      <c r="D5">
        <f t="shared" si="0"/>
        <v>5.7692307692307696E-2</v>
      </c>
      <c r="E5">
        <v>3</v>
      </c>
      <c r="F5">
        <v>83</v>
      </c>
      <c r="G5">
        <f t="shared" si="1"/>
        <v>3.614457831325301E-2</v>
      </c>
      <c r="H5">
        <v>15</v>
      </c>
      <c r="I5">
        <v>257</v>
      </c>
      <c r="J5">
        <f t="shared" si="2"/>
        <v>5.8365758754863814E-2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1D</vt:lpstr>
      <vt:lpstr>Figure 2B</vt:lpstr>
      <vt:lpstr>Figure 5B</vt:lpstr>
      <vt:lpstr>Figure 5C</vt:lpstr>
      <vt:lpstr>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Huang, David</dc:creator>
  <cp:lastModifiedBy>Huang, David</cp:lastModifiedBy>
  <dcterms:created xsi:type="dcterms:W3CDTF">2026-05-23T21:50:56Z</dcterms:created>
  <dcterms:modified xsi:type="dcterms:W3CDTF">2026-05-24T18:00:10Z</dcterms:modified>
</cp:coreProperties>
</file>