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hercheurs\Hebert_MarieJosee\Labo Hébert (test)\Étudiants-Collaborateurs\1. Expériences - Labbook\Hyunyun Kim\2019 -\Paper submission\GFP-LC3\4. JCI Insight\Revision\1st Revision\2\"/>
    </mc:Choice>
  </mc:AlternateContent>
  <xr:revisionPtr revIDLastSave="0" documentId="13_ncr:1_{891708A6-CD76-41C3-86E1-FB7AA75EB3A5}" xr6:coauthVersionLast="36" xr6:coauthVersionMax="47" xr10:uidLastSave="{00000000-0000-0000-0000-000000000000}"/>
  <bookViews>
    <workbookView xWindow="0" yWindow="0" windowWidth="28800" windowHeight="12105" tabRatio="964" xr2:uid="{0DE8E1D2-5FCD-4D4F-8D20-CBB13ED8ED83}"/>
  </bookViews>
  <sheets>
    <sheet name="Fig. 1A" sheetId="75" r:id="rId1"/>
    <sheet name="Fig.1B" sheetId="76" r:id="rId2"/>
    <sheet name="Fig.1C" sheetId="77" r:id="rId3"/>
    <sheet name="Fig.1D" sheetId="78" r:id="rId4"/>
    <sheet name="Fig.1E" sheetId="79" r:id="rId5"/>
    <sheet name="Fig.1F" sheetId="80" r:id="rId6"/>
    <sheet name="Fig.2A" sheetId="81" r:id="rId7"/>
    <sheet name="Fig.2B" sheetId="82" r:id="rId8"/>
    <sheet name="Fig.2C" sheetId="83" r:id="rId9"/>
    <sheet name="Fig.2D" sheetId="84" r:id="rId10"/>
    <sheet name="Fig.3B" sheetId="110" r:id="rId11"/>
    <sheet name="Fig.3C" sheetId="111" r:id="rId12"/>
    <sheet name="Fig.3D" sheetId="85" r:id="rId13"/>
    <sheet name="Fig.4A" sheetId="86" r:id="rId14"/>
    <sheet name="Fig.4B" sheetId="87" r:id="rId15"/>
    <sheet name="Fig.4C" sheetId="88" r:id="rId16"/>
    <sheet name="Fig.4D" sheetId="89" r:id="rId17"/>
    <sheet name="Fig.6A" sheetId="90" r:id="rId18"/>
    <sheet name="Fig.6B" sheetId="91" r:id="rId19"/>
    <sheet name="Fig.7A" sheetId="92" r:id="rId20"/>
    <sheet name="Fig.7B" sheetId="93" r:id="rId21"/>
    <sheet name="Fig.7C" sheetId="94" r:id="rId22"/>
    <sheet name="Fig.7D" sheetId="95" r:id="rId23"/>
    <sheet name="Fig.8A" sheetId="96" r:id="rId24"/>
    <sheet name="Fig.8B" sheetId="97" r:id="rId25"/>
    <sheet name="Fig.8C" sheetId="98" r:id="rId26"/>
    <sheet name="Fig.8D" sheetId="99" r:id="rId27"/>
    <sheet name="Fig.8E" sheetId="100" r:id="rId28"/>
    <sheet name="Fig.9A" sheetId="102" r:id="rId29"/>
    <sheet name="Fig.9B" sheetId="103" r:id="rId30"/>
    <sheet name="Fig10A" sheetId="104" r:id="rId31"/>
    <sheet name="Fig10B" sheetId="105" r:id="rId32"/>
    <sheet name="Fig10C" sheetId="106" r:id="rId33"/>
    <sheet name="Fig10D" sheetId="107" r:id="rId34"/>
    <sheet name="Fig10E" sheetId="108" r:id="rId35"/>
    <sheet name="Fig10F" sheetId="109" r:id="rId36"/>
    <sheet name="Fig.S1A" sheetId="112" r:id="rId37"/>
    <sheet name="Fig.S1B" sheetId="62" r:id="rId38"/>
    <sheet name="Fig.S1C" sheetId="10" r:id="rId39"/>
    <sheet name="Fig.S1D" sheetId="11" r:id="rId40"/>
    <sheet name="Fig.S2A" sheetId="44" r:id="rId41"/>
    <sheet name="Fig.S2B" sheetId="63" r:id="rId42"/>
    <sheet name="Fig.S2C" sheetId="18" r:id="rId43"/>
    <sheet name="Fig.S2D" sheetId="19" r:id="rId44"/>
    <sheet name="Fig.S3A" sheetId="4" r:id="rId45"/>
    <sheet name="Fig.S3B" sheetId="47" r:id="rId46"/>
    <sheet name="Fig.S3C" sheetId="49" r:id="rId47"/>
    <sheet name="Fig.S3D" sheetId="52" r:id="rId48"/>
    <sheet name="Fig.S4B" sheetId="56" r:id="rId49"/>
    <sheet name="Fig.S4C" sheetId="20" r:id="rId50"/>
    <sheet name="Fig.S4D" sheetId="57" r:id="rId51"/>
    <sheet name="Fig.S5" sheetId="117" r:id="rId52"/>
    <sheet name="Fig.S6A" sheetId="58" r:id="rId53"/>
    <sheet name="Fig.S6B" sheetId="27" r:id="rId54"/>
    <sheet name="Fig.S7A" sheetId="37" r:id="rId55"/>
    <sheet name="Fig.S7B" sheetId="59" r:id="rId56"/>
    <sheet name="Fig.S7C" sheetId="60" r:id="rId57"/>
    <sheet name="Fig.S7D" sheetId="64" r:id="rId58"/>
    <sheet name="Fig.S8A" sheetId="38" r:id="rId59"/>
    <sheet name="Fig.S8B" sheetId="35" r:id="rId60"/>
    <sheet name="Fig.S8C" sheetId="39" r:id="rId61"/>
    <sheet name="Fig.S9A" sheetId="115" r:id="rId62"/>
    <sheet name="Fig.S9C" sheetId="116" r:id="rId63"/>
    <sheet name="Fig.S10A" sheetId="41" r:id="rId64"/>
    <sheet name="Fig.S10B" sheetId="65" r:id="rId65"/>
    <sheet name="Fig.S10C" sheetId="66" r:id="rId66"/>
    <sheet name="Fig.S10D" sheetId="67" r:id="rId67"/>
    <sheet name="Fig.S10E" sheetId="68" r:id="rId68"/>
    <sheet name="Fig.S10F" sheetId="69" r:id="rId69"/>
    <sheet name="Fig.S10G" sheetId="70" r:id="rId70"/>
    <sheet name="Fig.S10H" sheetId="71" r:id="rId71"/>
    <sheet name="Fig.S10I" sheetId="72" r:id="rId72"/>
    <sheet name="Fig.S10J" sheetId="73" r:id="rId73"/>
    <sheet name="Fig.S10K" sheetId="74" r:id="rId7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08" l="1"/>
  <c r="B19" i="108" s="1"/>
  <c r="C13" i="108"/>
  <c r="C19" i="108" s="1"/>
  <c r="A13" i="107"/>
  <c r="B19" i="107" s="1"/>
  <c r="C13" i="107"/>
  <c r="C19" i="107" s="1"/>
  <c r="A22" i="107"/>
  <c r="A13" i="106"/>
  <c r="B19" i="106" s="1"/>
  <c r="C13" i="106"/>
  <c r="C19" i="106" s="1"/>
  <c r="D21" i="106"/>
  <c r="A22" i="106"/>
  <c r="A13" i="105"/>
  <c r="B19" i="105" s="1"/>
  <c r="C13" i="105"/>
  <c r="C19" i="105" s="1"/>
  <c r="A13" i="104"/>
  <c r="B19" i="104" s="1"/>
  <c r="C13" i="104"/>
  <c r="C19" i="104" s="1"/>
  <c r="A19" i="104"/>
  <c r="A22" i="104"/>
  <c r="A22" i="105" l="1"/>
  <c r="A19" i="105"/>
  <c r="D21" i="107"/>
  <c r="A19" i="107"/>
  <c r="A22" i="108"/>
  <c r="A19" i="106"/>
  <c r="A19" i="108"/>
  <c r="B25" i="104"/>
  <c r="B21" i="104"/>
  <c r="B25" i="105"/>
  <c r="B21" i="105"/>
  <c r="B25" i="106"/>
  <c r="B21" i="106"/>
  <c r="B25" i="107"/>
  <c r="B21" i="107"/>
  <c r="B25" i="108"/>
  <c r="B21" i="108"/>
  <c r="D21" i="104"/>
  <c r="D21" i="108"/>
  <c r="C21" i="108"/>
  <c r="B24" i="104"/>
  <c r="A21" i="104"/>
  <c r="B24" i="105"/>
  <c r="A21" i="105"/>
  <c r="B24" i="106"/>
  <c r="A21" i="106"/>
  <c r="B24" i="107"/>
  <c r="A21" i="107"/>
  <c r="B24" i="108"/>
  <c r="A21" i="108"/>
  <c r="D23" i="104"/>
  <c r="D20" i="104"/>
  <c r="D23" i="105"/>
  <c r="D20" i="105"/>
  <c r="D23" i="106"/>
  <c r="D20" i="106"/>
  <c r="D23" i="107"/>
  <c r="D20" i="107"/>
  <c r="D23" i="108"/>
  <c r="D20" i="108"/>
  <c r="C23" i="104"/>
  <c r="C20" i="104"/>
  <c r="C23" i="105"/>
  <c r="C20" i="105"/>
  <c r="C23" i="106"/>
  <c r="C20" i="106"/>
  <c r="C23" i="107"/>
  <c r="C20" i="107"/>
  <c r="C23" i="108"/>
  <c r="C20" i="108"/>
  <c r="B23" i="104"/>
  <c r="B20" i="104"/>
  <c r="B23" i="105"/>
  <c r="B20" i="105"/>
  <c r="B23" i="106"/>
  <c r="B20" i="106"/>
  <c r="B23" i="107"/>
  <c r="B20" i="107"/>
  <c r="B23" i="108"/>
  <c r="B20" i="108"/>
  <c r="D21" i="105"/>
  <c r="C21" i="104"/>
  <c r="C21" i="105"/>
  <c r="C21" i="106"/>
  <c r="C21" i="107"/>
  <c r="A23" i="104"/>
  <c r="A20" i="104"/>
  <c r="A23" i="105"/>
  <c r="A20" i="105"/>
  <c r="A23" i="106"/>
  <c r="A20" i="106"/>
  <c r="A23" i="107"/>
  <c r="A20" i="107"/>
  <c r="A23" i="108"/>
  <c r="A20" i="108"/>
  <c r="D22" i="104"/>
  <c r="D19" i="104"/>
  <c r="D22" i="105"/>
  <c r="D19" i="105"/>
  <c r="D22" i="106"/>
  <c r="D19" i="106"/>
  <c r="D22" i="107"/>
  <c r="D19" i="107"/>
  <c r="D22" i="108"/>
  <c r="D19" i="108"/>
  <c r="C22" i="104"/>
  <c r="C22" i="105"/>
  <c r="C22" i="106"/>
  <c r="C22" i="107"/>
  <c r="C22" i="108"/>
  <c r="B22" i="104"/>
  <c r="B22" i="105"/>
  <c r="B22" i="106"/>
  <c r="B22" i="107"/>
  <c r="B22" i="108"/>
</calcChain>
</file>

<file path=xl/sharedStrings.xml><?xml version="1.0" encoding="utf-8"?>
<sst xmlns="http://schemas.openxmlformats.org/spreadsheetml/2006/main" count="654" uniqueCount="119">
  <si>
    <t>Serum creatinine (umol/L)</t>
  </si>
  <si>
    <t>Baseline</t>
  </si>
  <si>
    <t>IR30m 1d</t>
  </si>
  <si>
    <t>IR30m 2d</t>
  </si>
  <si>
    <t>IR30m 7d</t>
  </si>
  <si>
    <t>IR30m 21d</t>
  </si>
  <si>
    <t>Tubular Injury Score</t>
  </si>
  <si>
    <t>Basline</t>
  </si>
  <si>
    <t>PTC congestion / Field</t>
  </si>
  <si>
    <t>Cleaved casapase-3 positive tubule percentage (%)</t>
  </si>
  <si>
    <t>pRIPK3 positive tubule percentage (%)</t>
  </si>
  <si>
    <t>Cleaved caspase-3 positive PTC / HPF</t>
  </si>
  <si>
    <t>pRIPK3 positive PTC / HPF</t>
  </si>
  <si>
    <t>GFP-LC3 puncta in Tubule / HPF</t>
  </si>
  <si>
    <t>SQSTM1/p62 positive tubule percentage (%)</t>
  </si>
  <si>
    <t>GFP-LC3 puncta in PTC/HPF</t>
  </si>
  <si>
    <t>SQSTM1/p62 positive PTC / HPF</t>
  </si>
  <si>
    <t>Relative intensity SQSTM1/p62:Tubulin</t>
  </si>
  <si>
    <t>Relative intensity GFP:Tubulin ratio</t>
  </si>
  <si>
    <t>Relative intensity LC3-ll:LC3-l ratio</t>
  </si>
  <si>
    <t>GFP-LC3 puncta in tubule / HPF</t>
  </si>
  <si>
    <t>PBS</t>
  </si>
  <si>
    <t>CHQ</t>
  </si>
  <si>
    <t>GFP-LC3 puncta in PTC / HPF</t>
  </si>
  <si>
    <t>Cleaved caspase-3 positive tubule percentage (%)</t>
  </si>
  <si>
    <r>
      <t>GFP-LC3/Casp-3</t>
    </r>
    <r>
      <rPr>
        <vertAlign val="superscript"/>
        <sz val="11"/>
        <color theme="1"/>
        <rFont val="Calibri"/>
        <family val="2"/>
        <scheme val="minor"/>
      </rPr>
      <t>+/+</t>
    </r>
  </si>
  <si>
    <r>
      <t>GFP-LC3/Casp-3</t>
    </r>
    <r>
      <rPr>
        <vertAlign val="superscript"/>
        <sz val="11"/>
        <color theme="1"/>
        <rFont val="Calibri"/>
        <family val="2"/>
        <scheme val="minor"/>
      </rPr>
      <t>-/-</t>
    </r>
  </si>
  <si>
    <t>Relative change in pRIPK3+ PTC (CHQ/PBS)</t>
  </si>
  <si>
    <t>PLVAP positive PTC / tubule</t>
  </si>
  <si>
    <t>aSMA positive PTC / HPF</t>
  </si>
  <si>
    <r>
      <t>Sirius Red surface / HPF (um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</si>
  <si>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CD45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Cells / HPF (%)</t>
    </r>
  </si>
  <si>
    <t>PLVAP positive PTC / Tubule</t>
  </si>
  <si>
    <t>PLVAP positive PTC / Tubule</t>
    <phoneticPr fontId="5" type="noConversion"/>
  </si>
  <si>
    <t>Baseline</t>
    <phoneticPr fontId="5" type="noConversion"/>
  </si>
  <si>
    <t>IR30m 21d</t>
    <phoneticPr fontId="5" type="noConversion"/>
  </si>
  <si>
    <t>aSMA positive PTC / field</t>
    <phoneticPr fontId="5" type="noConversion"/>
  </si>
  <si>
    <r>
      <t>Sirius Red surface / HPF (um</t>
    </r>
    <r>
      <rPr>
        <vertAlign val="superscript"/>
        <sz val="12"/>
        <color theme="1"/>
        <rFont val="Calibri"/>
        <family val="3"/>
        <charset val="129"/>
        <scheme val="minor"/>
      </rPr>
      <t>2</t>
    </r>
    <r>
      <rPr>
        <sz val="12"/>
        <color theme="1"/>
        <rFont val="Calibri"/>
        <family val="2"/>
        <scheme val="minor"/>
      </rPr>
      <t>)</t>
    </r>
    <phoneticPr fontId="5" type="noConversion"/>
  </si>
  <si>
    <t>Fas</t>
    <phoneticPr fontId="5" type="noConversion"/>
  </si>
  <si>
    <t>Caspase-8</t>
    <phoneticPr fontId="5" type="noConversion"/>
  </si>
  <si>
    <t>Caspase-12</t>
    <phoneticPr fontId="5" type="noConversion"/>
  </si>
  <si>
    <t>CD31+</t>
    <phoneticPr fontId="5" type="noConversion"/>
  </si>
  <si>
    <t>CD31-</t>
    <phoneticPr fontId="5" type="noConversion"/>
  </si>
  <si>
    <t>IR30m 2d PBS</t>
    <phoneticPr fontId="5" type="noConversion"/>
  </si>
  <si>
    <t>IR30m 2d CHQ</t>
    <phoneticPr fontId="5" type="noConversion"/>
  </si>
  <si>
    <t>PTC congestion / Field</t>
    <phoneticPr fontId="5" type="noConversion"/>
  </si>
  <si>
    <t>Terminal capillary number</t>
    <phoneticPr fontId="5" type="noConversion"/>
  </si>
  <si>
    <t>aSMA positive PTC / Field</t>
    <phoneticPr fontId="5" type="noConversion"/>
  </si>
  <si>
    <t>GFP-LC3 puncta in PTC / HPF</t>
    <phoneticPr fontId="5" type="noConversion"/>
  </si>
  <si>
    <t>pRIPK3 positive tubule percentage (%)</t>
    <phoneticPr fontId="5" type="noConversion"/>
  </si>
  <si>
    <r>
      <t>GFP-LC3/Casp-3</t>
    </r>
    <r>
      <rPr>
        <vertAlign val="superscript"/>
        <sz val="12"/>
        <color theme="1"/>
        <rFont val="Calibri"/>
        <family val="2"/>
        <scheme val="minor"/>
      </rPr>
      <t>+/+</t>
    </r>
  </si>
  <si>
    <r>
      <t>GFP-LC3/Casp-3</t>
    </r>
    <r>
      <rPr>
        <vertAlign val="superscript"/>
        <sz val="12"/>
        <color theme="1"/>
        <rFont val="Calibri"/>
        <family val="2"/>
        <scheme val="minor"/>
      </rPr>
      <t>-/-</t>
    </r>
  </si>
  <si>
    <t>Ratio</t>
  </si>
  <si>
    <t>-/-</t>
  </si>
  <si>
    <t>+/+</t>
  </si>
  <si>
    <t>Relative change in GFP-LC3 puncta in PTC</t>
  </si>
  <si>
    <t>mean PBS</t>
  </si>
  <si>
    <t>Nb GFP-LC3 puncta in PTC</t>
  </si>
  <si>
    <t>Relative change in SQSTM1/p62+ in PTC</t>
  </si>
  <si>
    <t>SQSTM1/p62+ PTC</t>
  </si>
  <si>
    <t>Relative change in pRIPK3+ in PTC</t>
  </si>
  <si>
    <t>pRIPK3+ PTC</t>
  </si>
  <si>
    <t>Relative change in microvascular density</t>
  </si>
  <si>
    <t>PLVAP+ PTC</t>
  </si>
  <si>
    <t>Relative change in aSMA+ in PTC</t>
  </si>
  <si>
    <t>aSMA+ PTC</t>
  </si>
  <si>
    <t>CD45+ cells</t>
  </si>
  <si>
    <t>LOG2FC</t>
  </si>
  <si>
    <t>-LOG10(FDR-adjusted P value)</t>
  </si>
  <si>
    <t>Apaf1</t>
  </si>
  <si>
    <t>Bcl2a1a</t>
  </si>
  <si>
    <t>Bcl2a1d</t>
  </si>
  <si>
    <t>Hrk</t>
  </si>
  <si>
    <t>Bnip3</t>
  </si>
  <si>
    <t>Bnip3l</t>
  </si>
  <si>
    <t>Casp1</t>
  </si>
  <si>
    <t>Casp12</t>
  </si>
  <si>
    <t>Casp2</t>
  </si>
  <si>
    <t>Casp8</t>
  </si>
  <si>
    <t>Ctsc</t>
  </si>
  <si>
    <t>Ctss</t>
  </si>
  <si>
    <t>Cyct</t>
  </si>
  <si>
    <t>Dapk2</t>
  </si>
  <si>
    <t>Eif2s1</t>
  </si>
  <si>
    <t>Fas</t>
  </si>
  <si>
    <t>Hmgb1</t>
  </si>
  <si>
    <t>Pla2g4a</t>
  </si>
  <si>
    <t>Pten</t>
  </si>
  <si>
    <t>Tlr4</t>
  </si>
  <si>
    <t>Cd40</t>
  </si>
  <si>
    <t>Ripk3</t>
  </si>
  <si>
    <t>Zbp1</t>
  </si>
  <si>
    <t>Ppid</t>
  </si>
  <si>
    <t>Dnm1l</t>
  </si>
  <si>
    <t>Camk2d</t>
  </si>
  <si>
    <t>Tlr3</t>
  </si>
  <si>
    <t>-log10(FDR-adj P-value)</t>
  </si>
  <si>
    <t>Enrichment ratio</t>
  </si>
  <si>
    <t>macroautophagy</t>
  </si>
  <si>
    <t>apoptotic signaling pathway</t>
  </si>
  <si>
    <t>positive regulation of apoptotic process</t>
  </si>
  <si>
    <t>positive regulation of programmed cell death</t>
  </si>
  <si>
    <t>proteolysis involved in protein catabolic process</t>
  </si>
  <si>
    <t>protein catabolic process</t>
  </si>
  <si>
    <t>regulation of apoptotic process</t>
  </si>
  <si>
    <t>regulation of programmed cell death</t>
  </si>
  <si>
    <t>apoptotic process</t>
  </si>
  <si>
    <t>proteolysis</t>
  </si>
  <si>
    <t>BUN (mmol/L)</t>
    <phoneticPr fontId="5" type="noConversion"/>
  </si>
  <si>
    <t>EpCAM</t>
    <phoneticPr fontId="5" type="noConversion"/>
  </si>
  <si>
    <t>CD31</t>
    <phoneticPr fontId="5" type="noConversion"/>
  </si>
  <si>
    <t>IR30m 2d
PBS</t>
  </si>
  <si>
    <t>IR30m 2d
CHQ</t>
  </si>
  <si>
    <t>IR30m 21d
PBS</t>
  </si>
  <si>
    <t>IR30m 21d
CHQ</t>
  </si>
  <si>
    <t>Serum creatinine (umol/L)</t>
    <phoneticPr fontId="5" type="noConversion"/>
  </si>
  <si>
    <t>GFP-LC3/Casp-3 Littermates</t>
    <phoneticPr fontId="5" type="noConversion"/>
  </si>
  <si>
    <t>GFP-LC3/Casp-3 KO</t>
    <phoneticPr fontId="5" type="noConversion"/>
  </si>
  <si>
    <t>Ratio(KIM-1/Tubulin)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</si>
</sst>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>
    <font>
      <sz val="11"/>
      <color theme="1"/>
      <name val="Calibri"/>
      <family val="2"/>
      <scheme val="minor"/>
    </font>
    <font>
      <sz val="10"/>
      <name val="Arial"/>
    </font>
    <font>
      <i/>
      <sz val="10"/>
      <color rgb="FF0000FF"/>
      <name val="Arial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6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3"/>
      <charset val="129"/>
      <scheme val="minor"/>
    </font>
    <font>
      <vertAlign val="superscript"/>
      <sz val="12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quotePrefix="1" applyAlignment="1">
      <alignment horizontal="center"/>
    </xf>
    <xf numFmtId="2" fontId="1" fillId="0" borderId="0" xfId="0" applyNumberFormat="1" applyFont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1" fillId="0" borderId="1" xfId="0" applyFont="1" applyBorder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68BBD-50BD-4E53-8FC4-A789AB335095}">
  <dimension ref="B2:N8"/>
  <sheetViews>
    <sheetView tabSelected="1" workbookViewId="0">
      <selection activeCell="A6" sqref="A6"/>
    </sheetView>
  </sheetViews>
  <sheetFormatPr baseColWidth="10" defaultColWidth="9.140625" defaultRowHeight="15"/>
  <cols>
    <col min="2" max="2" width="10" bestFit="1" customWidth="1"/>
  </cols>
  <sheetData>
    <row r="2" spans="2:14">
      <c r="B2" s="47" t="s">
        <v>0</v>
      </c>
      <c r="C2" s="47"/>
      <c r="D2" s="47"/>
      <c r="E2" s="47"/>
      <c r="F2" s="47"/>
      <c r="G2" s="47"/>
      <c r="I2" s="47" t="s">
        <v>108</v>
      </c>
      <c r="J2" s="47"/>
      <c r="K2" s="47"/>
      <c r="L2" s="47"/>
      <c r="M2" s="47"/>
      <c r="N2" s="47"/>
    </row>
    <row r="3" spans="2:14">
      <c r="B3" s="7"/>
      <c r="C3" s="7"/>
      <c r="D3" s="7"/>
      <c r="E3" s="7"/>
      <c r="F3" s="7"/>
      <c r="G3" s="7"/>
      <c r="I3" s="7"/>
      <c r="J3" s="7"/>
      <c r="K3" s="7"/>
      <c r="L3" s="7"/>
      <c r="M3" s="7"/>
      <c r="N3" s="7"/>
    </row>
    <row r="4" spans="2:14">
      <c r="B4" s="7" t="s">
        <v>1</v>
      </c>
      <c r="C4" s="7">
        <v>10</v>
      </c>
      <c r="D4" s="7">
        <v>11</v>
      </c>
      <c r="E4" s="7">
        <v>12</v>
      </c>
      <c r="F4" s="7"/>
      <c r="G4" s="7"/>
      <c r="I4" s="7" t="s">
        <v>1</v>
      </c>
      <c r="J4" s="26">
        <v>8.2652199999999993</v>
      </c>
      <c r="K4" s="26">
        <v>7.7969980000000003</v>
      </c>
      <c r="L4" s="26">
        <v>6.352093</v>
      </c>
      <c r="M4" s="26">
        <v>6.7563000000000004</v>
      </c>
      <c r="N4" s="26">
        <v>6.6538769999999996</v>
      </c>
    </row>
    <row r="5" spans="2:14">
      <c r="B5" s="7" t="s">
        <v>2</v>
      </c>
      <c r="C5" s="7">
        <v>23</v>
      </c>
      <c r="D5" s="7">
        <v>22</v>
      </c>
      <c r="E5" s="7">
        <v>28</v>
      </c>
      <c r="F5" s="7">
        <v>29</v>
      </c>
      <c r="G5" s="7"/>
      <c r="I5" s="7" t="s">
        <v>2</v>
      </c>
      <c r="J5" s="26">
        <v>9.316891</v>
      </c>
      <c r="K5" s="26">
        <v>7.6890869999999998</v>
      </c>
      <c r="L5" s="26">
        <v>10.44538</v>
      </c>
      <c r="M5" s="26">
        <v>13.9918</v>
      </c>
      <c r="N5" s="26">
        <v>10.99042</v>
      </c>
    </row>
    <row r="6" spans="2:14">
      <c r="B6" s="7" t="s">
        <v>3</v>
      </c>
      <c r="C6" s="7">
        <v>23</v>
      </c>
      <c r="D6" s="7">
        <v>17</v>
      </c>
      <c r="E6" s="7">
        <v>29</v>
      </c>
      <c r="F6" s="7"/>
      <c r="G6" s="7"/>
      <c r="I6" s="7" t="s">
        <v>3</v>
      </c>
      <c r="J6" s="26">
        <v>11.25014</v>
      </c>
      <c r="K6" s="26">
        <v>11.109299999999999</v>
      </c>
      <c r="L6" s="26">
        <v>20.307310000000001</v>
      </c>
      <c r="M6" s="26"/>
      <c r="N6" s="26"/>
    </row>
    <row r="7" spans="2:14">
      <c r="B7" s="7" t="s">
        <v>4</v>
      </c>
      <c r="C7" s="7">
        <v>16</v>
      </c>
      <c r="D7" s="7">
        <v>23</v>
      </c>
      <c r="E7" s="7">
        <v>23</v>
      </c>
      <c r="F7" s="7">
        <v>16</v>
      </c>
      <c r="G7" s="7"/>
      <c r="I7" s="7" t="s">
        <v>4</v>
      </c>
      <c r="J7" s="26">
        <v>10.89348</v>
      </c>
      <c r="K7" s="26">
        <v>13.682700000000001</v>
      </c>
      <c r="L7" s="26">
        <v>15.722020000000001</v>
      </c>
      <c r="M7" s="26">
        <v>11.68544</v>
      </c>
      <c r="N7" s="26"/>
    </row>
    <row r="8" spans="2:14">
      <c r="B8" s="7" t="s">
        <v>5</v>
      </c>
      <c r="C8" s="7">
        <v>16</v>
      </c>
      <c r="D8" s="7">
        <v>17</v>
      </c>
      <c r="E8" s="7">
        <v>14</v>
      </c>
      <c r="F8" s="7">
        <v>14</v>
      </c>
      <c r="G8" s="7">
        <v>10</v>
      </c>
      <c r="I8" s="7" t="s">
        <v>5</v>
      </c>
      <c r="J8" s="26">
        <v>11.621420000000001</v>
      </c>
      <c r="K8" s="26">
        <v>9.7777969999999996</v>
      </c>
      <c r="L8" s="26">
        <v>10.392340000000001</v>
      </c>
      <c r="M8" s="26">
        <v>9.7686519999999994</v>
      </c>
      <c r="N8" s="26">
        <v>12.42618</v>
      </c>
    </row>
  </sheetData>
  <mergeCells count="2">
    <mergeCell ref="B2:G2"/>
    <mergeCell ref="I2:N2"/>
  </mergeCells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CB5E-08F8-42CA-80C0-F36FA5BEC483}">
  <dimension ref="B1:F9"/>
  <sheetViews>
    <sheetView workbookViewId="0">
      <selection activeCell="I18" sqref="I18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12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0.4</v>
      </c>
      <c r="C5" s="8">
        <v>2.8</v>
      </c>
      <c r="D5" s="8">
        <v>1.6</v>
      </c>
      <c r="E5" s="8">
        <v>0.9</v>
      </c>
      <c r="F5" s="6">
        <v>0.7</v>
      </c>
    </row>
    <row r="6" spans="2:6">
      <c r="B6" s="6">
        <v>0.2</v>
      </c>
      <c r="C6" s="8">
        <v>3.4</v>
      </c>
      <c r="D6" s="8">
        <v>2.6</v>
      </c>
      <c r="E6" s="8">
        <v>0.2</v>
      </c>
      <c r="F6" s="6">
        <v>0.5</v>
      </c>
    </row>
    <row r="7" spans="2:6">
      <c r="B7" s="6">
        <v>0.6</v>
      </c>
      <c r="C7" s="8">
        <v>2.9</v>
      </c>
      <c r="D7" s="8">
        <v>2.1</v>
      </c>
      <c r="E7" s="8">
        <v>0.6</v>
      </c>
      <c r="F7" s="6">
        <v>0.8</v>
      </c>
    </row>
    <row r="8" spans="2:6">
      <c r="B8" s="6">
        <v>0.2</v>
      </c>
      <c r="C8" s="8">
        <v>2.8</v>
      </c>
      <c r="D8" s="8">
        <v>2.1</v>
      </c>
      <c r="E8" s="8"/>
      <c r="F8" s="6">
        <v>0.6</v>
      </c>
    </row>
    <row r="9" spans="2:6">
      <c r="B9" s="6">
        <v>0.8</v>
      </c>
      <c r="C9" s="8">
        <v>1.7</v>
      </c>
      <c r="D9" s="8">
        <v>1.5</v>
      </c>
      <c r="E9" s="8"/>
      <c r="F9" s="6">
        <v>0.8</v>
      </c>
    </row>
  </sheetData>
  <mergeCells count="2">
    <mergeCell ref="B1:D1"/>
    <mergeCell ref="B2:F2"/>
  </mergeCells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A82EB-BF03-4F61-82AA-D2011D9CAE6A}">
  <dimension ref="A1:E11"/>
  <sheetViews>
    <sheetView zoomScaleNormal="100" workbookViewId="0">
      <selection activeCell="C21" sqref="C21"/>
    </sheetView>
  </sheetViews>
  <sheetFormatPr baseColWidth="10" defaultColWidth="11.42578125" defaultRowHeight="15"/>
  <cols>
    <col min="1" max="1" width="40.85546875" style="1" bestFit="1" customWidth="1"/>
    <col min="2" max="2" width="20.5703125" style="1" bestFit="1" customWidth="1"/>
    <col min="3" max="3" width="14.5703125" style="1" bestFit="1" customWidth="1"/>
    <col min="4" max="4" width="13.42578125" style="1" bestFit="1" customWidth="1"/>
    <col min="5" max="16384" width="11.42578125" style="1"/>
  </cols>
  <sheetData>
    <row r="1" spans="1:5">
      <c r="A1" s="8"/>
      <c r="B1" s="8" t="s">
        <v>96</v>
      </c>
      <c r="C1" s="8" t="s">
        <v>97</v>
      </c>
      <c r="D1"/>
    </row>
    <row r="2" spans="1:5">
      <c r="A2" s="34" t="s">
        <v>98</v>
      </c>
      <c r="B2" s="35">
        <v>14.807</v>
      </c>
      <c r="C2" s="35">
        <v>12.976000000000001</v>
      </c>
    </row>
    <row r="3" spans="1:5">
      <c r="A3" s="34" t="s">
        <v>99</v>
      </c>
      <c r="B3" s="35">
        <v>16.082999999999998</v>
      </c>
      <c r="C3" s="35">
        <v>7.8639999999999999</v>
      </c>
    </row>
    <row r="4" spans="1:5">
      <c r="A4" s="34" t="s">
        <v>100</v>
      </c>
      <c r="B4" s="35">
        <v>15.525</v>
      </c>
      <c r="C4" s="35">
        <v>7.8019999999999996</v>
      </c>
    </row>
    <row r="5" spans="1:5">
      <c r="A5" s="34" t="s">
        <v>101</v>
      </c>
      <c r="B5" s="35">
        <v>15.234999999999999</v>
      </c>
      <c r="C5" s="35">
        <v>7.5469999999999997</v>
      </c>
    </row>
    <row r="6" spans="1:5">
      <c r="A6" s="34" t="s">
        <v>102</v>
      </c>
      <c r="B6" s="35">
        <v>15.561</v>
      </c>
      <c r="C6" s="35">
        <v>7.1539999999999999</v>
      </c>
    </row>
    <row r="7" spans="1:5">
      <c r="A7" s="34" t="s">
        <v>103</v>
      </c>
      <c r="B7" s="35">
        <v>15.484999999999999</v>
      </c>
      <c r="C7" s="35">
        <v>5.968</v>
      </c>
    </row>
    <row r="8" spans="1:5">
      <c r="A8" s="34" t="s">
        <v>104</v>
      </c>
      <c r="B8" s="35">
        <v>19.856999999999999</v>
      </c>
      <c r="C8" s="35">
        <v>5.0739999999999998</v>
      </c>
    </row>
    <row r="9" spans="1:5">
      <c r="A9" s="34" t="s">
        <v>105</v>
      </c>
      <c r="B9" s="35">
        <v>19.977</v>
      </c>
      <c r="C9" s="35">
        <v>5.0140000000000002</v>
      </c>
    </row>
    <row r="10" spans="1:5">
      <c r="A10" s="34" t="s">
        <v>106</v>
      </c>
      <c r="B10" s="35">
        <v>21.963999999999999</v>
      </c>
      <c r="C10" s="35">
        <v>4.6829999999999998</v>
      </c>
      <c r="D10" s="10"/>
      <c r="E10" s="10"/>
    </row>
    <row r="11" spans="1:5">
      <c r="A11" s="34" t="s">
        <v>107</v>
      </c>
      <c r="B11" s="35">
        <v>13.943</v>
      </c>
      <c r="C11" s="35">
        <v>4.5179999999999998</v>
      </c>
      <c r="D11" s="10"/>
      <c r="E11" s="10"/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366F8-7156-47A9-A369-143CA2AE7096}">
  <dimension ref="A1:D28"/>
  <sheetViews>
    <sheetView workbookViewId="0">
      <selection sqref="A1:C28"/>
    </sheetView>
  </sheetViews>
  <sheetFormatPr baseColWidth="10" defaultColWidth="11.42578125" defaultRowHeight="15"/>
  <cols>
    <col min="1" max="1" width="11.42578125" style="1"/>
    <col min="2" max="2" width="27.140625" style="1" customWidth="1"/>
    <col min="3" max="3" width="32.28515625" style="1" customWidth="1"/>
    <col min="4" max="4" width="13.42578125" style="1" bestFit="1" customWidth="1"/>
    <col min="5" max="16384" width="11.42578125" style="1"/>
  </cols>
  <sheetData>
    <row r="1" spans="1:4">
      <c r="A1" s="36"/>
      <c r="B1" s="36" t="s">
        <v>67</v>
      </c>
      <c r="C1" s="36" t="s">
        <v>68</v>
      </c>
      <c r="D1"/>
    </row>
    <row r="2" spans="1:4">
      <c r="A2" s="36" t="s">
        <v>69</v>
      </c>
      <c r="B2" s="36">
        <v>1.087</v>
      </c>
      <c r="C2" s="36">
        <v>1.492</v>
      </c>
      <c r="D2"/>
    </row>
    <row r="3" spans="1:4">
      <c r="A3" s="36" t="s">
        <v>70</v>
      </c>
      <c r="B3" s="36">
        <v>2.3090000000000002</v>
      </c>
      <c r="C3" s="36">
        <v>1.343</v>
      </c>
    </row>
    <row r="4" spans="1:4">
      <c r="A4" s="36" t="s">
        <v>71</v>
      </c>
      <c r="B4" s="36">
        <v>1.2549999999999999</v>
      </c>
      <c r="C4" s="36">
        <v>1.476</v>
      </c>
      <c r="D4"/>
    </row>
    <row r="5" spans="1:4">
      <c r="A5" s="36" t="s">
        <v>72</v>
      </c>
      <c r="B5" s="36">
        <v>5.8579999999999997</v>
      </c>
      <c r="C5" s="36">
        <v>1.603</v>
      </c>
    </row>
    <row r="6" spans="1:4">
      <c r="A6" s="36" t="s">
        <v>73</v>
      </c>
      <c r="B6" s="36">
        <v>1.083</v>
      </c>
      <c r="C6" s="36">
        <v>2.2160000000000002</v>
      </c>
    </row>
    <row r="7" spans="1:4">
      <c r="A7" s="36" t="s">
        <v>74</v>
      </c>
      <c r="B7" s="36">
        <v>1.381</v>
      </c>
      <c r="C7" s="36">
        <v>2.1890000000000001</v>
      </c>
    </row>
    <row r="8" spans="1:4">
      <c r="A8" s="36" t="s">
        <v>75</v>
      </c>
      <c r="B8" s="36">
        <v>2.3460000000000001</v>
      </c>
      <c r="C8" s="36">
        <v>2.2160000000000002</v>
      </c>
    </row>
    <row r="9" spans="1:4">
      <c r="A9" s="36" t="s">
        <v>76</v>
      </c>
      <c r="B9" s="36">
        <v>2.3679999999999999</v>
      </c>
      <c r="C9" s="36">
        <v>1.504</v>
      </c>
    </row>
    <row r="10" spans="1:4">
      <c r="A10" s="36" t="s">
        <v>77</v>
      </c>
      <c r="B10" s="36">
        <v>1.3360000000000001</v>
      </c>
      <c r="C10" s="36">
        <v>1.84</v>
      </c>
    </row>
    <row r="11" spans="1:4">
      <c r="A11" s="36" t="s">
        <v>78</v>
      </c>
      <c r="B11" s="36">
        <v>1.6990000000000001</v>
      </c>
      <c r="C11" s="36">
        <v>1.84</v>
      </c>
    </row>
    <row r="12" spans="1:4">
      <c r="A12" s="36" t="s">
        <v>79</v>
      </c>
      <c r="B12" s="36">
        <v>1.5449999999999999</v>
      </c>
      <c r="C12" s="36">
        <v>1.8740000000000001</v>
      </c>
    </row>
    <row r="13" spans="1:4">
      <c r="A13" s="36" t="s">
        <v>80</v>
      </c>
      <c r="B13" s="36">
        <v>1.419</v>
      </c>
      <c r="C13" s="36">
        <v>1.673</v>
      </c>
    </row>
    <row r="14" spans="1:4">
      <c r="A14" s="36" t="s">
        <v>81</v>
      </c>
      <c r="B14" s="36">
        <v>3.8069999999999999</v>
      </c>
      <c r="C14" s="36">
        <v>1.4970000000000001</v>
      </c>
    </row>
    <row r="15" spans="1:4">
      <c r="A15" s="36" t="s">
        <v>82</v>
      </c>
      <c r="B15" s="36">
        <v>1.6040000000000001</v>
      </c>
      <c r="C15" s="36">
        <v>1.462</v>
      </c>
    </row>
    <row r="16" spans="1:4">
      <c r="A16" s="36" t="s">
        <v>83</v>
      </c>
      <c r="B16" s="36">
        <v>1.3029999999999999</v>
      </c>
      <c r="C16" s="36">
        <v>2.1890000000000001</v>
      </c>
    </row>
    <row r="17" spans="1:3">
      <c r="A17" s="36" t="s">
        <v>84</v>
      </c>
      <c r="B17" s="36">
        <v>3.5089999999999999</v>
      </c>
      <c r="C17" s="36">
        <v>1.9850000000000001</v>
      </c>
    </row>
    <row r="18" spans="1:3">
      <c r="A18" s="36" t="s">
        <v>85</v>
      </c>
      <c r="B18" s="36">
        <v>1.359</v>
      </c>
      <c r="C18" s="36">
        <v>2.2090000000000001</v>
      </c>
    </row>
    <row r="19" spans="1:3">
      <c r="A19" s="36" t="s">
        <v>86</v>
      </c>
      <c r="B19" s="36">
        <v>2.1589999999999998</v>
      </c>
      <c r="C19" s="36">
        <v>1.8740000000000001</v>
      </c>
    </row>
    <row r="20" spans="1:3">
      <c r="A20" s="36" t="s">
        <v>87</v>
      </c>
      <c r="B20" s="36">
        <v>2.0350000000000001</v>
      </c>
      <c r="C20" s="36">
        <v>2.1709999999999998</v>
      </c>
    </row>
    <row r="21" spans="1:3">
      <c r="A21" s="36" t="s">
        <v>88</v>
      </c>
      <c r="B21" s="36">
        <v>3.0449999999999999</v>
      </c>
      <c r="C21" s="36">
        <v>2.2160000000000002</v>
      </c>
    </row>
    <row r="22" spans="1:3">
      <c r="A22" s="36" t="s">
        <v>89</v>
      </c>
      <c r="B22" s="36">
        <v>2.6160000000000001</v>
      </c>
      <c r="C22" s="36">
        <v>1.3979999999999999</v>
      </c>
    </row>
    <row r="23" spans="1:3">
      <c r="A23" s="36" t="s">
        <v>90</v>
      </c>
      <c r="B23" s="36">
        <v>1.1950000000000001</v>
      </c>
      <c r="C23" s="36">
        <v>1.6439999999999999</v>
      </c>
    </row>
    <row r="24" spans="1:3">
      <c r="A24" s="36" t="s">
        <v>91</v>
      </c>
      <c r="B24" s="36">
        <v>1.119</v>
      </c>
      <c r="C24" s="36">
        <v>2.2160000000000002</v>
      </c>
    </row>
    <row r="25" spans="1:3">
      <c r="A25" s="36" t="s">
        <v>92</v>
      </c>
      <c r="B25" s="36">
        <v>1.5660000000000001</v>
      </c>
      <c r="C25" s="36">
        <v>1.956</v>
      </c>
    </row>
    <row r="26" spans="1:3">
      <c r="A26" s="36" t="s">
        <v>93</v>
      </c>
      <c r="B26" s="36">
        <v>1.2949999999999999</v>
      </c>
      <c r="C26" s="36">
        <v>2.3820000000000001</v>
      </c>
    </row>
    <row r="27" spans="1:3">
      <c r="A27" s="36" t="s">
        <v>94</v>
      </c>
      <c r="B27" s="36">
        <v>1.6539999999999999</v>
      </c>
      <c r="C27" s="36">
        <v>2.3820000000000001</v>
      </c>
    </row>
    <row r="28" spans="1:3">
      <c r="A28" s="36" t="s">
        <v>95</v>
      </c>
      <c r="B28" s="36">
        <v>1.575</v>
      </c>
      <c r="C28" s="36">
        <v>2.0710000000000002</v>
      </c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71F9-5844-4F62-8F83-F24493624554}">
  <dimension ref="B1:O11"/>
  <sheetViews>
    <sheetView zoomScale="70" zoomScaleNormal="70" workbookViewId="0">
      <selection activeCell="J14" sqref="J14"/>
    </sheetView>
  </sheetViews>
  <sheetFormatPr baseColWidth="10" defaultColWidth="11.42578125" defaultRowHeight="15"/>
  <cols>
    <col min="1" max="1" width="11.42578125" style="1"/>
    <col min="2" max="2" width="8.85546875" style="1" bestFit="1" customWidth="1"/>
    <col min="3" max="3" width="11.28515625" style="1" bestFit="1" customWidth="1"/>
    <col min="4" max="4" width="13.42578125" style="1" bestFit="1" customWidth="1"/>
    <col min="5" max="16384" width="11.42578125" style="1"/>
  </cols>
  <sheetData>
    <row r="1" spans="2:15">
      <c r="B1" s="25"/>
      <c r="C1" s="25"/>
      <c r="D1" s="25"/>
    </row>
    <row r="2" spans="2:15" ht="15.75">
      <c r="B2" s="50" t="s">
        <v>110</v>
      </c>
      <c r="C2" s="50"/>
      <c r="D2" s="15"/>
      <c r="E2" s="50" t="s">
        <v>109</v>
      </c>
      <c r="F2" s="50"/>
      <c r="H2" s="50" t="s">
        <v>38</v>
      </c>
      <c r="I2" s="50"/>
      <c r="J2" s="15"/>
      <c r="K2" s="50" t="s">
        <v>39</v>
      </c>
      <c r="L2" s="50"/>
      <c r="M2" s="15"/>
      <c r="N2" s="50" t="s">
        <v>40</v>
      </c>
      <c r="O2" s="50"/>
    </row>
    <row r="3" spans="2:15" ht="15.75">
      <c r="B3" s="17" t="s">
        <v>41</v>
      </c>
      <c r="C3" s="17" t="s">
        <v>42</v>
      </c>
      <c r="D3" s="15"/>
      <c r="E3" s="17" t="s">
        <v>41</v>
      </c>
      <c r="F3" s="17" t="s">
        <v>42</v>
      </c>
      <c r="H3" s="17" t="s">
        <v>41</v>
      </c>
      <c r="I3" s="17" t="s">
        <v>42</v>
      </c>
      <c r="J3" s="15"/>
      <c r="K3" s="17" t="s">
        <v>41</v>
      </c>
      <c r="L3" s="17" t="s">
        <v>42</v>
      </c>
      <c r="M3" s="15"/>
      <c r="N3" s="17" t="s">
        <v>41</v>
      </c>
      <c r="O3" s="17" t="s">
        <v>42</v>
      </c>
    </row>
    <row r="4" spans="2:15">
      <c r="B4" s="18">
        <v>1.01</v>
      </c>
      <c r="C4" s="18">
        <v>0.01</v>
      </c>
      <c r="D4" s="16"/>
      <c r="E4" s="18">
        <v>0.22</v>
      </c>
      <c r="F4" s="18">
        <v>1.06</v>
      </c>
      <c r="H4" s="18">
        <v>1.256</v>
      </c>
      <c r="I4" s="18">
        <v>0.13500000000000001</v>
      </c>
      <c r="J4" s="16"/>
      <c r="K4" s="18">
        <v>1.0649999999999999</v>
      </c>
      <c r="L4" s="18">
        <v>0.54800000000000004</v>
      </c>
      <c r="M4" s="15"/>
      <c r="N4" s="24">
        <v>1.1679999999999999</v>
      </c>
      <c r="O4" s="24">
        <v>0.57999999999999996</v>
      </c>
    </row>
    <row r="5" spans="2:15">
      <c r="B5" s="18">
        <v>0.98</v>
      </c>
      <c r="C5" s="18">
        <v>0.09</v>
      </c>
      <c r="D5" s="19"/>
      <c r="E5" s="18">
        <v>0.12</v>
      </c>
      <c r="F5" s="18">
        <v>1.1200000000000001</v>
      </c>
      <c r="H5" s="18">
        <v>1.5649999999999999</v>
      </c>
      <c r="I5" s="18">
        <v>0.51200000000000001</v>
      </c>
      <c r="J5" s="19"/>
      <c r="K5" s="18">
        <v>1.2569999999999999</v>
      </c>
      <c r="L5" s="18">
        <v>0.317</v>
      </c>
      <c r="M5" s="15"/>
      <c r="N5" s="24">
        <v>1.01</v>
      </c>
      <c r="O5" s="24">
        <v>0.24099999999999999</v>
      </c>
    </row>
    <row r="6" spans="2:15">
      <c r="B6" s="18">
        <v>1.08</v>
      </c>
      <c r="C6" s="18">
        <v>0.01</v>
      </c>
      <c r="D6" s="19"/>
      <c r="E6" s="18">
        <v>0.41</v>
      </c>
      <c r="F6" s="18">
        <v>1.01</v>
      </c>
      <c r="H6" s="18">
        <v>1.595</v>
      </c>
      <c r="I6" s="18">
        <v>4.5999999999999999E-2</v>
      </c>
      <c r="J6" s="19"/>
      <c r="K6" s="18">
        <v>1.006</v>
      </c>
      <c r="L6" s="18">
        <v>0.11899999999999999</v>
      </c>
      <c r="M6" s="15"/>
      <c r="N6" s="24">
        <v>1.19</v>
      </c>
      <c r="O6" s="24">
        <v>0.08</v>
      </c>
    </row>
    <row r="7" spans="2:15">
      <c r="B7" s="18"/>
      <c r="C7" s="18"/>
      <c r="D7" s="19"/>
      <c r="E7" s="18"/>
      <c r="F7" s="18"/>
      <c r="H7" s="18"/>
      <c r="I7" s="18"/>
      <c r="J7" s="19"/>
      <c r="K7" s="18"/>
      <c r="L7" s="18"/>
      <c r="M7" s="15"/>
      <c r="N7" s="18"/>
      <c r="O7" s="18"/>
    </row>
    <row r="8" spans="2:15">
      <c r="B8" s="18"/>
      <c r="C8" s="18"/>
      <c r="D8" s="19"/>
      <c r="E8" s="18"/>
      <c r="F8" s="18"/>
      <c r="H8" s="18"/>
      <c r="I8" s="18"/>
      <c r="J8" s="19"/>
      <c r="K8" s="18"/>
      <c r="L8" s="18"/>
      <c r="M8" s="15"/>
      <c r="N8" s="18"/>
      <c r="O8" s="18"/>
    </row>
    <row r="9" spans="2:15">
      <c r="B9" s="10"/>
      <c r="C9" s="10"/>
      <c r="D9" s="10"/>
      <c r="E9" s="10"/>
    </row>
    <row r="10" spans="2:15">
      <c r="B10" s="10"/>
      <c r="C10" s="10"/>
      <c r="D10" s="10"/>
      <c r="E10" s="10"/>
    </row>
    <row r="11" spans="2:15">
      <c r="B11" s="10"/>
      <c r="C11" s="10"/>
      <c r="D11" s="10"/>
      <c r="E11" s="10"/>
    </row>
  </sheetData>
  <mergeCells count="5">
    <mergeCell ref="H2:I2"/>
    <mergeCell ref="K2:L2"/>
    <mergeCell ref="N2:O2"/>
    <mergeCell ref="B2:C2"/>
    <mergeCell ref="E2:F2"/>
  </mergeCells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BA5B-292F-41BF-9381-C3FBD765EFEA}">
  <dimension ref="B1:F9"/>
  <sheetViews>
    <sheetView workbookViewId="0">
      <selection activeCell="I22" sqref="I22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13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61.6</v>
      </c>
      <c r="C5" s="8">
        <v>237.9</v>
      </c>
      <c r="D5" s="8">
        <v>175.4</v>
      </c>
      <c r="E5" s="8">
        <v>98.8</v>
      </c>
      <c r="F5" s="6">
        <v>72.2</v>
      </c>
    </row>
    <row r="6" spans="2:6">
      <c r="B6" s="6">
        <v>100.1</v>
      </c>
      <c r="C6" s="8">
        <v>198.9</v>
      </c>
      <c r="D6" s="8">
        <v>256.10000000000002</v>
      </c>
      <c r="E6" s="8">
        <v>151.9</v>
      </c>
      <c r="F6" s="6">
        <v>51.2</v>
      </c>
    </row>
    <row r="7" spans="2:6">
      <c r="B7" s="6">
        <v>71.599999999999994</v>
      </c>
      <c r="C7" s="8">
        <v>233.3</v>
      </c>
      <c r="D7" s="8">
        <v>206.3</v>
      </c>
      <c r="E7" s="8">
        <v>140.5</v>
      </c>
      <c r="F7" s="6">
        <v>49.9</v>
      </c>
    </row>
    <row r="8" spans="2:6">
      <c r="B8" s="6">
        <v>63.4</v>
      </c>
      <c r="C8" s="8">
        <v>181.4</v>
      </c>
      <c r="D8" s="8">
        <v>196.3</v>
      </c>
      <c r="E8" s="8">
        <v>63.4</v>
      </c>
      <c r="F8" s="6">
        <v>73.8</v>
      </c>
    </row>
    <row r="9" spans="2:6">
      <c r="B9" s="6">
        <v>55.4</v>
      </c>
      <c r="C9" s="8">
        <v>186.9</v>
      </c>
      <c r="D9" s="8">
        <v>309</v>
      </c>
      <c r="E9" s="8"/>
      <c r="F9" s="6">
        <v>50.3</v>
      </c>
    </row>
  </sheetData>
  <mergeCells count="2">
    <mergeCell ref="B1:D1"/>
    <mergeCell ref="B2:F2"/>
  </mergeCells>
  <phoneticPr fontId="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14BE-0439-42D1-9A78-7D34DC032841}">
  <dimension ref="B1:F9"/>
  <sheetViews>
    <sheetView workbookViewId="0">
      <selection activeCell="K23" sqref="K23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14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0.44839299999999999</v>
      </c>
      <c r="C5" s="8">
        <v>47.314660000000003</v>
      </c>
      <c r="D5" s="8">
        <v>14.99864</v>
      </c>
      <c r="E5" s="8">
        <v>4.8559939999999999</v>
      </c>
      <c r="F5" s="6">
        <v>0.60367499999999996</v>
      </c>
    </row>
    <row r="6" spans="2:6">
      <c r="B6" s="6">
        <v>0.52169399999999999</v>
      </c>
      <c r="C6" s="8">
        <v>43.538060000000002</v>
      </c>
      <c r="D6" s="8">
        <v>11.136749999999999</v>
      </c>
      <c r="E6" s="8">
        <v>1.7235020000000001</v>
      </c>
      <c r="F6" s="6">
        <v>2.210569</v>
      </c>
    </row>
    <row r="7" spans="2:6">
      <c r="B7" s="6">
        <v>0.389492</v>
      </c>
      <c r="C7" s="8">
        <v>45.787140000000001</v>
      </c>
      <c r="D7" s="8">
        <v>10.646430000000001</v>
      </c>
      <c r="E7" s="8">
        <v>8.2597559999999994</v>
      </c>
      <c r="F7" s="6">
        <v>2.1588560000000001</v>
      </c>
    </row>
    <row r="8" spans="2:6">
      <c r="B8" s="6">
        <v>0.46005600000000002</v>
      </c>
      <c r="C8" s="8">
        <v>33.80095</v>
      </c>
      <c r="D8" s="8">
        <v>9.4697399999999998</v>
      </c>
      <c r="E8" s="8">
        <v>7.6962770000000003</v>
      </c>
      <c r="F8" s="6">
        <v>1.193519</v>
      </c>
    </row>
    <row r="9" spans="2:6">
      <c r="B9" s="6">
        <v>0.28991899999999998</v>
      </c>
      <c r="C9" s="8">
        <v>28.521409999999999</v>
      </c>
      <c r="D9" s="8">
        <v>18.60651</v>
      </c>
      <c r="E9" s="8"/>
      <c r="F9" s="6">
        <v>1.179503</v>
      </c>
    </row>
  </sheetData>
  <mergeCells count="2">
    <mergeCell ref="B1:D1"/>
    <mergeCell ref="B2:F2"/>
  </mergeCells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5DD1-FB64-4CA3-873A-E84269995C4B}">
  <dimension ref="B1:F9"/>
  <sheetViews>
    <sheetView workbookViewId="0">
      <selection activeCell="G20" sqref="G20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15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1.3</v>
      </c>
      <c r="C5" s="8">
        <v>0.3</v>
      </c>
      <c r="D5" s="8">
        <v>0.7</v>
      </c>
      <c r="E5" s="8">
        <v>1.7</v>
      </c>
      <c r="F5" s="6">
        <v>1.5</v>
      </c>
    </row>
    <row r="6" spans="2:6">
      <c r="B6" s="6">
        <v>1.4</v>
      </c>
      <c r="C6" s="8">
        <v>0.2</v>
      </c>
      <c r="D6" s="8">
        <v>0.7</v>
      </c>
      <c r="E6" s="8">
        <v>1.5</v>
      </c>
      <c r="F6" s="6">
        <v>1.3</v>
      </c>
    </row>
    <row r="7" spans="2:6">
      <c r="B7" s="6">
        <v>1.1000000000000001</v>
      </c>
      <c r="C7" s="8">
        <v>0.4</v>
      </c>
      <c r="D7" s="8">
        <v>0.6</v>
      </c>
      <c r="E7" s="8">
        <v>1.1000000000000001</v>
      </c>
      <c r="F7" s="6">
        <v>1</v>
      </c>
    </row>
    <row r="8" spans="2:6">
      <c r="B8" s="6">
        <v>1</v>
      </c>
      <c r="C8" s="8"/>
      <c r="D8" s="8"/>
      <c r="E8" s="8">
        <v>0.7</v>
      </c>
      <c r="F8" s="6">
        <v>1.5</v>
      </c>
    </row>
    <row r="9" spans="2:6">
      <c r="B9" s="6">
        <v>1</v>
      </c>
      <c r="C9" s="8"/>
      <c r="D9" s="8"/>
      <c r="E9" s="8"/>
      <c r="F9" s="6">
        <v>0.9</v>
      </c>
    </row>
  </sheetData>
  <mergeCells count="2">
    <mergeCell ref="B1:D1"/>
    <mergeCell ref="B2:F2"/>
  </mergeCells>
  <phoneticPr fontId="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C949-1CF7-480C-BE1A-F82412702313}">
  <dimension ref="B1:F9"/>
  <sheetViews>
    <sheetView workbookViewId="0">
      <selection activeCell="H19" sqref="H19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16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0.1</v>
      </c>
      <c r="C5" s="8">
        <v>0.4</v>
      </c>
      <c r="D5" s="8">
        <v>1.7</v>
      </c>
      <c r="E5" s="8">
        <v>0.6</v>
      </c>
      <c r="F5" s="6">
        <v>0.5</v>
      </c>
    </row>
    <row r="6" spans="2:6">
      <c r="B6" s="6">
        <v>0.3</v>
      </c>
      <c r="C6" s="8">
        <v>0.4</v>
      </c>
      <c r="D6" s="8">
        <v>1.4</v>
      </c>
      <c r="E6" s="8">
        <v>0.1</v>
      </c>
      <c r="F6" s="6">
        <v>0.4</v>
      </c>
    </row>
    <row r="7" spans="2:6">
      <c r="B7" s="6">
        <v>0.4</v>
      </c>
      <c r="C7" s="8">
        <v>0.4</v>
      </c>
      <c r="D7" s="8">
        <v>1.4</v>
      </c>
      <c r="E7" s="8">
        <v>0.8</v>
      </c>
      <c r="F7" s="6">
        <v>0.3</v>
      </c>
    </row>
    <row r="8" spans="2:6">
      <c r="B8" s="6">
        <v>0</v>
      </c>
      <c r="C8" s="8">
        <v>1.4</v>
      </c>
      <c r="D8" s="8">
        <v>0.6</v>
      </c>
      <c r="E8" s="8">
        <v>1</v>
      </c>
      <c r="F8" s="6">
        <v>0.2</v>
      </c>
    </row>
    <row r="9" spans="2:6">
      <c r="B9" s="6">
        <v>0.1</v>
      </c>
      <c r="C9" s="8">
        <v>0.6</v>
      </c>
      <c r="D9" s="8">
        <v>0.7</v>
      </c>
      <c r="E9" s="8"/>
      <c r="F9" s="6">
        <v>0.2</v>
      </c>
    </row>
  </sheetData>
  <mergeCells count="2">
    <mergeCell ref="B1:D1"/>
    <mergeCell ref="B2:F2"/>
  </mergeCells>
  <phoneticPr fontId="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2C1F-50D8-420D-9702-D748305235CD}">
  <dimension ref="B1:J10"/>
  <sheetViews>
    <sheetView workbookViewId="0">
      <selection activeCell="H28" sqref="H28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20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48.2</v>
      </c>
      <c r="C5" s="8">
        <v>105</v>
      </c>
      <c r="D5" s="8">
        <v>121.2</v>
      </c>
      <c r="E5" s="8">
        <v>186.9</v>
      </c>
      <c r="F5" s="6">
        <v>123.9</v>
      </c>
      <c r="G5" s="6">
        <v>17.2</v>
      </c>
      <c r="H5" s="6">
        <v>48.1</v>
      </c>
      <c r="I5" s="6">
        <v>14.3</v>
      </c>
      <c r="J5" s="6">
        <v>28</v>
      </c>
    </row>
    <row r="6" spans="2:10">
      <c r="B6" s="6">
        <v>73.5</v>
      </c>
      <c r="C6" s="8">
        <v>81</v>
      </c>
      <c r="D6" s="8">
        <v>81.2</v>
      </c>
      <c r="E6" s="8">
        <v>130</v>
      </c>
      <c r="F6" s="6">
        <v>126.4</v>
      </c>
      <c r="G6" s="6">
        <v>32.4</v>
      </c>
      <c r="H6" s="6">
        <v>75.8</v>
      </c>
      <c r="I6" s="6">
        <v>12.1</v>
      </c>
      <c r="J6" s="6">
        <v>31.7</v>
      </c>
    </row>
    <row r="7" spans="2:10">
      <c r="B7" s="6">
        <v>40.4</v>
      </c>
      <c r="C7" s="8">
        <v>159.5</v>
      </c>
      <c r="D7" s="8">
        <v>105.1</v>
      </c>
      <c r="E7" s="8">
        <v>108.8</v>
      </c>
      <c r="F7" s="6">
        <v>81.900000000000006</v>
      </c>
      <c r="G7" s="6">
        <v>19.8</v>
      </c>
      <c r="H7" s="6">
        <v>34</v>
      </c>
      <c r="I7" s="6">
        <v>11.4</v>
      </c>
      <c r="J7" s="6">
        <v>19.399999999999999</v>
      </c>
    </row>
    <row r="8" spans="2:10">
      <c r="B8" s="6">
        <v>36.299999999999997</v>
      </c>
      <c r="C8" s="8">
        <v>86.4</v>
      </c>
      <c r="D8" s="8">
        <v>142</v>
      </c>
      <c r="E8" s="8">
        <v>98.7</v>
      </c>
      <c r="F8" s="6">
        <v>114</v>
      </c>
      <c r="G8" s="6">
        <v>20.7</v>
      </c>
      <c r="H8" s="6">
        <v>78.8</v>
      </c>
      <c r="I8" s="6">
        <v>12</v>
      </c>
      <c r="J8" s="6">
        <v>22.1</v>
      </c>
    </row>
    <row r="9" spans="2:10">
      <c r="B9" s="6">
        <v>40</v>
      </c>
      <c r="C9" s="8"/>
      <c r="D9" s="8"/>
      <c r="E9" s="8"/>
      <c r="F9" s="6">
        <v>114.4</v>
      </c>
      <c r="G9" s="6">
        <v>37.6</v>
      </c>
      <c r="H9" s="6">
        <v>66.400000000000006</v>
      </c>
      <c r="I9" s="6"/>
      <c r="J9" s="6">
        <v>24.7</v>
      </c>
    </row>
    <row r="10" spans="2:10">
      <c r="B10" s="6"/>
      <c r="C10" s="6"/>
      <c r="D10" s="6"/>
      <c r="E10" s="6"/>
      <c r="F10" s="6"/>
      <c r="G10" s="6"/>
      <c r="H10" s="6"/>
      <c r="I10" s="6"/>
      <c r="J10" s="6">
        <v>22.6</v>
      </c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00C0-94EB-4E3E-8445-4077963996A3}">
  <dimension ref="B1:J12"/>
  <sheetViews>
    <sheetView workbookViewId="0">
      <selection activeCell="M21" sqref="M21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23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1.3</v>
      </c>
      <c r="C5" s="8">
        <v>0.7</v>
      </c>
      <c r="D5" s="8">
        <v>0.6</v>
      </c>
      <c r="E5" s="8">
        <v>0.2</v>
      </c>
      <c r="F5" s="6">
        <v>0.4</v>
      </c>
      <c r="G5" s="6">
        <v>0.8</v>
      </c>
      <c r="H5" s="6">
        <v>0.4</v>
      </c>
      <c r="I5" s="6">
        <v>0.7</v>
      </c>
      <c r="J5" s="6">
        <v>1.4</v>
      </c>
    </row>
    <row r="6" spans="2:10">
      <c r="B6" s="6">
        <v>1.4</v>
      </c>
      <c r="C6" s="8">
        <v>0.3</v>
      </c>
      <c r="D6" s="8">
        <v>0.3</v>
      </c>
      <c r="E6" s="8">
        <v>0.4</v>
      </c>
      <c r="F6" s="6">
        <v>0.9</v>
      </c>
      <c r="G6" s="6">
        <v>1</v>
      </c>
      <c r="H6" s="6">
        <v>0.7</v>
      </c>
      <c r="I6" s="6">
        <v>0.6</v>
      </c>
      <c r="J6" s="6">
        <v>1.6</v>
      </c>
    </row>
    <row r="7" spans="2:10">
      <c r="B7" s="6">
        <v>1.1000000000000001</v>
      </c>
      <c r="C7" s="8">
        <v>0.9</v>
      </c>
      <c r="D7" s="8">
        <v>0.5</v>
      </c>
      <c r="E7" s="8">
        <v>0.3</v>
      </c>
      <c r="F7" s="6">
        <v>0.3</v>
      </c>
      <c r="G7" s="6">
        <v>1.4</v>
      </c>
      <c r="H7" s="6">
        <v>0.2</v>
      </c>
      <c r="I7" s="6">
        <v>0.7</v>
      </c>
      <c r="J7" s="6">
        <v>1.2</v>
      </c>
    </row>
    <row r="8" spans="2:10">
      <c r="B8" s="6">
        <v>1</v>
      </c>
      <c r="C8" s="8">
        <v>0.4</v>
      </c>
      <c r="D8" s="8">
        <v>0.5</v>
      </c>
      <c r="E8" s="8">
        <v>0.8</v>
      </c>
      <c r="F8" s="6">
        <v>0.8</v>
      </c>
      <c r="G8" s="6">
        <v>1.5</v>
      </c>
      <c r="H8" s="6">
        <v>0.6</v>
      </c>
      <c r="I8" s="6">
        <v>1.1000000000000001</v>
      </c>
      <c r="J8" s="6">
        <v>2.7</v>
      </c>
    </row>
    <row r="9" spans="2:10">
      <c r="B9" s="6">
        <v>0.9</v>
      </c>
      <c r="C9" s="8"/>
      <c r="D9" s="8"/>
      <c r="E9" s="8"/>
      <c r="F9" s="6">
        <v>0.4</v>
      </c>
      <c r="G9" s="6">
        <v>1.1000000000000001</v>
      </c>
      <c r="H9" s="6">
        <v>1.1000000000000001</v>
      </c>
      <c r="I9" s="6">
        <v>1</v>
      </c>
      <c r="J9" s="6">
        <v>2.4</v>
      </c>
    </row>
    <row r="10" spans="2:10">
      <c r="B10" s="6"/>
      <c r="C10" s="6"/>
      <c r="D10" s="6"/>
      <c r="E10" s="6"/>
      <c r="F10" s="6"/>
      <c r="G10" s="6"/>
      <c r="H10" s="6"/>
      <c r="I10" s="6">
        <v>1</v>
      </c>
      <c r="J10" s="6">
        <v>2.2999999999999998</v>
      </c>
    </row>
    <row r="11" spans="2:10">
      <c r="B11" s="6"/>
      <c r="C11" s="6"/>
      <c r="D11" s="6"/>
      <c r="E11" s="6"/>
      <c r="F11" s="6"/>
      <c r="G11" s="6"/>
      <c r="H11" s="6"/>
      <c r="I11" s="6">
        <v>0.7</v>
      </c>
      <c r="J11" s="6">
        <v>1.6</v>
      </c>
    </row>
    <row r="12" spans="2:10">
      <c r="B12" s="6"/>
      <c r="C12" s="6"/>
      <c r="D12" s="6"/>
      <c r="E12" s="6"/>
      <c r="F12" s="6"/>
      <c r="G12" s="6"/>
      <c r="H12" s="6"/>
      <c r="I12" s="6">
        <v>1.2</v>
      </c>
      <c r="J12" s="6">
        <v>1.1000000000000001</v>
      </c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18E4-D036-4CBC-A77E-D8DE971873C8}">
  <dimension ref="A1:F12"/>
  <sheetViews>
    <sheetView workbookViewId="0">
      <selection activeCell="D16" sqref="D16"/>
    </sheetView>
  </sheetViews>
  <sheetFormatPr baseColWidth="10" defaultColWidth="11.42578125" defaultRowHeight="15"/>
  <cols>
    <col min="2" max="2" width="16.140625" bestFit="1" customWidth="1"/>
  </cols>
  <sheetData>
    <row r="1" spans="1:6">
      <c r="B1" s="1"/>
    </row>
    <row r="2" spans="1:6">
      <c r="B2" s="47" t="s">
        <v>6</v>
      </c>
      <c r="C2" s="47"/>
      <c r="D2" s="47"/>
      <c r="E2" s="47"/>
      <c r="F2" s="47"/>
    </row>
    <row r="3" spans="1:6">
      <c r="B3" s="8"/>
      <c r="C3" s="7"/>
      <c r="D3" s="7"/>
      <c r="E3" s="7"/>
      <c r="F3" s="7"/>
    </row>
    <row r="4" spans="1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1:6">
      <c r="B5" s="8">
        <v>1</v>
      </c>
      <c r="C5" s="7">
        <v>4.0999999999999996</v>
      </c>
      <c r="D5" s="7">
        <v>3.3</v>
      </c>
      <c r="E5" s="7">
        <v>2.9</v>
      </c>
      <c r="F5" s="7">
        <v>1.7</v>
      </c>
    </row>
    <row r="6" spans="1:6">
      <c r="B6" s="8">
        <v>1.3</v>
      </c>
      <c r="C6" s="7">
        <v>4.3</v>
      </c>
      <c r="D6" s="7">
        <v>3.3</v>
      </c>
      <c r="E6" s="7">
        <v>2.6</v>
      </c>
      <c r="F6" s="7">
        <v>1.8</v>
      </c>
    </row>
    <row r="7" spans="1:6">
      <c r="B7" s="8">
        <v>0.9</v>
      </c>
      <c r="C7" s="7">
        <v>3.6</v>
      </c>
      <c r="D7" s="7">
        <v>3.7</v>
      </c>
      <c r="E7" s="7">
        <v>3</v>
      </c>
      <c r="F7" s="7">
        <v>1.7</v>
      </c>
    </row>
    <row r="8" spans="1:6">
      <c r="B8" s="8">
        <v>0.8</v>
      </c>
      <c r="C8" s="7">
        <v>3.5</v>
      </c>
      <c r="D8" s="7">
        <v>3.5</v>
      </c>
      <c r="E8" s="7">
        <v>3</v>
      </c>
      <c r="F8" s="7">
        <v>2.1</v>
      </c>
    </row>
    <row r="9" spans="1:6">
      <c r="B9" s="8">
        <v>1</v>
      </c>
      <c r="C9" s="7">
        <v>3.1</v>
      </c>
      <c r="D9" s="7">
        <v>3.8</v>
      </c>
      <c r="E9" s="7"/>
      <c r="F9" s="7">
        <v>1.8</v>
      </c>
    </row>
    <row r="10" spans="1:6">
      <c r="B10" s="2"/>
    </row>
    <row r="11" spans="1:6">
      <c r="B11" s="2"/>
    </row>
    <row r="12" spans="1:6">
      <c r="A12" s="1"/>
      <c r="B12" s="3"/>
    </row>
  </sheetData>
  <mergeCells count="1">
    <mergeCell ref="B2:F2"/>
  </mergeCells>
  <phoneticPr fontId="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FE5C-83CC-4D21-BBB3-F8FEDAF04EDF}">
  <dimension ref="B1:J12"/>
  <sheetViews>
    <sheetView workbookViewId="0">
      <selection activeCell="H20" sqref="H20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24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0</v>
      </c>
      <c r="C5" s="8">
        <v>5.0136640000000003</v>
      </c>
      <c r="D5" s="8">
        <v>6.266686</v>
      </c>
      <c r="E5" s="8">
        <v>6.9870159999999997</v>
      </c>
      <c r="F5" s="6">
        <v>10.75769</v>
      </c>
      <c r="G5" s="6">
        <v>3.1402649999999999</v>
      </c>
      <c r="H5" s="6">
        <v>6.4002540000000003</v>
      </c>
      <c r="I5" s="6">
        <v>2.5180549999999999</v>
      </c>
      <c r="J5" s="6">
        <v>1.752095</v>
      </c>
    </row>
    <row r="6" spans="2:10">
      <c r="B6" s="6">
        <v>0.23952100000000001</v>
      </c>
      <c r="C6" s="8">
        <v>4.3040459999999996</v>
      </c>
      <c r="D6" s="8">
        <v>6.3608729999999998</v>
      </c>
      <c r="E6" s="8">
        <v>7.7990519999999997</v>
      </c>
      <c r="F6" s="6">
        <v>9.5574840000000005</v>
      </c>
      <c r="G6" s="6">
        <v>5.6268149999999997</v>
      </c>
      <c r="H6" s="6">
        <v>5.8472150000000003</v>
      </c>
      <c r="I6" s="6">
        <v>2.0676329999999998</v>
      </c>
      <c r="J6" s="6">
        <v>1.003339</v>
      </c>
    </row>
    <row r="7" spans="2:10">
      <c r="B7" s="6">
        <v>0.28195500000000001</v>
      </c>
      <c r="C7" s="8">
        <v>5.1971579999999999</v>
      </c>
      <c r="D7" s="8">
        <v>6.8692169999999999</v>
      </c>
      <c r="E7" s="8">
        <v>2.402657</v>
      </c>
      <c r="F7" s="6">
        <v>2.831388</v>
      </c>
      <c r="G7" s="6">
        <v>6.173451</v>
      </c>
      <c r="H7" s="6">
        <v>2.7292239999999999</v>
      </c>
      <c r="I7" s="6">
        <v>1.5581510000000001</v>
      </c>
      <c r="J7" s="6">
        <v>0.40687600000000002</v>
      </c>
    </row>
    <row r="8" spans="2:10">
      <c r="B8" s="6">
        <v>0.112994</v>
      </c>
      <c r="C8" s="8">
        <v>6.5560150000000004</v>
      </c>
      <c r="D8" s="8">
        <v>5.0090190000000003</v>
      </c>
      <c r="E8" s="8">
        <v>3.0410029999999999</v>
      </c>
      <c r="F8" s="6">
        <v>3.7982320000000001</v>
      </c>
      <c r="G8" s="6">
        <v>6.172898</v>
      </c>
      <c r="H8" s="6">
        <v>6.7129279999999998</v>
      </c>
      <c r="I8" s="6">
        <v>1.5463880000000001</v>
      </c>
      <c r="J8" s="6">
        <v>0.70583300000000004</v>
      </c>
    </row>
    <row r="9" spans="2:10">
      <c r="B9" s="6">
        <v>0.219886</v>
      </c>
      <c r="C9" s="8"/>
      <c r="D9" s="8"/>
      <c r="E9" s="8">
        <v>3.8934299999999999</v>
      </c>
      <c r="F9" s="6">
        <v>3.6691280000000002</v>
      </c>
      <c r="G9" s="6">
        <v>6.3707349999999998</v>
      </c>
      <c r="H9" s="6">
        <v>5.9947939999999997</v>
      </c>
      <c r="I9" s="6"/>
      <c r="J9" s="6">
        <v>1.200013</v>
      </c>
    </row>
    <row r="10" spans="2:10">
      <c r="B10" s="6"/>
      <c r="C10" s="6"/>
      <c r="D10" s="6"/>
      <c r="E10" s="6"/>
      <c r="F10" s="6"/>
      <c r="G10" s="6"/>
      <c r="H10" s="6"/>
      <c r="I10" s="6"/>
      <c r="J10" s="6">
        <v>1.377718</v>
      </c>
    </row>
    <row r="11" spans="2:10">
      <c r="B11" s="6"/>
      <c r="C11" s="6"/>
      <c r="D11" s="6"/>
      <c r="E11" s="6"/>
      <c r="F11" s="6"/>
      <c r="G11" s="6"/>
      <c r="H11" s="6"/>
      <c r="I11" s="6"/>
      <c r="J11" s="6"/>
    </row>
    <row r="12" spans="2:10">
      <c r="B12" s="6"/>
      <c r="C12" s="6"/>
      <c r="D12" s="6"/>
      <c r="E12" s="6"/>
      <c r="F12" s="6"/>
      <c r="G12" s="6"/>
      <c r="H12" s="6"/>
      <c r="I12" s="6"/>
      <c r="J12" s="6"/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58DD-4A1A-4BF4-861C-1C18CCE51827}">
  <dimension ref="B1:J12"/>
  <sheetViews>
    <sheetView workbookViewId="0">
      <selection activeCell="J12" sqref="J12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10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1.361343</v>
      </c>
      <c r="C5" s="8">
        <v>46.950270000000003</v>
      </c>
      <c r="D5" s="8">
        <v>38.34469</v>
      </c>
      <c r="E5" s="8">
        <v>43.318750000000001</v>
      </c>
      <c r="F5" s="6">
        <v>54.663220000000003</v>
      </c>
      <c r="G5" s="6">
        <v>43.98471</v>
      </c>
      <c r="H5" s="6">
        <v>53.343130000000002</v>
      </c>
      <c r="I5" s="6">
        <v>49.275930000000002</v>
      </c>
      <c r="J5" s="6">
        <v>50.4651</v>
      </c>
    </row>
    <row r="6" spans="2:10">
      <c r="B6" s="6">
        <v>1.1856580000000001</v>
      </c>
      <c r="C6" s="8">
        <v>43.458240000000004</v>
      </c>
      <c r="D6" s="8">
        <v>42.295740000000002</v>
      </c>
      <c r="E6" s="8">
        <v>51.056750000000001</v>
      </c>
      <c r="F6" s="6">
        <v>49.132350000000002</v>
      </c>
      <c r="G6" s="6">
        <v>47.757750000000001</v>
      </c>
      <c r="H6" s="6">
        <v>44.099409999999999</v>
      </c>
      <c r="I6" s="6">
        <v>50.821620000000003</v>
      </c>
      <c r="J6" s="6">
        <v>52.239550000000001</v>
      </c>
    </row>
    <row r="7" spans="2:10">
      <c r="B7" s="6">
        <v>0.3125</v>
      </c>
      <c r="C7" s="8">
        <v>42.632429999999999</v>
      </c>
      <c r="D7" s="8">
        <v>41.162529999999997</v>
      </c>
      <c r="E7" s="8">
        <v>50.726819999999996</v>
      </c>
      <c r="F7" s="6">
        <v>52.098460000000003</v>
      </c>
      <c r="G7" s="6">
        <v>47.091140000000003</v>
      </c>
      <c r="H7" s="6">
        <v>61.52393</v>
      </c>
      <c r="I7" s="6">
        <v>48.295200000000001</v>
      </c>
      <c r="J7" s="6">
        <v>52.056060000000002</v>
      </c>
    </row>
    <row r="8" spans="2:10">
      <c r="B8" s="6">
        <v>0.217391</v>
      </c>
      <c r="C8" s="8"/>
      <c r="D8" s="8">
        <v>45.438139999999997</v>
      </c>
      <c r="E8" s="8">
        <v>54.476640000000003</v>
      </c>
      <c r="F8" s="6">
        <v>52.279049999999998</v>
      </c>
      <c r="G8" s="6">
        <v>55.722990000000003</v>
      </c>
      <c r="H8" s="6">
        <v>59.248649999999998</v>
      </c>
      <c r="I8" s="6">
        <v>44.494199999999999</v>
      </c>
      <c r="J8" s="6">
        <v>48.617089999999997</v>
      </c>
    </row>
    <row r="9" spans="2:10">
      <c r="B9" s="6">
        <v>0.147059</v>
      </c>
      <c r="C9" s="8"/>
      <c r="D9" s="8"/>
      <c r="E9" s="8">
        <v>55.073039999999999</v>
      </c>
      <c r="F9" s="6">
        <v>42.318669999999997</v>
      </c>
      <c r="G9" s="6">
        <v>68.867130000000003</v>
      </c>
      <c r="H9" s="6"/>
      <c r="I9" s="6"/>
      <c r="J9" s="6">
        <v>51.625050000000002</v>
      </c>
    </row>
    <row r="10" spans="2:10">
      <c r="B10" s="6"/>
      <c r="C10" s="6"/>
      <c r="D10" s="6"/>
      <c r="E10" s="6"/>
      <c r="F10" s="6"/>
      <c r="G10" s="6"/>
      <c r="H10" s="6"/>
      <c r="I10" s="6"/>
      <c r="J10" s="6">
        <v>54.074100000000001</v>
      </c>
    </row>
    <row r="11" spans="2:10">
      <c r="B11" s="6"/>
      <c r="C11" s="6"/>
      <c r="D11" s="6"/>
      <c r="E11" s="6"/>
      <c r="F11" s="6"/>
      <c r="G11" s="6"/>
      <c r="H11" s="6"/>
      <c r="I11" s="6"/>
      <c r="J11" s="6"/>
    </row>
    <row r="12" spans="2:10">
      <c r="B12" s="6"/>
      <c r="C12" s="6"/>
      <c r="D12" s="6"/>
      <c r="E12" s="6"/>
      <c r="F12" s="6"/>
      <c r="G12" s="6"/>
      <c r="H12" s="6"/>
      <c r="I12" s="6"/>
      <c r="J12" s="6"/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1F8C-DAE8-4294-B527-375B4B93F455}">
  <dimension ref="B1:J12"/>
  <sheetViews>
    <sheetView workbookViewId="0">
      <selection activeCell="J12" sqref="J12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11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0</v>
      </c>
      <c r="C5" s="8">
        <v>2.6</v>
      </c>
      <c r="D5" s="8">
        <v>3.4</v>
      </c>
      <c r="E5" s="8">
        <v>4.0999999999999996</v>
      </c>
      <c r="F5" s="6">
        <v>2.8</v>
      </c>
      <c r="G5" s="6">
        <v>2.7</v>
      </c>
      <c r="H5" s="6">
        <v>3.2</v>
      </c>
      <c r="I5" s="6">
        <v>1.6</v>
      </c>
      <c r="J5" s="6">
        <v>2.7</v>
      </c>
    </row>
    <row r="6" spans="2:10">
      <c r="B6" s="6">
        <v>0.1</v>
      </c>
      <c r="C6" s="8">
        <v>2.2000000000000002</v>
      </c>
      <c r="D6" s="8">
        <v>3.2</v>
      </c>
      <c r="E6" s="8">
        <v>3.3</v>
      </c>
      <c r="F6" s="6">
        <v>4</v>
      </c>
      <c r="G6" s="6">
        <v>3.6</v>
      </c>
      <c r="H6" s="6">
        <v>2.2999999999999998</v>
      </c>
      <c r="I6" s="6">
        <v>1.4</v>
      </c>
      <c r="J6" s="6">
        <v>3.4</v>
      </c>
    </row>
    <row r="7" spans="2:10">
      <c r="B7" s="6">
        <v>0.3</v>
      </c>
      <c r="C7" s="8">
        <v>2.9</v>
      </c>
      <c r="D7" s="8">
        <v>3.9</v>
      </c>
      <c r="E7" s="8">
        <v>3.1</v>
      </c>
      <c r="F7" s="6">
        <v>3.9</v>
      </c>
      <c r="G7" s="6">
        <v>3.2</v>
      </c>
      <c r="H7" s="6">
        <v>4.0999999999999996</v>
      </c>
      <c r="I7" s="6">
        <v>1.7</v>
      </c>
      <c r="J7" s="6">
        <v>2.1</v>
      </c>
    </row>
    <row r="8" spans="2:10">
      <c r="B8" s="6">
        <v>0.1</v>
      </c>
      <c r="C8" s="8">
        <v>2</v>
      </c>
      <c r="D8" s="8">
        <v>3.4</v>
      </c>
      <c r="E8" s="8">
        <v>3.1</v>
      </c>
      <c r="F8" s="6">
        <v>3.7</v>
      </c>
      <c r="G8" s="6">
        <v>3.2</v>
      </c>
      <c r="H8" s="6">
        <v>4.7</v>
      </c>
      <c r="I8" s="6">
        <v>1.2</v>
      </c>
      <c r="J8" s="6">
        <v>2.6</v>
      </c>
    </row>
    <row r="9" spans="2:10">
      <c r="B9" s="6">
        <v>0.2</v>
      </c>
      <c r="C9" s="8"/>
      <c r="D9" s="8"/>
      <c r="E9" s="8">
        <v>2.7</v>
      </c>
      <c r="F9" s="6">
        <v>2.5</v>
      </c>
      <c r="G9" s="6">
        <v>3.1</v>
      </c>
      <c r="H9" s="6"/>
      <c r="I9" s="6"/>
      <c r="J9" s="6">
        <v>3.1</v>
      </c>
    </row>
    <row r="10" spans="2:10">
      <c r="B10" s="6"/>
      <c r="C10" s="6"/>
      <c r="D10" s="6"/>
      <c r="E10" s="6"/>
      <c r="F10" s="6"/>
      <c r="G10" s="6"/>
      <c r="H10" s="6"/>
      <c r="I10" s="6"/>
      <c r="J10" s="6">
        <v>2.2000000000000002</v>
      </c>
    </row>
    <row r="11" spans="2:10">
      <c r="B11" s="6"/>
      <c r="C11" s="6"/>
      <c r="D11" s="6"/>
      <c r="E11" s="6"/>
      <c r="F11" s="6"/>
      <c r="G11" s="6"/>
      <c r="H11" s="6"/>
      <c r="I11" s="6"/>
      <c r="J11" s="6"/>
    </row>
    <row r="12" spans="2:10">
      <c r="B12" s="6"/>
      <c r="C12" s="6"/>
      <c r="D12" s="6"/>
      <c r="E12" s="6"/>
      <c r="F12" s="6"/>
      <c r="G12" s="6"/>
      <c r="H12" s="6"/>
      <c r="I12" s="6"/>
      <c r="J12" s="6"/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C5BE-BEAE-4BC3-9A07-767B2AA9D270}">
  <dimension ref="B1:J12"/>
  <sheetViews>
    <sheetView workbookViewId="0">
      <selection activeCell="H20" sqref="H20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12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0.4</v>
      </c>
      <c r="C5" s="8">
        <v>2.6</v>
      </c>
      <c r="D5" s="8">
        <v>4.5</v>
      </c>
      <c r="E5" s="8">
        <v>7.9</v>
      </c>
      <c r="F5" s="6">
        <v>8.8000000000000007</v>
      </c>
      <c r="G5" s="6">
        <v>3.4</v>
      </c>
      <c r="H5" s="6">
        <v>1.3</v>
      </c>
      <c r="I5" s="6">
        <v>0.4</v>
      </c>
      <c r="J5" s="6">
        <v>1.9</v>
      </c>
    </row>
    <row r="6" spans="2:10">
      <c r="B6" s="6">
        <v>0.2</v>
      </c>
      <c r="C6" s="8">
        <v>4.3</v>
      </c>
      <c r="D6" s="8">
        <v>3.7</v>
      </c>
      <c r="E6" s="8">
        <v>7.7</v>
      </c>
      <c r="F6" s="6">
        <v>8</v>
      </c>
      <c r="G6" s="6">
        <v>2.1</v>
      </c>
      <c r="H6" s="6">
        <v>2</v>
      </c>
      <c r="I6" s="6">
        <v>0.7</v>
      </c>
      <c r="J6" s="6">
        <v>1.3</v>
      </c>
    </row>
    <row r="7" spans="2:10">
      <c r="B7" s="6">
        <v>0.6</v>
      </c>
      <c r="C7" s="8">
        <v>4.7</v>
      </c>
      <c r="D7" s="8">
        <v>4</v>
      </c>
      <c r="E7" s="8">
        <v>6.3</v>
      </c>
      <c r="F7" s="6">
        <v>5.4</v>
      </c>
      <c r="G7" s="6">
        <v>1.9</v>
      </c>
      <c r="H7" s="6">
        <v>1.3</v>
      </c>
      <c r="I7" s="6">
        <v>0.9</v>
      </c>
      <c r="J7" s="6">
        <v>0.8</v>
      </c>
    </row>
    <row r="8" spans="2:10">
      <c r="B8" s="6">
        <v>0.2</v>
      </c>
      <c r="C8" s="8">
        <v>3.5</v>
      </c>
      <c r="D8" s="8">
        <v>5.7</v>
      </c>
      <c r="E8" s="8">
        <v>3.5</v>
      </c>
      <c r="F8" s="6">
        <v>4.7</v>
      </c>
      <c r="G8" s="6">
        <v>0.9</v>
      </c>
      <c r="H8" s="6">
        <v>3</v>
      </c>
      <c r="I8" s="6">
        <v>0.4</v>
      </c>
      <c r="J8" s="6">
        <v>0.5</v>
      </c>
    </row>
    <row r="9" spans="2:10">
      <c r="B9" s="6">
        <v>0.8</v>
      </c>
      <c r="C9" s="8"/>
      <c r="D9" s="8"/>
      <c r="E9" s="8">
        <v>4.4000000000000004</v>
      </c>
      <c r="F9" s="6">
        <v>4.0999999999999996</v>
      </c>
      <c r="G9" s="6">
        <v>1</v>
      </c>
      <c r="H9" s="6"/>
      <c r="I9" s="6"/>
      <c r="J9" s="6">
        <v>1</v>
      </c>
    </row>
    <row r="10" spans="2:10">
      <c r="B10" s="6"/>
      <c r="C10" s="6"/>
      <c r="D10" s="6"/>
      <c r="E10" s="6"/>
      <c r="F10" s="6"/>
      <c r="G10" s="6"/>
      <c r="H10" s="6"/>
      <c r="I10" s="6"/>
      <c r="J10" s="6">
        <v>0.5</v>
      </c>
    </row>
    <row r="11" spans="2:10">
      <c r="B11" s="6"/>
      <c r="C11" s="6"/>
      <c r="D11" s="6"/>
      <c r="E11" s="6"/>
      <c r="F11" s="6"/>
      <c r="G11" s="6"/>
      <c r="H11" s="6"/>
      <c r="I11" s="6"/>
      <c r="J11" s="6"/>
    </row>
    <row r="12" spans="2:10">
      <c r="B12" s="6"/>
      <c r="C12" s="6"/>
      <c r="D12" s="6"/>
      <c r="E12" s="6"/>
      <c r="F12" s="6"/>
      <c r="G12" s="6"/>
      <c r="H12" s="6"/>
      <c r="I12" s="6"/>
      <c r="J12" s="6"/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34E84-C98D-4709-A774-8B2B30683371}">
  <dimension ref="B1:I11"/>
  <sheetViews>
    <sheetView workbookViewId="0">
      <selection activeCell="F4" sqref="F4"/>
    </sheetView>
  </sheetViews>
  <sheetFormatPr baseColWidth="10" defaultColWidth="11.42578125" defaultRowHeight="15"/>
  <cols>
    <col min="1" max="1" width="11.42578125" style="1"/>
    <col min="2" max="2" width="14.5703125" style="1" bestFit="1" customWidth="1"/>
    <col min="3" max="3" width="15.42578125" style="1" bestFit="1" customWidth="1"/>
    <col min="4" max="4" width="13.42578125" style="1" bestFit="1" customWidth="1"/>
    <col min="5" max="16384" width="11.42578125" style="1"/>
  </cols>
  <sheetData>
    <row r="1" spans="2:9">
      <c r="B1" s="48"/>
      <c r="C1" s="48"/>
      <c r="D1" s="48"/>
    </row>
    <row r="2" spans="2:9" ht="15.75">
      <c r="B2" s="50" t="s">
        <v>45</v>
      </c>
      <c r="C2" s="50"/>
      <c r="D2" s="15"/>
      <c r="E2" s="52"/>
      <c r="F2" s="52"/>
      <c r="G2" s="15"/>
      <c r="H2" s="52"/>
      <c r="I2" s="52"/>
    </row>
    <row r="3" spans="2:9" ht="15.75">
      <c r="B3" s="17" t="s">
        <v>43</v>
      </c>
      <c r="C3" s="17" t="s">
        <v>44</v>
      </c>
      <c r="D3" s="15"/>
      <c r="E3" s="20"/>
      <c r="F3" s="20"/>
      <c r="G3" s="15"/>
      <c r="H3" s="20"/>
      <c r="I3" s="20"/>
    </row>
    <row r="4" spans="2:9" ht="15.75">
      <c r="B4" s="12">
        <v>12.1</v>
      </c>
      <c r="C4" s="12">
        <v>13.8</v>
      </c>
      <c r="D4" s="16"/>
      <c r="E4" s="21"/>
      <c r="F4" s="21"/>
      <c r="G4" s="15"/>
      <c r="H4" s="21"/>
      <c r="I4" s="21"/>
    </row>
    <row r="5" spans="2:9" ht="15.75">
      <c r="B5" s="12">
        <v>12</v>
      </c>
      <c r="C5" s="12">
        <v>14.2</v>
      </c>
      <c r="D5" s="19"/>
      <c r="E5" s="21"/>
      <c r="F5" s="21"/>
      <c r="G5" s="15"/>
      <c r="H5" s="21"/>
      <c r="I5" s="21"/>
    </row>
    <row r="6" spans="2:9" ht="15.75">
      <c r="B6" s="12">
        <v>12.2</v>
      </c>
      <c r="C6" s="12">
        <v>17.399999999999999</v>
      </c>
      <c r="D6" s="19"/>
      <c r="E6" s="21"/>
      <c r="F6" s="21"/>
      <c r="G6" s="15"/>
      <c r="H6" s="21"/>
      <c r="I6" s="21"/>
    </row>
    <row r="7" spans="2:9" ht="15.75">
      <c r="B7" s="12">
        <v>10.1</v>
      </c>
      <c r="C7" s="12">
        <v>13</v>
      </c>
      <c r="D7" s="19"/>
      <c r="E7" s="21"/>
      <c r="F7" s="21"/>
      <c r="G7" s="15"/>
      <c r="H7" s="21"/>
      <c r="I7" s="21"/>
    </row>
    <row r="8" spans="2:9" ht="15.75">
      <c r="B8" s="12">
        <v>10.6</v>
      </c>
      <c r="C8" s="12">
        <v>16.3</v>
      </c>
      <c r="D8" s="19"/>
      <c r="E8" s="21"/>
      <c r="F8" s="21"/>
      <c r="G8" s="15"/>
      <c r="H8" s="21"/>
      <c r="I8" s="21"/>
    </row>
    <row r="9" spans="2:9">
      <c r="B9" s="10"/>
      <c r="C9" s="10"/>
      <c r="D9" s="10"/>
      <c r="E9" s="10"/>
    </row>
    <row r="10" spans="2:9">
      <c r="B10" s="10"/>
      <c r="C10" s="10"/>
      <c r="D10" s="10"/>
      <c r="E10" s="10"/>
    </row>
    <row r="11" spans="2:9">
      <c r="B11" s="10"/>
      <c r="C11" s="10"/>
      <c r="D11" s="10"/>
      <c r="E11" s="10"/>
    </row>
  </sheetData>
  <mergeCells count="4">
    <mergeCell ref="B1:D1"/>
    <mergeCell ref="B2:C2"/>
    <mergeCell ref="E2:F2"/>
    <mergeCell ref="H2:I2"/>
  </mergeCells>
  <phoneticPr fontId="5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79A6-EBF8-413B-B272-FE1631F6BA5C}">
  <dimension ref="B1:I11"/>
  <sheetViews>
    <sheetView workbookViewId="0">
      <selection activeCell="B3" sqref="B3"/>
    </sheetView>
  </sheetViews>
  <sheetFormatPr baseColWidth="10" defaultColWidth="11.42578125" defaultRowHeight="15"/>
  <cols>
    <col min="1" max="1" width="11.42578125" style="1"/>
    <col min="2" max="2" width="14.5703125" style="1" bestFit="1" customWidth="1"/>
    <col min="3" max="3" width="15.42578125" style="1" bestFit="1" customWidth="1"/>
    <col min="4" max="4" width="13.42578125" style="1" bestFit="1" customWidth="1"/>
    <col min="5" max="16384" width="11.42578125" style="1"/>
  </cols>
  <sheetData>
    <row r="1" spans="2:9">
      <c r="B1" s="48"/>
      <c r="C1" s="48"/>
      <c r="D1" s="48"/>
    </row>
    <row r="2" spans="2:9" ht="15.75">
      <c r="B2" s="50" t="s">
        <v>33</v>
      </c>
      <c r="C2" s="50"/>
      <c r="D2" s="15"/>
      <c r="E2" s="52"/>
      <c r="F2" s="52"/>
      <c r="G2" s="15"/>
      <c r="H2" s="52"/>
      <c r="I2" s="52"/>
    </row>
    <row r="3" spans="2:9" ht="15.75">
      <c r="B3" s="17" t="s">
        <v>43</v>
      </c>
      <c r="C3" s="17" t="s">
        <v>44</v>
      </c>
      <c r="D3" s="15"/>
      <c r="E3" s="20"/>
      <c r="F3" s="20"/>
      <c r="G3" s="15"/>
      <c r="H3" s="20"/>
      <c r="I3" s="20"/>
    </row>
    <row r="4" spans="2:9" ht="15.75">
      <c r="B4" s="12">
        <v>0.93300000000000005</v>
      </c>
      <c r="C4" s="12">
        <v>0.748</v>
      </c>
      <c r="D4" s="16"/>
      <c r="E4" s="21"/>
      <c r="F4" s="21"/>
      <c r="G4" s="15"/>
      <c r="H4" s="21"/>
      <c r="I4" s="21"/>
    </row>
    <row r="5" spans="2:9" ht="15.75">
      <c r="B5" s="12">
        <v>0.871</v>
      </c>
      <c r="C5" s="12">
        <v>0.80100000000000005</v>
      </c>
      <c r="D5" s="19"/>
      <c r="E5" s="21"/>
      <c r="F5" s="21"/>
      <c r="G5" s="15"/>
      <c r="H5" s="21"/>
      <c r="I5" s="21"/>
    </row>
    <row r="6" spans="2:9" ht="15.75">
      <c r="B6" s="12">
        <v>0.872</v>
      </c>
      <c r="C6" s="12">
        <v>0.81599999999999995</v>
      </c>
      <c r="D6" s="19"/>
      <c r="E6" s="21"/>
      <c r="F6" s="21"/>
      <c r="G6" s="15"/>
      <c r="H6" s="21"/>
      <c r="I6" s="21"/>
    </row>
    <row r="7" spans="2:9" ht="15.75">
      <c r="B7" s="12">
        <v>0.83599999999999997</v>
      </c>
      <c r="C7" s="12">
        <v>0.79700000000000004</v>
      </c>
      <c r="D7" s="19"/>
      <c r="E7" s="21"/>
      <c r="F7" s="21"/>
      <c r="G7" s="15"/>
      <c r="H7" s="21"/>
      <c r="I7" s="21"/>
    </row>
    <row r="8" spans="2:9" ht="15.75">
      <c r="B8" s="12"/>
      <c r="C8" s="12">
        <v>0.73899999999999999</v>
      </c>
      <c r="D8" s="19"/>
      <c r="E8" s="21"/>
      <c r="F8" s="21"/>
      <c r="G8" s="15"/>
      <c r="H8" s="21"/>
      <c r="I8" s="21"/>
    </row>
    <row r="9" spans="2:9" ht="15.75">
      <c r="B9" s="12"/>
      <c r="C9" s="12">
        <v>0.89100000000000001</v>
      </c>
      <c r="D9" s="10"/>
      <c r="E9" s="10"/>
    </row>
    <row r="10" spans="2:9">
      <c r="B10" s="10"/>
      <c r="C10" s="10"/>
      <c r="D10" s="10"/>
      <c r="E10" s="10"/>
    </row>
    <row r="11" spans="2:9">
      <c r="B11" s="10"/>
      <c r="C11" s="10"/>
      <c r="D11" s="10"/>
      <c r="E11" s="10"/>
    </row>
  </sheetData>
  <mergeCells count="4">
    <mergeCell ref="B1:D1"/>
    <mergeCell ref="B2:C2"/>
    <mergeCell ref="E2:F2"/>
    <mergeCell ref="H2:I2"/>
  </mergeCells>
  <phoneticPr fontId="5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8481B-EAD3-435C-829A-FB342DADF52D}">
  <dimension ref="B1:I11"/>
  <sheetViews>
    <sheetView workbookViewId="0">
      <selection activeCell="B3" sqref="B3"/>
    </sheetView>
  </sheetViews>
  <sheetFormatPr baseColWidth="10" defaultColWidth="11.42578125" defaultRowHeight="15"/>
  <cols>
    <col min="1" max="1" width="11.42578125" style="1"/>
    <col min="2" max="2" width="14.5703125" style="1" bestFit="1" customWidth="1"/>
    <col min="3" max="3" width="15.42578125" style="1" bestFit="1" customWidth="1"/>
    <col min="4" max="4" width="13.42578125" style="1" bestFit="1" customWidth="1"/>
    <col min="5" max="16384" width="11.42578125" style="1"/>
  </cols>
  <sheetData>
    <row r="1" spans="2:9">
      <c r="B1" s="48"/>
      <c r="C1" s="48"/>
      <c r="D1" s="48"/>
    </row>
    <row r="2" spans="2:9" ht="15.75">
      <c r="B2" s="50" t="s">
        <v>46</v>
      </c>
      <c r="C2" s="50"/>
      <c r="D2" s="15"/>
      <c r="E2" s="52"/>
      <c r="F2" s="52"/>
      <c r="G2" s="15"/>
      <c r="H2" s="52"/>
      <c r="I2" s="52"/>
    </row>
    <row r="3" spans="2:9" ht="15.75">
      <c r="B3" s="17" t="s">
        <v>43</v>
      </c>
      <c r="C3" s="17" t="s">
        <v>44</v>
      </c>
      <c r="D3" s="15"/>
      <c r="E3" s="20"/>
      <c r="F3" s="20"/>
      <c r="G3" s="15"/>
      <c r="H3" s="20"/>
      <c r="I3" s="20"/>
    </row>
    <row r="4" spans="2:9" ht="15.75">
      <c r="B4" s="12">
        <v>218</v>
      </c>
      <c r="C4" s="12">
        <v>187</v>
      </c>
      <c r="D4" s="16"/>
      <c r="E4" s="21"/>
      <c r="F4" s="21"/>
      <c r="G4" s="15"/>
      <c r="H4" s="21"/>
      <c r="I4" s="21"/>
    </row>
    <row r="5" spans="2:9" ht="15.75">
      <c r="B5" s="12">
        <v>223</v>
      </c>
      <c r="C5" s="12">
        <v>186</v>
      </c>
      <c r="D5" s="19"/>
      <c r="E5" s="21"/>
      <c r="F5" s="21"/>
      <c r="G5" s="15"/>
      <c r="H5" s="21"/>
      <c r="I5" s="21"/>
    </row>
    <row r="6" spans="2:9" ht="15.75">
      <c r="B6" s="12">
        <v>213</v>
      </c>
      <c r="C6" s="12">
        <v>123</v>
      </c>
      <c r="D6" s="19"/>
      <c r="E6" s="21"/>
      <c r="F6" s="21"/>
      <c r="G6" s="15"/>
      <c r="H6" s="21"/>
      <c r="I6" s="21"/>
    </row>
    <row r="7" spans="2:9" ht="15.75">
      <c r="B7" s="12">
        <v>231</v>
      </c>
      <c r="C7" s="12">
        <v>186</v>
      </c>
      <c r="D7" s="19"/>
      <c r="E7" s="21"/>
      <c r="F7" s="21"/>
      <c r="G7" s="15"/>
      <c r="H7" s="21"/>
      <c r="I7" s="21"/>
    </row>
    <row r="8" spans="2:9" ht="15.75">
      <c r="B8" s="12">
        <v>235</v>
      </c>
      <c r="C8" s="12"/>
      <c r="D8" s="19"/>
      <c r="E8" s="21"/>
      <c r="F8" s="21"/>
      <c r="G8" s="15"/>
      <c r="H8" s="21"/>
      <c r="I8" s="21"/>
    </row>
    <row r="9" spans="2:9" ht="15.75">
      <c r="B9" s="12"/>
      <c r="C9" s="12"/>
      <c r="D9" s="10"/>
      <c r="E9" s="10"/>
    </row>
    <row r="10" spans="2:9">
      <c r="B10" s="10"/>
      <c r="C10" s="10"/>
      <c r="D10" s="10"/>
      <c r="E10" s="10"/>
    </row>
    <row r="11" spans="2:9">
      <c r="B11" s="10"/>
      <c r="C11" s="10"/>
      <c r="D11" s="10"/>
      <c r="E11" s="10"/>
    </row>
  </sheetData>
  <mergeCells count="4">
    <mergeCell ref="B1:D1"/>
    <mergeCell ref="B2:C2"/>
    <mergeCell ref="E2:F2"/>
    <mergeCell ref="H2:I2"/>
  </mergeCells>
  <phoneticPr fontId="5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823C5-012E-4093-AC2E-F9692C3EB25E}">
  <dimension ref="B1:I11"/>
  <sheetViews>
    <sheetView workbookViewId="0">
      <selection activeCell="J7" sqref="J7"/>
    </sheetView>
  </sheetViews>
  <sheetFormatPr baseColWidth="10" defaultColWidth="11.42578125" defaultRowHeight="15"/>
  <cols>
    <col min="1" max="1" width="11.42578125" style="1"/>
    <col min="2" max="2" width="14.5703125" style="1" bestFit="1" customWidth="1"/>
    <col min="3" max="3" width="15.42578125" style="1" bestFit="1" customWidth="1"/>
    <col min="4" max="4" width="13.42578125" style="1" bestFit="1" customWidth="1"/>
    <col min="5" max="16384" width="11.42578125" style="1"/>
  </cols>
  <sheetData>
    <row r="1" spans="2:9">
      <c r="B1" s="48"/>
      <c r="C1" s="48"/>
      <c r="D1" s="48"/>
    </row>
    <row r="2" spans="2:9" ht="15.75">
      <c r="B2" s="50" t="s">
        <v>47</v>
      </c>
      <c r="C2" s="50"/>
      <c r="D2" s="15"/>
      <c r="E2" s="52"/>
      <c r="F2" s="52"/>
      <c r="G2" s="15"/>
      <c r="H2" s="52"/>
      <c r="I2" s="52"/>
    </row>
    <row r="3" spans="2:9" ht="15.75">
      <c r="B3" s="17" t="s">
        <v>43</v>
      </c>
      <c r="C3" s="17" t="s">
        <v>44</v>
      </c>
      <c r="D3" s="15"/>
      <c r="E3" s="20"/>
      <c r="F3" s="20"/>
      <c r="G3" s="15"/>
      <c r="H3" s="20"/>
      <c r="I3" s="20"/>
    </row>
    <row r="4" spans="2:9" ht="15.75">
      <c r="B4" s="12">
        <v>12.6</v>
      </c>
      <c r="C4" s="12">
        <v>19.2</v>
      </c>
      <c r="D4" s="16"/>
      <c r="E4" s="21"/>
      <c r="F4" s="21"/>
      <c r="G4" s="15"/>
      <c r="H4" s="21"/>
      <c r="I4" s="21"/>
    </row>
    <row r="5" spans="2:9" ht="15.75">
      <c r="B5" s="12">
        <v>12</v>
      </c>
      <c r="C5" s="12">
        <v>18.5</v>
      </c>
      <c r="D5" s="19"/>
      <c r="E5" s="21"/>
      <c r="F5" s="21"/>
      <c r="G5" s="15"/>
      <c r="H5" s="21"/>
      <c r="I5" s="21"/>
    </row>
    <row r="6" spans="2:9" ht="15.75">
      <c r="B6" s="12">
        <v>13.8</v>
      </c>
      <c r="C6" s="12">
        <v>14.1</v>
      </c>
      <c r="D6" s="19"/>
      <c r="E6" s="21"/>
      <c r="F6" s="21"/>
      <c r="G6" s="15"/>
      <c r="H6" s="21"/>
      <c r="I6" s="21"/>
    </row>
    <row r="7" spans="2:9" ht="15.75">
      <c r="B7" s="12">
        <v>9</v>
      </c>
      <c r="C7" s="12">
        <v>14.9</v>
      </c>
      <c r="D7" s="19"/>
      <c r="E7" s="21"/>
      <c r="F7" s="21"/>
      <c r="G7" s="15"/>
      <c r="H7" s="21"/>
      <c r="I7" s="21"/>
    </row>
    <row r="8" spans="2:9" ht="15.75">
      <c r="B8" s="12"/>
      <c r="C8" s="12">
        <v>15.7</v>
      </c>
      <c r="D8" s="19"/>
      <c r="E8" s="21"/>
      <c r="F8" s="21"/>
      <c r="G8" s="15"/>
      <c r="H8" s="21"/>
      <c r="I8" s="21"/>
    </row>
    <row r="9" spans="2:9" ht="15.75">
      <c r="B9" s="12"/>
      <c r="C9" s="12">
        <v>16.100000000000001</v>
      </c>
      <c r="D9" s="10"/>
      <c r="E9" s="10"/>
    </row>
    <row r="10" spans="2:9">
      <c r="B10" s="10"/>
      <c r="C10" s="10"/>
      <c r="D10" s="10"/>
      <c r="E10" s="10"/>
    </row>
    <row r="11" spans="2:9">
      <c r="B11" s="10"/>
      <c r="C11" s="10"/>
      <c r="D11" s="10"/>
      <c r="E11" s="10"/>
    </row>
  </sheetData>
  <mergeCells count="4">
    <mergeCell ref="B1:D1"/>
    <mergeCell ref="B2:C2"/>
    <mergeCell ref="E2:F2"/>
    <mergeCell ref="H2:I2"/>
  </mergeCells>
  <phoneticPr fontId="5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A382-E346-49DD-AB0D-31A16E6CF425}">
  <dimension ref="B1:I11"/>
  <sheetViews>
    <sheetView workbookViewId="0">
      <selection activeCell="E5" sqref="E5"/>
    </sheetView>
  </sheetViews>
  <sheetFormatPr baseColWidth="10" defaultColWidth="11.42578125" defaultRowHeight="15"/>
  <cols>
    <col min="1" max="1" width="11.42578125" style="1"/>
    <col min="2" max="2" width="14.5703125" style="1" bestFit="1" customWidth="1"/>
    <col min="3" max="3" width="15.42578125" style="1" bestFit="1" customWidth="1"/>
    <col min="4" max="4" width="13.42578125" style="1" bestFit="1" customWidth="1"/>
    <col min="5" max="16384" width="11.42578125" style="1"/>
  </cols>
  <sheetData>
    <row r="1" spans="2:9">
      <c r="B1" s="48"/>
      <c r="C1" s="48"/>
      <c r="D1" s="48"/>
    </row>
    <row r="2" spans="2:9" ht="18">
      <c r="B2" s="50" t="s">
        <v>37</v>
      </c>
      <c r="C2" s="50"/>
      <c r="D2" s="15"/>
      <c r="E2" s="52"/>
      <c r="F2" s="52"/>
      <c r="G2" s="15"/>
      <c r="H2" s="52"/>
      <c r="I2" s="52"/>
    </row>
    <row r="3" spans="2:9" ht="15.75">
      <c r="B3" s="17" t="s">
        <v>43</v>
      </c>
      <c r="C3" s="17" t="s">
        <v>44</v>
      </c>
      <c r="D3" s="15"/>
      <c r="E3" s="20"/>
      <c r="F3" s="20"/>
      <c r="G3" s="15"/>
      <c r="H3" s="20"/>
      <c r="I3" s="20"/>
    </row>
    <row r="4" spans="2:9" ht="15.75">
      <c r="B4" s="12">
        <v>4385.26</v>
      </c>
      <c r="C4" s="12">
        <v>6433.76</v>
      </c>
      <c r="D4" s="16"/>
      <c r="E4" s="21"/>
      <c r="F4" s="21"/>
      <c r="G4" s="15"/>
      <c r="H4" s="21"/>
      <c r="I4" s="21"/>
    </row>
    <row r="5" spans="2:9" ht="15.75">
      <c r="B5" s="12">
        <v>3162.56</v>
      </c>
      <c r="C5" s="12">
        <v>8943.66</v>
      </c>
      <c r="D5" s="19"/>
      <c r="E5" s="21"/>
      <c r="F5" s="21"/>
      <c r="G5" s="15"/>
      <c r="H5" s="21"/>
      <c r="I5" s="21"/>
    </row>
    <row r="6" spans="2:9" ht="15.75">
      <c r="B6" s="12">
        <v>3135.26</v>
      </c>
      <c r="C6" s="12">
        <v>6195.86</v>
      </c>
      <c r="D6" s="19"/>
      <c r="E6" s="21"/>
      <c r="F6" s="21"/>
      <c r="G6" s="15"/>
      <c r="H6" s="21"/>
      <c r="I6" s="21"/>
    </row>
    <row r="7" spans="2:9" ht="15.75">
      <c r="B7" s="12">
        <v>2696.26</v>
      </c>
      <c r="C7" s="12">
        <v>5271.76</v>
      </c>
      <c r="D7" s="19"/>
      <c r="E7" s="21"/>
      <c r="F7" s="21"/>
      <c r="G7" s="15"/>
      <c r="H7" s="21"/>
      <c r="I7" s="21"/>
    </row>
    <row r="8" spans="2:9" ht="15.75">
      <c r="B8" s="12"/>
      <c r="C8" s="12">
        <v>9655.4599999999991</v>
      </c>
      <c r="D8" s="19"/>
      <c r="E8" s="21"/>
      <c r="F8" s="21"/>
      <c r="G8" s="15"/>
      <c r="H8" s="21"/>
      <c r="I8" s="21"/>
    </row>
    <row r="9" spans="2:9">
      <c r="B9" s="11"/>
      <c r="D9" s="10"/>
      <c r="E9" s="10"/>
    </row>
    <row r="10" spans="2:9">
      <c r="B10" s="10"/>
      <c r="C10" s="10"/>
      <c r="D10" s="10"/>
      <c r="E10" s="10"/>
    </row>
    <row r="11" spans="2:9">
      <c r="B11" s="10"/>
      <c r="C11" s="10"/>
      <c r="D11" s="10"/>
      <c r="E11" s="10"/>
    </row>
  </sheetData>
  <mergeCells count="4">
    <mergeCell ref="B1:D1"/>
    <mergeCell ref="B2:C2"/>
    <mergeCell ref="E2:F2"/>
    <mergeCell ref="H2:I2"/>
  </mergeCells>
  <phoneticPr fontId="5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E3D3-E416-40E2-861E-CB33AD452116}">
  <dimension ref="B1:G11"/>
  <sheetViews>
    <sheetView workbookViewId="0">
      <selection activeCell="E6" sqref="E6"/>
    </sheetView>
  </sheetViews>
  <sheetFormatPr baseColWidth="10" defaultColWidth="11.42578125" defaultRowHeight="15"/>
  <cols>
    <col min="1" max="1" width="11.42578125" style="1"/>
    <col min="2" max="2" width="27.140625" style="1" customWidth="1"/>
    <col min="3" max="3" width="32.28515625" style="1" customWidth="1"/>
    <col min="4" max="4" width="13.42578125" style="1" bestFit="1" customWidth="1"/>
    <col min="5" max="16384" width="11.42578125" style="1"/>
  </cols>
  <sheetData>
    <row r="1" spans="2:7">
      <c r="B1" s="48"/>
      <c r="C1" s="48"/>
      <c r="D1" s="48"/>
    </row>
    <row r="2" spans="2:7">
      <c r="B2" s="47" t="s">
        <v>48</v>
      </c>
      <c r="C2" s="47"/>
      <c r="D2"/>
      <c r="E2"/>
      <c r="F2"/>
    </row>
    <row r="3" spans="2:7" ht="17.25">
      <c r="B3" s="7" t="s">
        <v>25</v>
      </c>
      <c r="C3" s="7" t="s">
        <v>26</v>
      </c>
      <c r="E3"/>
    </row>
    <row r="4" spans="2:7">
      <c r="B4" s="9">
        <v>0.8</v>
      </c>
      <c r="C4" s="9">
        <v>0.9</v>
      </c>
      <c r="D4" s="2"/>
      <c r="E4"/>
      <c r="F4"/>
    </row>
    <row r="5" spans="2:7">
      <c r="B5" s="9">
        <v>0.7</v>
      </c>
      <c r="C5" s="9">
        <v>1.3</v>
      </c>
      <c r="D5" s="10"/>
      <c r="E5" s="10"/>
    </row>
    <row r="6" spans="2:7">
      <c r="B6" s="9">
        <v>0.8</v>
      </c>
      <c r="C6" s="9">
        <v>0.9</v>
      </c>
      <c r="D6" s="10"/>
    </row>
    <row r="7" spans="2:7">
      <c r="B7" s="9">
        <v>0.9</v>
      </c>
      <c r="C7" s="9">
        <v>1.3</v>
      </c>
      <c r="D7" s="10"/>
    </row>
    <row r="8" spans="2:7">
      <c r="B8" s="9">
        <v>0.7</v>
      </c>
      <c r="C8" s="9">
        <v>0.9</v>
      </c>
      <c r="D8" s="10"/>
    </row>
    <row r="9" spans="2:7">
      <c r="B9" s="10"/>
      <c r="C9" s="10"/>
      <c r="D9" s="10"/>
      <c r="F9" s="10"/>
    </row>
    <row r="10" spans="2:7">
      <c r="B10" s="10"/>
      <c r="C10" s="10"/>
      <c r="D10" s="10"/>
      <c r="F10" s="10"/>
    </row>
    <row r="11" spans="2:7">
      <c r="B11" s="10"/>
      <c r="C11" s="10"/>
      <c r="D11" s="10"/>
      <c r="F11" s="2"/>
      <c r="G11" s="2"/>
    </row>
  </sheetData>
  <mergeCells count="2">
    <mergeCell ref="B1:D1"/>
    <mergeCell ref="B2:C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1E2D7-8500-44F0-982B-C1BDB21557CF}">
  <dimension ref="B2:F9"/>
  <sheetViews>
    <sheetView zoomScaleNormal="100" workbookViewId="0">
      <selection activeCell="D17" sqref="D17"/>
    </sheetView>
  </sheetViews>
  <sheetFormatPr baseColWidth="10" defaultColWidth="11.42578125" defaultRowHeight="15"/>
  <sheetData>
    <row r="2" spans="2:6">
      <c r="B2" s="47" t="s">
        <v>8</v>
      </c>
      <c r="C2" s="47"/>
      <c r="D2" s="47"/>
      <c r="E2" s="47"/>
      <c r="F2" s="47"/>
    </row>
    <row r="3" spans="2:6">
      <c r="B3" s="7"/>
      <c r="C3" s="7"/>
      <c r="D3" s="7"/>
      <c r="E3" s="7"/>
      <c r="F3" s="7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7">
        <v>3.8</v>
      </c>
      <c r="C5" s="7">
        <v>8.8000000000000007</v>
      </c>
      <c r="D5" s="7">
        <v>12.9</v>
      </c>
      <c r="E5" s="7">
        <v>8</v>
      </c>
      <c r="F5" s="7">
        <v>5</v>
      </c>
    </row>
    <row r="6" spans="2:6">
      <c r="B6" s="7">
        <v>2.6</v>
      </c>
      <c r="C6" s="7">
        <v>13.9</v>
      </c>
      <c r="D6" s="7">
        <v>11.3</v>
      </c>
      <c r="E6" s="7">
        <v>6.4</v>
      </c>
      <c r="F6" s="7">
        <v>8.3000000000000007</v>
      </c>
    </row>
    <row r="7" spans="2:6">
      <c r="B7" s="7">
        <v>2.4</v>
      </c>
      <c r="C7" s="7">
        <v>16.5</v>
      </c>
      <c r="D7" s="7">
        <v>7.8</v>
      </c>
      <c r="E7" s="7">
        <v>8.5</v>
      </c>
      <c r="F7" s="7">
        <v>8.6</v>
      </c>
    </row>
    <row r="8" spans="2:6">
      <c r="B8" s="7">
        <v>0.6</v>
      </c>
      <c r="C8" s="7">
        <v>13.6</v>
      </c>
      <c r="D8" s="7">
        <v>10.3</v>
      </c>
      <c r="E8" s="7">
        <v>10.9</v>
      </c>
      <c r="F8" s="7">
        <v>7</v>
      </c>
    </row>
    <row r="9" spans="2:6">
      <c r="B9" s="7">
        <v>2.6</v>
      </c>
      <c r="C9" s="7">
        <v>17.100000000000001</v>
      </c>
      <c r="D9" s="7">
        <v>13</v>
      </c>
      <c r="E9" s="7"/>
      <c r="F9" s="7">
        <v>6</v>
      </c>
    </row>
  </sheetData>
  <mergeCells count="1">
    <mergeCell ref="B2:F2"/>
  </mergeCells>
  <phoneticPr fontId="5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277D-18CC-4863-9100-F5FDF4978B6C}">
  <dimension ref="B1:G11"/>
  <sheetViews>
    <sheetView workbookViewId="0">
      <selection activeCell="N24" sqref="N24"/>
    </sheetView>
  </sheetViews>
  <sheetFormatPr baseColWidth="10" defaultColWidth="11.42578125" defaultRowHeight="15"/>
  <cols>
    <col min="1" max="1" width="11.42578125" style="1"/>
    <col min="2" max="2" width="27.140625" style="1" customWidth="1"/>
    <col min="3" max="3" width="32.28515625" style="1" customWidth="1"/>
    <col min="4" max="4" width="13.42578125" style="1" bestFit="1" customWidth="1"/>
    <col min="5" max="16384" width="11.42578125" style="1"/>
  </cols>
  <sheetData>
    <row r="1" spans="2:7">
      <c r="B1" s="48"/>
      <c r="C1" s="48"/>
      <c r="D1" s="48"/>
    </row>
    <row r="2" spans="2:7" ht="15.75">
      <c r="B2" s="49" t="s">
        <v>49</v>
      </c>
      <c r="C2" s="49"/>
      <c r="D2"/>
      <c r="E2"/>
      <c r="F2"/>
    </row>
    <row r="3" spans="2:7" ht="18">
      <c r="B3" s="14" t="s">
        <v>50</v>
      </c>
      <c r="C3" s="14" t="s">
        <v>51</v>
      </c>
      <c r="E3"/>
    </row>
    <row r="4" spans="2:7" ht="15.75">
      <c r="B4" s="12">
        <v>41.624290000000002</v>
      </c>
      <c r="C4" s="12">
        <v>46.354219999999998</v>
      </c>
      <c r="D4" s="2"/>
      <c r="E4"/>
      <c r="F4"/>
    </row>
    <row r="5" spans="2:7" ht="15.75">
      <c r="B5" s="12">
        <v>39.208629999999999</v>
      </c>
      <c r="C5" s="12">
        <v>44.398629999999997</v>
      </c>
      <c r="D5" s="10"/>
      <c r="E5" s="10"/>
    </row>
    <row r="6" spans="2:7" ht="15.75">
      <c r="B6" s="12">
        <v>35.222059999999999</v>
      </c>
      <c r="C6" s="12">
        <v>45.553220000000003</v>
      </c>
      <c r="D6" s="10"/>
    </row>
    <row r="7" spans="2:7" ht="15.75">
      <c r="B7" s="12">
        <v>42.54766</v>
      </c>
      <c r="C7" s="12">
        <v>52.57647</v>
      </c>
      <c r="D7" s="10"/>
    </row>
    <row r="8" spans="2:7" ht="15.75">
      <c r="B8" s="12">
        <v>45.514389999999999</v>
      </c>
      <c r="C8" s="12">
        <v>44.097050000000003</v>
      </c>
      <c r="D8" s="10"/>
    </row>
    <row r="9" spans="2:7">
      <c r="B9" s="10"/>
      <c r="C9" s="10"/>
      <c r="D9" s="10"/>
      <c r="F9" s="10"/>
    </row>
    <row r="10" spans="2:7">
      <c r="B10" s="10"/>
      <c r="C10" s="10"/>
      <c r="D10" s="10"/>
      <c r="F10" s="10"/>
    </row>
    <row r="11" spans="2:7">
      <c r="B11" s="10"/>
      <c r="C11" s="10"/>
      <c r="D11" s="10"/>
      <c r="F11" s="2"/>
      <c r="G11" s="2"/>
    </row>
  </sheetData>
  <mergeCells count="2">
    <mergeCell ref="B1:D1"/>
    <mergeCell ref="B2:C2"/>
  </mergeCells>
  <phoneticPr fontId="5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92F84-D6AE-48C0-9267-7FC154114290}">
  <dimension ref="A1:D25"/>
  <sheetViews>
    <sheetView workbookViewId="0">
      <selection sqref="A1:D25"/>
    </sheetView>
  </sheetViews>
  <sheetFormatPr baseColWidth="10" defaultColWidth="11" defaultRowHeight="15"/>
  <sheetData>
    <row r="1" spans="1:4">
      <c r="A1" s="37" t="s">
        <v>57</v>
      </c>
      <c r="B1" s="6"/>
      <c r="C1" s="6"/>
      <c r="D1" s="6"/>
    </row>
    <row r="2" spans="1:4">
      <c r="A2" s="38" t="s">
        <v>54</v>
      </c>
      <c r="B2" s="38" t="s">
        <v>54</v>
      </c>
      <c r="C2" s="38" t="s">
        <v>53</v>
      </c>
      <c r="D2" s="38" t="s">
        <v>53</v>
      </c>
    </row>
    <row r="3" spans="1:4">
      <c r="A3" s="8" t="s">
        <v>21</v>
      </c>
      <c r="B3" s="8" t="s">
        <v>22</v>
      </c>
      <c r="C3" s="8" t="s">
        <v>21</v>
      </c>
      <c r="D3" s="8" t="s">
        <v>22</v>
      </c>
    </row>
    <row r="4" spans="1:4">
      <c r="A4" s="39">
        <v>0.8</v>
      </c>
      <c r="B4" s="39">
        <v>1.2</v>
      </c>
      <c r="C4" s="39">
        <v>0.9</v>
      </c>
      <c r="D4" s="39">
        <v>1.9</v>
      </c>
    </row>
    <row r="5" spans="1:4">
      <c r="A5" s="39">
        <v>0.7</v>
      </c>
      <c r="B5" s="39">
        <v>1.1000000000000001</v>
      </c>
      <c r="C5" s="39">
        <v>1.3</v>
      </c>
      <c r="D5" s="39">
        <v>1.3</v>
      </c>
    </row>
    <row r="6" spans="1:4">
      <c r="A6" s="39">
        <v>0.8</v>
      </c>
      <c r="B6" s="39">
        <v>1.6</v>
      </c>
      <c r="C6" s="39">
        <v>0.9</v>
      </c>
      <c r="D6" s="39">
        <v>1.6</v>
      </c>
    </row>
    <row r="7" spans="1:4">
      <c r="A7" s="39">
        <v>0.9</v>
      </c>
      <c r="B7" s="39">
        <v>1.3</v>
      </c>
      <c r="C7" s="39">
        <v>1.3</v>
      </c>
      <c r="D7" s="39">
        <v>1.3</v>
      </c>
    </row>
    <row r="8" spans="1:4">
      <c r="A8" s="39">
        <v>0.7</v>
      </c>
      <c r="B8" s="39">
        <v>1.2</v>
      </c>
      <c r="C8" s="39">
        <v>0.9</v>
      </c>
      <c r="D8" s="39">
        <v>2.2000000000000002</v>
      </c>
    </row>
    <row r="9" spans="1:4">
      <c r="A9" s="39"/>
      <c r="B9" s="39">
        <v>1.1000000000000001</v>
      </c>
      <c r="C9" s="39"/>
      <c r="D9" s="39"/>
    </row>
    <row r="10" spans="1:4">
      <c r="A10" s="39"/>
      <c r="B10" s="39">
        <v>1.4</v>
      </c>
      <c r="C10" s="39"/>
      <c r="D10" s="39"/>
    </row>
    <row r="11" spans="1:4">
      <c r="A11" s="43"/>
      <c r="B11" s="43"/>
      <c r="C11" s="43"/>
      <c r="D11" s="43"/>
    </row>
    <row r="12" spans="1:4">
      <c r="A12" s="42" t="s">
        <v>56</v>
      </c>
      <c r="B12" s="42"/>
      <c r="C12" s="42" t="s">
        <v>56</v>
      </c>
      <c r="D12" s="6"/>
    </row>
    <row r="13" spans="1:4">
      <c r="A13" s="41">
        <f>AVERAGE(A4:A8)</f>
        <v>0.77999999999999992</v>
      </c>
      <c r="B13" s="7"/>
      <c r="C13" s="41">
        <f>AVERAGE(C4:C8)</f>
        <v>1.06</v>
      </c>
      <c r="D13" s="7"/>
    </row>
    <row r="14" spans="1:4">
      <c r="A14" s="41"/>
      <c r="B14" s="7"/>
      <c r="C14" s="41"/>
      <c r="D14" s="7"/>
    </row>
    <row r="15" spans="1:4">
      <c r="A15" s="40" t="s">
        <v>55</v>
      </c>
      <c r="B15" s="7"/>
      <c r="C15" s="41"/>
      <c r="D15" s="7"/>
    </row>
    <row r="16" spans="1:4">
      <c r="A16" s="38" t="s">
        <v>54</v>
      </c>
      <c r="B16" s="38" t="s">
        <v>54</v>
      </c>
      <c r="C16" s="38" t="s">
        <v>53</v>
      </c>
      <c r="D16" s="38" t="s">
        <v>53</v>
      </c>
    </row>
    <row r="17" spans="1:4">
      <c r="A17" s="6" t="s">
        <v>21</v>
      </c>
      <c r="B17" s="8" t="s">
        <v>22</v>
      </c>
      <c r="C17" s="6" t="s">
        <v>21</v>
      </c>
      <c r="D17" s="8" t="s">
        <v>22</v>
      </c>
    </row>
    <row r="18" spans="1:4">
      <c r="A18" s="6" t="s">
        <v>52</v>
      </c>
      <c r="B18" s="6" t="s">
        <v>52</v>
      </c>
      <c r="C18" s="6" t="s">
        <v>52</v>
      </c>
      <c r="D18" s="6" t="s">
        <v>52</v>
      </c>
    </row>
    <row r="19" spans="1:4">
      <c r="A19" s="41">
        <f t="shared" ref="A19:B23" si="0">A4/$A$13</f>
        <v>1.0256410256410258</v>
      </c>
      <c r="B19" s="41">
        <f t="shared" si="0"/>
        <v>1.5384615384615385</v>
      </c>
      <c r="C19" s="41">
        <f t="shared" ref="C19:D23" si="1">C4/$C$13</f>
        <v>0.84905660377358494</v>
      </c>
      <c r="D19" s="41">
        <f t="shared" si="1"/>
        <v>1.7924528301886791</v>
      </c>
    </row>
    <row r="20" spans="1:4">
      <c r="A20" s="41">
        <f t="shared" si="0"/>
        <v>0.89743589743589747</v>
      </c>
      <c r="B20" s="41">
        <f t="shared" si="0"/>
        <v>1.4102564102564106</v>
      </c>
      <c r="C20" s="41">
        <f t="shared" si="1"/>
        <v>1.2264150943396226</v>
      </c>
      <c r="D20" s="41">
        <f t="shared" si="1"/>
        <v>1.2264150943396226</v>
      </c>
    </row>
    <row r="21" spans="1:4">
      <c r="A21" s="41">
        <f t="shared" si="0"/>
        <v>1.0256410256410258</v>
      </c>
      <c r="B21" s="41">
        <f t="shared" si="0"/>
        <v>2.0512820512820515</v>
      </c>
      <c r="C21" s="41">
        <f t="shared" si="1"/>
        <v>0.84905660377358494</v>
      </c>
      <c r="D21" s="41">
        <f t="shared" si="1"/>
        <v>1.5094339622641511</v>
      </c>
    </row>
    <row r="22" spans="1:4">
      <c r="A22" s="41">
        <f t="shared" si="0"/>
        <v>1.153846153846154</v>
      </c>
      <c r="B22" s="41">
        <f t="shared" si="0"/>
        <v>1.666666666666667</v>
      </c>
      <c r="C22" s="41">
        <f t="shared" si="1"/>
        <v>1.2264150943396226</v>
      </c>
      <c r="D22" s="41">
        <f t="shared" si="1"/>
        <v>1.2264150943396226</v>
      </c>
    </row>
    <row r="23" spans="1:4">
      <c r="A23" s="41">
        <f t="shared" si="0"/>
        <v>0.89743589743589747</v>
      </c>
      <c r="B23" s="41">
        <f t="shared" si="0"/>
        <v>1.5384615384615385</v>
      </c>
      <c r="C23" s="41">
        <f t="shared" si="1"/>
        <v>0.84905660377358494</v>
      </c>
      <c r="D23" s="41">
        <f t="shared" si="1"/>
        <v>2.0754716981132075</v>
      </c>
    </row>
    <row r="24" spans="1:4">
      <c r="A24" s="41"/>
      <c r="B24" s="41">
        <f>B9/$A$13</f>
        <v>1.4102564102564106</v>
      </c>
      <c r="C24" s="6"/>
      <c r="D24" s="6"/>
    </row>
    <row r="25" spans="1:4">
      <c r="A25" s="41"/>
      <c r="B25" s="41">
        <f>B10/$A$13</f>
        <v>1.7948717948717949</v>
      </c>
      <c r="C25" s="6"/>
      <c r="D25" s="6"/>
    </row>
  </sheetData>
  <phoneticPr fontId="5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10AB2-A9BE-4DCE-A21B-12B23E6C6EC1}">
  <dimension ref="A1:D25"/>
  <sheetViews>
    <sheetView workbookViewId="0">
      <selection sqref="A1:D25"/>
    </sheetView>
  </sheetViews>
  <sheetFormatPr baseColWidth="10" defaultColWidth="11" defaultRowHeight="15"/>
  <sheetData>
    <row r="1" spans="1:4">
      <c r="A1" s="37" t="s">
        <v>59</v>
      </c>
      <c r="B1" s="6"/>
      <c r="C1" s="6"/>
      <c r="D1" s="6"/>
    </row>
    <row r="2" spans="1:4">
      <c r="A2" s="38" t="s">
        <v>54</v>
      </c>
      <c r="B2" s="38" t="s">
        <v>54</v>
      </c>
      <c r="C2" s="38" t="s">
        <v>53</v>
      </c>
      <c r="D2" s="38" t="s">
        <v>53</v>
      </c>
    </row>
    <row r="3" spans="1:4">
      <c r="A3" s="8" t="s">
        <v>21</v>
      </c>
      <c r="B3" s="8" t="s">
        <v>22</v>
      </c>
      <c r="C3" s="8" t="s">
        <v>21</v>
      </c>
      <c r="D3" s="8" t="s">
        <v>22</v>
      </c>
    </row>
    <row r="4" spans="1:4">
      <c r="A4" s="39">
        <v>1.1000000000000001</v>
      </c>
      <c r="B4" s="39">
        <v>2</v>
      </c>
      <c r="C4" s="39">
        <v>0.3</v>
      </c>
      <c r="D4" s="39">
        <v>1.5</v>
      </c>
    </row>
    <row r="5" spans="1:4">
      <c r="A5" s="39">
        <v>1.2</v>
      </c>
      <c r="B5" s="39">
        <v>1.6</v>
      </c>
      <c r="C5" s="39">
        <v>0.8</v>
      </c>
      <c r="D5" s="39">
        <v>1</v>
      </c>
    </row>
    <row r="6" spans="1:4">
      <c r="A6" s="39">
        <v>0.7</v>
      </c>
      <c r="B6" s="39">
        <v>1.8</v>
      </c>
      <c r="C6" s="39">
        <v>0.4</v>
      </c>
      <c r="D6" s="39">
        <v>1.4</v>
      </c>
    </row>
    <row r="7" spans="1:4">
      <c r="A7" s="39">
        <v>1.1000000000000001</v>
      </c>
      <c r="B7" s="39">
        <v>2.2000000000000002</v>
      </c>
      <c r="C7" s="39">
        <v>0.7</v>
      </c>
      <c r="D7" s="39">
        <v>1.6</v>
      </c>
    </row>
    <row r="8" spans="1:4">
      <c r="A8" s="39">
        <v>1.2</v>
      </c>
      <c r="B8" s="39">
        <v>1.4</v>
      </c>
      <c r="C8" s="39">
        <v>0.9</v>
      </c>
      <c r="D8" s="39">
        <v>1.5</v>
      </c>
    </row>
    <row r="9" spans="1:4">
      <c r="A9" s="39"/>
      <c r="B9" s="39">
        <v>1.9</v>
      </c>
      <c r="C9" s="39"/>
      <c r="D9" s="39"/>
    </row>
    <row r="10" spans="1:4">
      <c r="A10" s="39"/>
      <c r="B10" s="39">
        <v>1.7</v>
      </c>
      <c r="C10" s="39"/>
      <c r="D10" s="39"/>
    </row>
    <row r="11" spans="1:4">
      <c r="A11" s="43"/>
      <c r="B11" s="43"/>
      <c r="C11" s="43"/>
      <c r="D11" s="43"/>
    </row>
    <row r="12" spans="1:4">
      <c r="A12" s="42" t="s">
        <v>56</v>
      </c>
      <c r="B12" s="42"/>
      <c r="C12" s="42" t="s">
        <v>56</v>
      </c>
      <c r="D12" s="6"/>
    </row>
    <row r="13" spans="1:4">
      <c r="A13" s="41">
        <f>AVERAGE(A4:A8)</f>
        <v>1.06</v>
      </c>
      <c r="B13" s="7"/>
      <c r="C13" s="41">
        <f>AVERAGE(C4:C8)</f>
        <v>0.62</v>
      </c>
      <c r="D13" s="7"/>
    </row>
    <row r="14" spans="1:4">
      <c r="A14" s="41"/>
      <c r="B14" s="38"/>
      <c r="C14" s="41"/>
      <c r="D14" s="38"/>
    </row>
    <row r="15" spans="1:4">
      <c r="A15" s="40" t="s">
        <v>58</v>
      </c>
      <c r="B15" s="7"/>
      <c r="C15" s="41"/>
      <c r="D15" s="7"/>
    </row>
    <row r="16" spans="1:4">
      <c r="A16" s="38" t="s">
        <v>54</v>
      </c>
      <c r="B16" s="38" t="s">
        <v>54</v>
      </c>
      <c r="C16" s="38" t="s">
        <v>53</v>
      </c>
      <c r="D16" s="38" t="s">
        <v>53</v>
      </c>
    </row>
    <row r="17" spans="1:4">
      <c r="A17" s="6" t="s">
        <v>21</v>
      </c>
      <c r="B17" s="8" t="s">
        <v>22</v>
      </c>
      <c r="C17" s="6" t="s">
        <v>21</v>
      </c>
      <c r="D17" s="8" t="s">
        <v>22</v>
      </c>
    </row>
    <row r="18" spans="1:4">
      <c r="A18" s="6" t="s">
        <v>52</v>
      </c>
      <c r="B18" s="6" t="s">
        <v>52</v>
      </c>
      <c r="C18" s="6" t="s">
        <v>52</v>
      </c>
      <c r="D18" s="6" t="s">
        <v>52</v>
      </c>
    </row>
    <row r="19" spans="1:4">
      <c r="A19" s="41">
        <f t="shared" ref="A19:B23" si="0">A4/$A$13</f>
        <v>1.0377358490566038</v>
      </c>
      <c r="B19" s="41">
        <f t="shared" si="0"/>
        <v>1.8867924528301885</v>
      </c>
      <c r="C19" s="41">
        <f t="shared" ref="C19:D23" si="1">C4/$C$13</f>
        <v>0.48387096774193544</v>
      </c>
      <c r="D19" s="41">
        <f t="shared" si="1"/>
        <v>2.4193548387096775</v>
      </c>
    </row>
    <row r="20" spans="1:4">
      <c r="A20" s="41">
        <f t="shared" si="0"/>
        <v>1.1320754716981132</v>
      </c>
      <c r="B20" s="41">
        <f t="shared" si="0"/>
        <v>1.5094339622641511</v>
      </c>
      <c r="C20" s="41">
        <f t="shared" si="1"/>
        <v>1.2903225806451615</v>
      </c>
      <c r="D20" s="41">
        <f t="shared" si="1"/>
        <v>1.6129032258064517</v>
      </c>
    </row>
    <row r="21" spans="1:4">
      <c r="A21" s="41">
        <f t="shared" si="0"/>
        <v>0.660377358490566</v>
      </c>
      <c r="B21" s="41">
        <f t="shared" si="0"/>
        <v>1.6981132075471699</v>
      </c>
      <c r="C21" s="41">
        <f t="shared" si="1"/>
        <v>0.64516129032258074</v>
      </c>
      <c r="D21" s="41">
        <f t="shared" si="1"/>
        <v>2.258064516129032</v>
      </c>
    </row>
    <row r="22" spans="1:4">
      <c r="A22" s="41">
        <f t="shared" si="0"/>
        <v>1.0377358490566038</v>
      </c>
      <c r="B22" s="41">
        <f t="shared" si="0"/>
        <v>2.0754716981132075</v>
      </c>
      <c r="C22" s="41">
        <f t="shared" si="1"/>
        <v>1.129032258064516</v>
      </c>
      <c r="D22" s="41">
        <f t="shared" si="1"/>
        <v>2.580645161290323</v>
      </c>
    </row>
    <row r="23" spans="1:4">
      <c r="A23" s="41">
        <f t="shared" si="0"/>
        <v>1.1320754716981132</v>
      </c>
      <c r="B23" s="41">
        <f t="shared" si="0"/>
        <v>1.320754716981132</v>
      </c>
      <c r="C23" s="41">
        <f t="shared" si="1"/>
        <v>1.4516129032258065</v>
      </c>
      <c r="D23" s="41">
        <f t="shared" si="1"/>
        <v>2.4193548387096775</v>
      </c>
    </row>
    <row r="24" spans="1:4">
      <c r="A24" s="41"/>
      <c r="B24" s="41">
        <f>B9/$A$13</f>
        <v>1.7924528301886791</v>
      </c>
      <c r="C24" s="41"/>
      <c r="D24" s="41"/>
    </row>
    <row r="25" spans="1:4">
      <c r="A25" s="41"/>
      <c r="B25" s="41">
        <f>B10/$A$13</f>
        <v>1.6037735849056602</v>
      </c>
      <c r="C25" s="6"/>
      <c r="D25" s="6"/>
    </row>
  </sheetData>
  <phoneticPr fontId="5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B4EB-2025-4972-B2AF-F75CFACF94BD}">
  <dimension ref="A1:D25"/>
  <sheetViews>
    <sheetView workbookViewId="0">
      <selection activeCell="F14" sqref="F14"/>
    </sheetView>
  </sheetViews>
  <sheetFormatPr baseColWidth="10" defaultColWidth="11" defaultRowHeight="15"/>
  <sheetData>
    <row r="1" spans="1:4">
      <c r="A1" s="37" t="s">
        <v>61</v>
      </c>
      <c r="B1" s="6"/>
      <c r="C1" s="6"/>
      <c r="D1" s="6"/>
    </row>
    <row r="2" spans="1:4">
      <c r="A2" s="38" t="s">
        <v>54</v>
      </c>
      <c r="B2" s="38" t="s">
        <v>54</v>
      </c>
      <c r="C2" s="38" t="s">
        <v>53</v>
      </c>
      <c r="D2" s="38" t="s">
        <v>53</v>
      </c>
    </row>
    <row r="3" spans="1:4">
      <c r="A3" s="8" t="s">
        <v>21</v>
      </c>
      <c r="B3" s="8" t="s">
        <v>22</v>
      </c>
      <c r="C3" s="8" t="s">
        <v>21</v>
      </c>
      <c r="D3" s="8" t="s">
        <v>22</v>
      </c>
    </row>
    <row r="4" spans="1:4">
      <c r="A4" s="39">
        <v>0.8</v>
      </c>
      <c r="B4" s="39">
        <v>0.5</v>
      </c>
      <c r="C4" s="39">
        <v>4.2</v>
      </c>
      <c r="D4" s="39">
        <v>6.1</v>
      </c>
    </row>
    <row r="5" spans="1:4">
      <c r="A5" s="39">
        <v>0.7</v>
      </c>
      <c r="B5" s="39">
        <v>1.1000000000000001</v>
      </c>
      <c r="C5" s="39">
        <v>4.2</v>
      </c>
      <c r="D5" s="39">
        <v>5.7</v>
      </c>
    </row>
    <row r="6" spans="1:4">
      <c r="A6" s="39">
        <v>1.1000000000000001</v>
      </c>
      <c r="B6" s="39">
        <v>0.6</v>
      </c>
      <c r="C6" s="39">
        <v>4.7</v>
      </c>
      <c r="D6" s="39">
        <v>7</v>
      </c>
    </row>
    <row r="7" spans="1:4">
      <c r="A7" s="39">
        <v>0.8</v>
      </c>
      <c r="B7" s="39">
        <v>0.3</v>
      </c>
      <c r="C7" s="39">
        <v>5.6</v>
      </c>
      <c r="D7" s="39">
        <v>9.1</v>
      </c>
    </row>
    <row r="8" spans="1:4">
      <c r="A8" s="39">
        <v>0.4</v>
      </c>
      <c r="B8" s="39">
        <v>0.8</v>
      </c>
      <c r="C8" s="39">
        <v>4.9000000000000004</v>
      </c>
      <c r="D8" s="39">
        <v>6</v>
      </c>
    </row>
    <row r="9" spans="1:4">
      <c r="A9" s="39"/>
      <c r="B9" s="39">
        <v>0.7</v>
      </c>
      <c r="C9" s="39"/>
      <c r="D9" s="39"/>
    </row>
    <row r="10" spans="1:4">
      <c r="A10" s="39"/>
      <c r="B10" s="39">
        <v>1</v>
      </c>
      <c r="C10" s="39"/>
      <c r="D10" s="39"/>
    </row>
    <row r="11" spans="1:4">
      <c r="A11" s="43"/>
      <c r="B11" s="43"/>
      <c r="C11" s="43"/>
      <c r="D11" s="43"/>
    </row>
    <row r="12" spans="1:4">
      <c r="A12" s="42" t="s">
        <v>56</v>
      </c>
      <c r="B12" s="42"/>
      <c r="C12" s="42" t="s">
        <v>56</v>
      </c>
      <c r="D12" s="6"/>
    </row>
    <row r="13" spans="1:4">
      <c r="A13" s="41">
        <f>AVERAGE(A4:A8)</f>
        <v>0.76</v>
      </c>
      <c r="B13" s="7"/>
      <c r="C13" s="41">
        <f>AVERAGE(C4:C8)</f>
        <v>4.7200000000000006</v>
      </c>
      <c r="D13" s="7"/>
    </row>
    <row r="14" spans="1:4">
      <c r="A14" s="41"/>
      <c r="B14" s="38"/>
      <c r="C14" s="41"/>
      <c r="D14" s="38"/>
    </row>
    <row r="15" spans="1:4">
      <c r="A15" s="40" t="s">
        <v>60</v>
      </c>
      <c r="B15" s="7"/>
      <c r="C15" s="41"/>
      <c r="D15" s="7"/>
    </row>
    <row r="16" spans="1:4">
      <c r="A16" s="38" t="s">
        <v>54</v>
      </c>
      <c r="B16" s="38" t="s">
        <v>54</v>
      </c>
      <c r="C16" s="38" t="s">
        <v>53</v>
      </c>
      <c r="D16" s="38" t="s">
        <v>53</v>
      </c>
    </row>
    <row r="17" spans="1:4">
      <c r="A17" s="6" t="s">
        <v>21</v>
      </c>
      <c r="B17" s="8" t="s">
        <v>22</v>
      </c>
      <c r="C17" s="6" t="s">
        <v>21</v>
      </c>
      <c r="D17" s="8" t="s">
        <v>22</v>
      </c>
    </row>
    <row r="18" spans="1:4">
      <c r="A18" s="6" t="s">
        <v>52</v>
      </c>
      <c r="B18" s="6" t="s">
        <v>52</v>
      </c>
      <c r="C18" s="6" t="s">
        <v>52</v>
      </c>
      <c r="D18" s="6" t="s">
        <v>52</v>
      </c>
    </row>
    <row r="19" spans="1:4">
      <c r="A19" s="41">
        <f t="shared" ref="A19:B23" si="0">A4/$A$13</f>
        <v>1.0526315789473684</v>
      </c>
      <c r="B19" s="41">
        <f t="shared" si="0"/>
        <v>0.65789473684210531</v>
      </c>
      <c r="C19" s="41">
        <f t="shared" ref="C19:D23" si="1">C4/$C$13</f>
        <v>0.88983050847457623</v>
      </c>
      <c r="D19" s="41">
        <f t="shared" si="1"/>
        <v>1.2923728813559319</v>
      </c>
    </row>
    <row r="20" spans="1:4">
      <c r="A20" s="41">
        <f t="shared" si="0"/>
        <v>0.92105263157894735</v>
      </c>
      <c r="B20" s="41">
        <f t="shared" si="0"/>
        <v>1.4473684210526316</v>
      </c>
      <c r="C20" s="41">
        <f t="shared" si="1"/>
        <v>0.88983050847457623</v>
      </c>
      <c r="D20" s="41">
        <f t="shared" si="1"/>
        <v>1.2076271186440677</v>
      </c>
    </row>
    <row r="21" spans="1:4">
      <c r="A21" s="41">
        <f t="shared" si="0"/>
        <v>1.4473684210526316</v>
      </c>
      <c r="B21" s="41">
        <f t="shared" si="0"/>
        <v>0.78947368421052633</v>
      </c>
      <c r="C21" s="41">
        <f t="shared" si="1"/>
        <v>0.99576271186440668</v>
      </c>
      <c r="D21" s="41">
        <f t="shared" si="1"/>
        <v>1.4830508474576269</v>
      </c>
    </row>
    <row r="22" spans="1:4">
      <c r="A22" s="41">
        <f t="shared" si="0"/>
        <v>1.0526315789473684</v>
      </c>
      <c r="B22" s="41">
        <f t="shared" si="0"/>
        <v>0.39473684210526316</v>
      </c>
      <c r="C22" s="41">
        <f t="shared" si="1"/>
        <v>1.1864406779661014</v>
      </c>
      <c r="D22" s="41">
        <f t="shared" si="1"/>
        <v>1.927966101694915</v>
      </c>
    </row>
    <row r="23" spans="1:4">
      <c r="A23" s="41">
        <f t="shared" si="0"/>
        <v>0.52631578947368418</v>
      </c>
      <c r="B23" s="41">
        <f t="shared" si="0"/>
        <v>1.0526315789473684</v>
      </c>
      <c r="C23" s="41">
        <f t="shared" si="1"/>
        <v>1.0381355932203389</v>
      </c>
      <c r="D23" s="41">
        <f t="shared" si="1"/>
        <v>1.2711864406779658</v>
      </c>
    </row>
    <row r="24" spans="1:4">
      <c r="A24" s="41"/>
      <c r="B24" s="41">
        <f>B9/$A$13</f>
        <v>0.92105263157894735</v>
      </c>
      <c r="C24" s="41"/>
      <c r="D24" s="41"/>
    </row>
    <row r="25" spans="1:4">
      <c r="A25" s="41"/>
      <c r="B25" s="41">
        <f>B10/$A$13</f>
        <v>1.3157894736842106</v>
      </c>
      <c r="C25" s="6"/>
      <c r="D25" s="6"/>
    </row>
  </sheetData>
  <phoneticPr fontId="5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C3BA9-FEEF-4E3C-BF55-9A2BD2103954}">
  <dimension ref="A1:D25"/>
  <sheetViews>
    <sheetView workbookViewId="0">
      <selection sqref="A1:D25"/>
    </sheetView>
  </sheetViews>
  <sheetFormatPr baseColWidth="10" defaultColWidth="11" defaultRowHeight="15"/>
  <sheetData>
    <row r="1" spans="1:4">
      <c r="A1" s="37" t="s">
        <v>63</v>
      </c>
      <c r="B1" s="6"/>
      <c r="C1" s="6"/>
      <c r="D1" s="6"/>
    </row>
    <row r="2" spans="1:4">
      <c r="A2" s="38" t="s">
        <v>54</v>
      </c>
      <c r="B2" s="38" t="s">
        <v>54</v>
      </c>
      <c r="C2" s="38" t="s">
        <v>53</v>
      </c>
      <c r="D2" s="38" t="s">
        <v>53</v>
      </c>
    </row>
    <row r="3" spans="1:4">
      <c r="A3" s="8" t="s">
        <v>21</v>
      </c>
      <c r="B3" s="8" t="s">
        <v>22</v>
      </c>
      <c r="C3" s="8" t="s">
        <v>21</v>
      </c>
      <c r="D3" s="8" t="s">
        <v>22</v>
      </c>
    </row>
    <row r="4" spans="1:4">
      <c r="A4" s="44">
        <v>0.85</v>
      </c>
      <c r="B4" s="44">
        <v>0.79100000000000004</v>
      </c>
      <c r="C4" s="44">
        <v>0.98299999999999998</v>
      </c>
      <c r="D4" s="44">
        <v>0.77100000000000002</v>
      </c>
    </row>
    <row r="5" spans="1:4">
      <c r="A5" s="44">
        <v>0.80500000000000005</v>
      </c>
      <c r="B5" s="44">
        <v>0.78400000000000003</v>
      </c>
      <c r="C5" s="44">
        <v>0.91500000000000004</v>
      </c>
      <c r="D5" s="44">
        <v>0.72499999999999998</v>
      </c>
    </row>
    <row r="6" spans="1:4">
      <c r="A6" s="44">
        <v>0.82199999999999995</v>
      </c>
      <c r="B6" s="44">
        <v>0.79600000000000004</v>
      </c>
      <c r="C6" s="44">
        <v>1.01</v>
      </c>
      <c r="D6" s="44">
        <v>0.76900000000000002</v>
      </c>
    </row>
    <row r="7" spans="1:4">
      <c r="A7" s="44">
        <v>0.88500000000000001</v>
      </c>
      <c r="B7" s="44">
        <v>0.82199999999999995</v>
      </c>
      <c r="C7" s="44">
        <v>0.93</v>
      </c>
      <c r="D7" s="44">
        <v>0.76</v>
      </c>
    </row>
    <row r="8" spans="1:4">
      <c r="A8" s="44">
        <v>0.98199999999999998</v>
      </c>
      <c r="B8" s="44">
        <v>0.76800000000000002</v>
      </c>
      <c r="C8" s="44">
        <v>0.999</v>
      </c>
      <c r="D8" s="44">
        <v>0.82199999999999995</v>
      </c>
    </row>
    <row r="9" spans="1:4">
      <c r="A9" s="44"/>
      <c r="B9" s="44">
        <v>0.77</v>
      </c>
      <c r="C9" s="44"/>
      <c r="D9" s="44"/>
    </row>
    <row r="10" spans="1:4">
      <c r="A10" s="44"/>
      <c r="B10" s="44">
        <v>0.76100000000000001</v>
      </c>
      <c r="C10" s="44"/>
      <c r="D10" s="44"/>
    </row>
    <row r="11" spans="1:4">
      <c r="A11" s="43"/>
      <c r="B11" s="43"/>
      <c r="C11" s="43"/>
      <c r="D11" s="43"/>
    </row>
    <row r="12" spans="1:4">
      <c r="A12" s="42" t="s">
        <v>56</v>
      </c>
      <c r="B12" s="42"/>
      <c r="C12" s="42" t="s">
        <v>56</v>
      </c>
      <c r="D12" s="6"/>
    </row>
    <row r="13" spans="1:4">
      <c r="A13" s="41">
        <f>AVERAGE(A4:A8)</f>
        <v>0.86880000000000002</v>
      </c>
      <c r="B13" s="7"/>
      <c r="C13" s="41">
        <f>AVERAGE(C4:C8)</f>
        <v>0.96740000000000015</v>
      </c>
      <c r="D13" s="7"/>
    </row>
    <row r="14" spans="1:4">
      <c r="A14" s="41"/>
      <c r="B14" s="38"/>
      <c r="C14" s="41"/>
      <c r="D14" s="38"/>
    </row>
    <row r="15" spans="1:4">
      <c r="A15" s="40" t="s">
        <v>62</v>
      </c>
      <c r="B15" s="7"/>
      <c r="C15" s="41"/>
      <c r="D15" s="7"/>
    </row>
    <row r="16" spans="1:4">
      <c r="A16" s="38" t="s">
        <v>54</v>
      </c>
      <c r="B16" s="38" t="s">
        <v>54</v>
      </c>
      <c r="C16" s="38" t="s">
        <v>53</v>
      </c>
      <c r="D16" s="38" t="s">
        <v>53</v>
      </c>
    </row>
    <row r="17" spans="1:4">
      <c r="A17" s="6" t="s">
        <v>21</v>
      </c>
      <c r="B17" s="8" t="s">
        <v>22</v>
      </c>
      <c r="C17" s="6" t="s">
        <v>21</v>
      </c>
      <c r="D17" s="8" t="s">
        <v>22</v>
      </c>
    </row>
    <row r="18" spans="1:4">
      <c r="A18" s="6" t="s">
        <v>52</v>
      </c>
      <c r="B18" s="6" t="s">
        <v>52</v>
      </c>
      <c r="C18" s="6" t="s">
        <v>52</v>
      </c>
      <c r="D18" s="6" t="s">
        <v>52</v>
      </c>
    </row>
    <row r="19" spans="1:4">
      <c r="A19" s="41">
        <f t="shared" ref="A19:B23" si="0">A4/$A$13</f>
        <v>0.97836095764272557</v>
      </c>
      <c r="B19" s="41">
        <f t="shared" si="0"/>
        <v>0.91045119705340705</v>
      </c>
      <c r="C19" s="41">
        <f t="shared" ref="C19:D23" si="1">C4/$C$13</f>
        <v>1.0161256977465369</v>
      </c>
      <c r="D19" s="41">
        <f t="shared" si="1"/>
        <v>0.79698160016539166</v>
      </c>
    </row>
    <row r="20" spans="1:4">
      <c r="A20" s="41">
        <f t="shared" si="0"/>
        <v>0.92656537753222845</v>
      </c>
      <c r="B20" s="41">
        <f t="shared" si="0"/>
        <v>0.90239410681399634</v>
      </c>
      <c r="C20" s="41">
        <f t="shared" si="1"/>
        <v>0.94583419474881114</v>
      </c>
      <c r="D20" s="41">
        <f t="shared" si="1"/>
        <v>0.74943146578457709</v>
      </c>
    </row>
    <row r="21" spans="1:4">
      <c r="A21" s="41">
        <f t="shared" si="0"/>
        <v>0.94613259668508276</v>
      </c>
      <c r="B21" s="41">
        <f t="shared" si="0"/>
        <v>0.91620626151012896</v>
      </c>
      <c r="C21" s="41">
        <f t="shared" si="1"/>
        <v>1.0440355592309281</v>
      </c>
      <c r="D21" s="41">
        <f t="shared" si="1"/>
        <v>0.79491420301839977</v>
      </c>
    </row>
    <row r="22" spans="1:4">
      <c r="A22" s="41">
        <f t="shared" si="0"/>
        <v>1.0186464088397791</v>
      </c>
      <c r="B22" s="41">
        <f t="shared" si="0"/>
        <v>0.94613259668508276</v>
      </c>
      <c r="C22" s="41">
        <f t="shared" si="1"/>
        <v>0.9613396733512507</v>
      </c>
      <c r="D22" s="41">
        <f t="shared" si="1"/>
        <v>0.78561091585693599</v>
      </c>
    </row>
    <row r="23" spans="1:4">
      <c r="A23" s="41">
        <f t="shared" si="0"/>
        <v>1.1302946593001841</v>
      </c>
      <c r="B23" s="41">
        <f t="shared" si="0"/>
        <v>0.88397790055248615</v>
      </c>
      <c r="C23" s="41">
        <f t="shared" si="1"/>
        <v>1.0326648749224725</v>
      </c>
      <c r="D23" s="41">
        <f t="shared" si="1"/>
        <v>0.849700227413686</v>
      </c>
    </row>
    <row r="24" spans="1:4">
      <c r="A24" s="41"/>
      <c r="B24" s="41">
        <f>B9/$A$13</f>
        <v>0.88627992633517494</v>
      </c>
      <c r="C24" s="41"/>
      <c r="D24" s="41"/>
    </row>
    <row r="25" spans="1:4">
      <c r="A25" s="41"/>
      <c r="B25" s="41">
        <f>B10/$A$13</f>
        <v>0.87592081031307545</v>
      </c>
      <c r="C25" s="6"/>
      <c r="D25" s="6"/>
    </row>
  </sheetData>
  <phoneticPr fontId="5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2357-3455-4095-9F61-5B6646C36CD7}">
  <dimension ref="A1:D25"/>
  <sheetViews>
    <sheetView workbookViewId="0">
      <selection sqref="A1:D25"/>
    </sheetView>
  </sheetViews>
  <sheetFormatPr baseColWidth="10" defaultColWidth="11" defaultRowHeight="15"/>
  <sheetData>
    <row r="1" spans="1:4">
      <c r="A1" s="37" t="s">
        <v>65</v>
      </c>
      <c r="B1" s="6"/>
      <c r="C1" s="6"/>
      <c r="D1" s="6"/>
    </row>
    <row r="2" spans="1:4">
      <c r="A2" s="38" t="s">
        <v>54</v>
      </c>
      <c r="B2" s="38" t="s">
        <v>54</v>
      </c>
      <c r="C2" s="38" t="s">
        <v>53</v>
      </c>
      <c r="D2" s="38" t="s">
        <v>53</v>
      </c>
    </row>
    <row r="3" spans="1:4">
      <c r="A3" s="8" t="s">
        <v>21</v>
      </c>
      <c r="B3" s="8" t="s">
        <v>22</v>
      </c>
      <c r="C3" s="8" t="s">
        <v>21</v>
      </c>
      <c r="D3" s="8" t="s">
        <v>22</v>
      </c>
    </row>
    <row r="4" spans="1:4">
      <c r="A4" s="39">
        <v>10.4</v>
      </c>
      <c r="B4" s="39">
        <v>14.2</v>
      </c>
      <c r="C4" s="39">
        <v>7.1</v>
      </c>
      <c r="D4" s="39">
        <v>11.1</v>
      </c>
    </row>
    <row r="5" spans="1:4">
      <c r="A5" s="39">
        <v>11.1</v>
      </c>
      <c r="B5" s="39">
        <v>13.8</v>
      </c>
      <c r="C5" s="39">
        <v>6</v>
      </c>
      <c r="D5" s="39">
        <v>11.7</v>
      </c>
    </row>
    <row r="6" spans="1:4">
      <c r="A6" s="39">
        <v>10.5</v>
      </c>
      <c r="B6" s="39">
        <v>14</v>
      </c>
      <c r="C6" s="39">
        <v>5.9</v>
      </c>
      <c r="D6" s="39">
        <v>12.1</v>
      </c>
    </row>
    <row r="7" spans="1:4">
      <c r="A7" s="39">
        <v>8.5</v>
      </c>
      <c r="B7" s="39">
        <v>15.2</v>
      </c>
      <c r="C7" s="39">
        <v>8.5</v>
      </c>
      <c r="D7" s="39">
        <v>14</v>
      </c>
    </row>
    <row r="8" spans="1:4">
      <c r="A8" s="39">
        <v>11</v>
      </c>
      <c r="B8" s="39">
        <v>15.3</v>
      </c>
      <c r="C8" s="39">
        <v>8</v>
      </c>
      <c r="D8" s="39">
        <v>11</v>
      </c>
    </row>
    <row r="9" spans="1:4">
      <c r="A9" s="39"/>
      <c r="B9" s="39">
        <v>16.899999999999999</v>
      </c>
      <c r="C9" s="39"/>
      <c r="D9" s="39"/>
    </row>
    <row r="10" spans="1:4">
      <c r="A10" s="39"/>
      <c r="B10" s="39">
        <v>15.3</v>
      </c>
      <c r="C10" s="39"/>
      <c r="D10" s="39"/>
    </row>
    <row r="11" spans="1:4">
      <c r="A11" s="43"/>
      <c r="B11" s="43"/>
      <c r="C11" s="43"/>
      <c r="D11" s="43"/>
    </row>
    <row r="12" spans="1:4">
      <c r="A12" s="42" t="s">
        <v>56</v>
      </c>
      <c r="B12" s="42"/>
      <c r="C12" s="42" t="s">
        <v>56</v>
      </c>
      <c r="D12" s="6"/>
    </row>
    <row r="13" spans="1:4">
      <c r="A13" s="41">
        <f>AVERAGE(A4:A8)</f>
        <v>10.3</v>
      </c>
      <c r="B13" s="7"/>
      <c r="C13" s="41">
        <f>AVERAGE(C4:C8)</f>
        <v>7.1</v>
      </c>
      <c r="D13" s="7"/>
    </row>
    <row r="14" spans="1:4">
      <c r="A14" s="41"/>
      <c r="B14" s="38"/>
      <c r="C14" s="41"/>
      <c r="D14" s="38"/>
    </row>
    <row r="15" spans="1:4">
      <c r="A15" s="40" t="s">
        <v>64</v>
      </c>
      <c r="B15" s="7"/>
      <c r="C15" s="41"/>
      <c r="D15" s="7"/>
    </row>
    <row r="16" spans="1:4">
      <c r="A16" s="38" t="s">
        <v>54</v>
      </c>
      <c r="B16" s="38" t="s">
        <v>54</v>
      </c>
      <c r="C16" s="38" t="s">
        <v>53</v>
      </c>
      <c r="D16" s="38" t="s">
        <v>53</v>
      </c>
    </row>
    <row r="17" spans="1:4">
      <c r="A17" s="6" t="s">
        <v>21</v>
      </c>
      <c r="B17" s="8" t="s">
        <v>22</v>
      </c>
      <c r="C17" s="6" t="s">
        <v>21</v>
      </c>
      <c r="D17" s="8" t="s">
        <v>22</v>
      </c>
    </row>
    <row r="18" spans="1:4">
      <c r="A18" s="6" t="s">
        <v>52</v>
      </c>
      <c r="B18" s="6" t="s">
        <v>52</v>
      </c>
      <c r="C18" s="6" t="s">
        <v>52</v>
      </c>
      <c r="D18" s="6" t="s">
        <v>52</v>
      </c>
    </row>
    <row r="19" spans="1:4">
      <c r="A19" s="41">
        <f t="shared" ref="A19:B23" si="0">A4/$A$13</f>
        <v>1.0097087378640777</v>
      </c>
      <c r="B19" s="41">
        <f t="shared" si="0"/>
        <v>1.378640776699029</v>
      </c>
      <c r="C19" s="41">
        <f t="shared" ref="C19:D23" si="1">C4/$C$13</f>
        <v>1</v>
      </c>
      <c r="D19" s="41">
        <f t="shared" si="1"/>
        <v>1.563380281690141</v>
      </c>
    </row>
    <row r="20" spans="1:4">
      <c r="A20" s="41">
        <f t="shared" si="0"/>
        <v>1.0776699029126213</v>
      </c>
      <c r="B20" s="41">
        <f t="shared" si="0"/>
        <v>1.3398058252427185</v>
      </c>
      <c r="C20" s="41">
        <f t="shared" si="1"/>
        <v>0.84507042253521136</v>
      </c>
      <c r="D20" s="41">
        <f t="shared" si="1"/>
        <v>1.647887323943662</v>
      </c>
    </row>
    <row r="21" spans="1:4">
      <c r="A21" s="41">
        <f t="shared" si="0"/>
        <v>1.0194174757281553</v>
      </c>
      <c r="B21" s="41">
        <f t="shared" si="0"/>
        <v>1.3592233009708736</v>
      </c>
      <c r="C21" s="41">
        <f t="shared" si="1"/>
        <v>0.83098591549295786</v>
      </c>
      <c r="D21" s="41">
        <f t="shared" si="1"/>
        <v>1.704225352112676</v>
      </c>
    </row>
    <row r="22" spans="1:4">
      <c r="A22" s="41">
        <f t="shared" si="0"/>
        <v>0.82524271844660191</v>
      </c>
      <c r="B22" s="41">
        <f t="shared" si="0"/>
        <v>1.4757281553398056</v>
      </c>
      <c r="C22" s="41">
        <f t="shared" si="1"/>
        <v>1.1971830985915493</v>
      </c>
      <c r="D22" s="41">
        <f t="shared" si="1"/>
        <v>1.971830985915493</v>
      </c>
    </row>
    <row r="23" spans="1:4">
      <c r="A23" s="41">
        <f t="shared" si="0"/>
        <v>1.0679611650485437</v>
      </c>
      <c r="B23" s="41">
        <f t="shared" si="0"/>
        <v>1.4854368932038835</v>
      </c>
      <c r="C23" s="41">
        <f t="shared" si="1"/>
        <v>1.1267605633802817</v>
      </c>
      <c r="D23" s="41">
        <f t="shared" si="1"/>
        <v>1.5492957746478875</v>
      </c>
    </row>
    <row r="24" spans="1:4">
      <c r="A24" s="41"/>
      <c r="B24" s="41">
        <f>B9/$A$13</f>
        <v>1.6407766990291259</v>
      </c>
      <c r="C24" s="41"/>
      <c r="D24" s="41"/>
    </row>
    <row r="25" spans="1:4">
      <c r="A25" s="41"/>
      <c r="B25" s="41">
        <f>B10/$A$13</f>
        <v>1.4854368932038835</v>
      </c>
      <c r="C25" s="6"/>
      <c r="D25" s="6"/>
    </row>
  </sheetData>
  <phoneticPr fontId="5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04CE-14C6-4CE6-99B7-2651E2237CA3}">
  <dimension ref="A1:G18"/>
  <sheetViews>
    <sheetView workbookViewId="0">
      <selection activeCell="F25" sqref="F25"/>
    </sheetView>
  </sheetViews>
  <sheetFormatPr baseColWidth="10" defaultColWidth="11" defaultRowHeight="15"/>
  <sheetData>
    <row r="1" spans="1:7">
      <c r="A1" s="7" t="s">
        <v>66</v>
      </c>
      <c r="B1" s="7"/>
    </row>
    <row r="2" spans="1:7">
      <c r="A2" s="38" t="s">
        <v>54</v>
      </c>
      <c r="B2" s="38" t="s">
        <v>53</v>
      </c>
      <c r="C2" s="22"/>
    </row>
    <row r="3" spans="1:7">
      <c r="A3" s="8" t="s">
        <v>22</v>
      </c>
      <c r="B3" s="8" t="s">
        <v>22</v>
      </c>
      <c r="C3" s="2"/>
    </row>
    <row r="4" spans="1:7">
      <c r="A4" s="45">
        <v>20</v>
      </c>
      <c r="B4" s="45">
        <v>16.25</v>
      </c>
      <c r="C4" s="23"/>
    </row>
    <row r="5" spans="1:7">
      <c r="A5" s="45">
        <v>15</v>
      </c>
      <c r="B5" s="45">
        <v>15</v>
      </c>
      <c r="C5" s="23"/>
    </row>
    <row r="6" spans="1:7">
      <c r="A6" s="45">
        <v>16.25</v>
      </c>
      <c r="B6" s="45">
        <v>26.25</v>
      </c>
      <c r="C6" s="23"/>
    </row>
    <row r="7" spans="1:7">
      <c r="A7" s="45">
        <v>17.5</v>
      </c>
      <c r="B7" s="45">
        <v>41.25</v>
      </c>
      <c r="C7" s="23"/>
    </row>
    <row r="8" spans="1:7">
      <c r="A8" s="45">
        <v>10</v>
      </c>
      <c r="B8" s="45">
        <v>23.75</v>
      </c>
      <c r="C8" s="23"/>
    </row>
    <row r="9" spans="1:7">
      <c r="A9" s="45">
        <v>11.25</v>
      </c>
      <c r="B9" s="39"/>
      <c r="C9" s="23"/>
    </row>
    <row r="10" spans="1:7">
      <c r="A10" s="45">
        <v>15</v>
      </c>
      <c r="B10" s="46"/>
      <c r="C10" s="23"/>
      <c r="D10" s="23"/>
    </row>
    <row r="12" spans="1:7">
      <c r="D12" s="3"/>
      <c r="E12" s="3"/>
      <c r="F12" s="3"/>
      <c r="G12" s="3"/>
    </row>
    <row r="13" spans="1:7">
      <c r="D13" s="3"/>
      <c r="E13" s="3"/>
      <c r="F13" s="3"/>
      <c r="G13" s="3"/>
    </row>
    <row r="14" spans="1:7">
      <c r="D14" s="3"/>
      <c r="E14" s="3"/>
      <c r="F14" s="3"/>
      <c r="G14" s="3"/>
    </row>
    <row r="15" spans="1:7">
      <c r="D15" s="3"/>
      <c r="E15" s="3"/>
      <c r="F15" s="3"/>
      <c r="G15" s="3"/>
    </row>
    <row r="16" spans="1:7">
      <c r="D16" s="3"/>
      <c r="E16" s="3"/>
      <c r="F16" s="3"/>
      <c r="G16" s="3"/>
    </row>
    <row r="17" spans="4:7">
      <c r="D17" s="3"/>
      <c r="E17" s="3"/>
      <c r="F17" s="3"/>
      <c r="G17" s="3"/>
    </row>
    <row r="18" spans="4:7">
      <c r="D18" s="3"/>
      <c r="E18" s="3"/>
      <c r="F18" s="3"/>
      <c r="G18" s="3"/>
    </row>
  </sheetData>
  <phoneticPr fontId="5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59F6-DACA-4D56-A74C-5E906351A8A4}">
  <dimension ref="B2:G8"/>
  <sheetViews>
    <sheetView workbookViewId="0">
      <selection activeCell="B13" sqref="B13"/>
    </sheetView>
  </sheetViews>
  <sheetFormatPr baseColWidth="10" defaultColWidth="9.140625" defaultRowHeight="15"/>
  <cols>
    <col min="2" max="2" width="10" bestFit="1" customWidth="1"/>
  </cols>
  <sheetData>
    <row r="2" spans="2:7">
      <c r="B2" s="47" t="s">
        <v>0</v>
      </c>
      <c r="C2" s="47"/>
      <c r="D2" s="47"/>
      <c r="E2" s="47"/>
      <c r="F2" s="47"/>
      <c r="G2" s="47"/>
    </row>
    <row r="3" spans="2:7">
      <c r="B3" s="7"/>
      <c r="C3" s="7"/>
      <c r="D3" s="7"/>
      <c r="E3" s="7"/>
      <c r="F3" s="7"/>
      <c r="G3" s="7"/>
    </row>
    <row r="4" spans="2:7">
      <c r="B4" s="7" t="s">
        <v>1</v>
      </c>
      <c r="C4" s="7">
        <v>10</v>
      </c>
      <c r="D4" s="7">
        <v>11</v>
      </c>
      <c r="E4" s="7">
        <v>12</v>
      </c>
      <c r="F4" s="7"/>
      <c r="G4" s="7"/>
    </row>
    <row r="5" spans="2:7">
      <c r="B5" s="7" t="s">
        <v>2</v>
      </c>
      <c r="C5" s="7">
        <v>23</v>
      </c>
      <c r="D5" s="7">
        <v>22</v>
      </c>
      <c r="E5" s="7">
        <v>28</v>
      </c>
      <c r="F5" s="7">
        <v>29</v>
      </c>
      <c r="G5" s="7"/>
    </row>
    <row r="6" spans="2:7">
      <c r="B6" s="7" t="s">
        <v>3</v>
      </c>
      <c r="C6" s="7">
        <v>23</v>
      </c>
      <c r="D6" s="7">
        <v>17</v>
      </c>
      <c r="E6" s="7">
        <v>29</v>
      </c>
      <c r="F6" s="7"/>
      <c r="G6" s="7"/>
    </row>
    <row r="7" spans="2:7">
      <c r="B7" s="7" t="s">
        <v>4</v>
      </c>
      <c r="C7" s="7">
        <v>16</v>
      </c>
      <c r="D7" s="7">
        <v>23</v>
      </c>
      <c r="E7" s="7">
        <v>23</v>
      </c>
      <c r="F7" s="7">
        <v>16</v>
      </c>
      <c r="G7" s="7"/>
    </row>
    <row r="8" spans="2:7">
      <c r="B8" s="7" t="s">
        <v>5</v>
      </c>
      <c r="C8" s="7">
        <v>16</v>
      </c>
      <c r="D8" s="7">
        <v>17</v>
      </c>
      <c r="E8" s="7">
        <v>14</v>
      </c>
      <c r="F8" s="7">
        <v>14</v>
      </c>
      <c r="G8" s="7">
        <v>10</v>
      </c>
    </row>
  </sheetData>
  <mergeCells count="1">
    <mergeCell ref="B2:G2"/>
  </mergeCells>
  <phoneticPr fontId="5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A5F8-545E-4697-88FB-93C7B19FE204}">
  <dimension ref="B2:G8"/>
  <sheetViews>
    <sheetView workbookViewId="0">
      <selection activeCell="I6" sqref="I6"/>
    </sheetView>
  </sheetViews>
  <sheetFormatPr baseColWidth="10" defaultColWidth="9.140625" defaultRowHeight="15"/>
  <cols>
    <col min="2" max="2" width="10" bestFit="1" customWidth="1"/>
  </cols>
  <sheetData>
    <row r="2" spans="2:7">
      <c r="B2" s="47" t="s">
        <v>108</v>
      </c>
      <c r="C2" s="47"/>
      <c r="D2" s="47"/>
      <c r="E2" s="47"/>
      <c r="F2" s="47"/>
      <c r="G2" s="47"/>
    </row>
    <row r="3" spans="2:7">
      <c r="B3" s="7"/>
      <c r="C3" s="7"/>
      <c r="D3" s="7"/>
      <c r="E3" s="7"/>
      <c r="F3" s="7"/>
      <c r="G3" s="7"/>
    </row>
    <row r="4" spans="2:7">
      <c r="B4" s="7" t="s">
        <v>1</v>
      </c>
      <c r="C4" s="26">
        <v>8.2652199999999993</v>
      </c>
      <c r="D4" s="26">
        <v>7.7969980000000003</v>
      </c>
      <c r="E4" s="26">
        <v>6.352093</v>
      </c>
      <c r="F4" s="26">
        <v>6.7563000000000004</v>
      </c>
      <c r="G4" s="26">
        <v>6.6538769999999996</v>
      </c>
    </row>
    <row r="5" spans="2:7">
      <c r="B5" s="7" t="s">
        <v>2</v>
      </c>
      <c r="C5" s="26">
        <v>9.316891</v>
      </c>
      <c r="D5" s="26">
        <v>7.6890869999999998</v>
      </c>
      <c r="E5" s="26">
        <v>10.44538</v>
      </c>
      <c r="F5" s="26">
        <v>13.9918</v>
      </c>
      <c r="G5" s="26">
        <v>10.99042</v>
      </c>
    </row>
    <row r="6" spans="2:7">
      <c r="B6" s="7" t="s">
        <v>3</v>
      </c>
      <c r="C6" s="26">
        <v>11.25014</v>
      </c>
      <c r="D6" s="26">
        <v>11.109299999999999</v>
      </c>
      <c r="E6" s="26">
        <v>20.307310000000001</v>
      </c>
      <c r="F6" s="26"/>
      <c r="G6" s="26"/>
    </row>
    <row r="7" spans="2:7">
      <c r="B7" s="7" t="s">
        <v>4</v>
      </c>
      <c r="C7" s="26">
        <v>10.89348</v>
      </c>
      <c r="D7" s="26">
        <v>13.682700000000001</v>
      </c>
      <c r="E7" s="26">
        <v>15.722020000000001</v>
      </c>
      <c r="F7" s="26">
        <v>11.68544</v>
      </c>
      <c r="G7" s="26"/>
    </row>
    <row r="8" spans="2:7">
      <c r="B8" s="7" t="s">
        <v>5</v>
      </c>
      <c r="C8" s="26">
        <v>11.621420000000001</v>
      </c>
      <c r="D8" s="26">
        <v>9.7777969999999996</v>
      </c>
      <c r="E8" s="26">
        <v>10.392340000000001</v>
      </c>
      <c r="F8" s="26">
        <v>9.7686519999999994</v>
      </c>
      <c r="G8" s="26">
        <v>12.42618</v>
      </c>
    </row>
  </sheetData>
  <mergeCells count="1">
    <mergeCell ref="B2:G2"/>
  </mergeCells>
  <phoneticPr fontId="5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3D8D-60C1-4543-98F8-1109E3662BD7}">
  <dimension ref="A1:F12"/>
  <sheetViews>
    <sheetView workbookViewId="0">
      <selection activeCell="D17" sqref="D17"/>
    </sheetView>
  </sheetViews>
  <sheetFormatPr baseColWidth="10" defaultColWidth="11.42578125" defaultRowHeight="15"/>
  <cols>
    <col min="2" max="2" width="16.140625" bestFit="1" customWidth="1"/>
  </cols>
  <sheetData>
    <row r="1" spans="1:6">
      <c r="B1" s="1"/>
    </row>
    <row r="2" spans="1:6">
      <c r="B2" s="47" t="s">
        <v>6</v>
      </c>
      <c r="C2" s="47"/>
      <c r="D2" s="47"/>
      <c r="E2" s="47"/>
      <c r="F2" s="47"/>
    </row>
    <row r="3" spans="1:6">
      <c r="B3" s="8"/>
      <c r="C3" s="7"/>
      <c r="D3" s="7"/>
      <c r="E3" s="7"/>
      <c r="F3" s="7"/>
    </row>
    <row r="4" spans="1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1:6">
      <c r="B5" s="8">
        <v>1</v>
      </c>
      <c r="C5" s="7">
        <v>4.0999999999999996</v>
      </c>
      <c r="D5" s="7">
        <v>3.3</v>
      </c>
      <c r="E5" s="7">
        <v>2.9</v>
      </c>
      <c r="F5" s="7">
        <v>1.7</v>
      </c>
    </row>
    <row r="6" spans="1:6">
      <c r="B6" s="8">
        <v>1.3</v>
      </c>
      <c r="C6" s="7">
        <v>4.3</v>
      </c>
      <c r="D6" s="7">
        <v>3.3</v>
      </c>
      <c r="E6" s="7">
        <v>2.6</v>
      </c>
      <c r="F6" s="7">
        <v>1.8</v>
      </c>
    </row>
    <row r="7" spans="1:6">
      <c r="B7" s="8">
        <v>0.9</v>
      </c>
      <c r="C7" s="7">
        <v>3.6</v>
      </c>
      <c r="D7" s="7">
        <v>3.7</v>
      </c>
      <c r="E7" s="7">
        <v>3</v>
      </c>
      <c r="F7" s="7">
        <v>1.7</v>
      </c>
    </row>
    <row r="8" spans="1:6">
      <c r="B8" s="8">
        <v>0.8</v>
      </c>
      <c r="C8" s="7">
        <v>3.5</v>
      </c>
      <c r="D8" s="7">
        <v>3.5</v>
      </c>
      <c r="E8" s="7">
        <v>3</v>
      </c>
      <c r="F8" s="7">
        <v>2.1</v>
      </c>
    </row>
    <row r="9" spans="1:6">
      <c r="B9" s="8">
        <v>1</v>
      </c>
      <c r="C9" s="7">
        <v>3.1</v>
      </c>
      <c r="D9" s="7">
        <v>3.8</v>
      </c>
      <c r="E9" s="7"/>
      <c r="F9" s="7">
        <v>1.8</v>
      </c>
    </row>
    <row r="10" spans="1:6">
      <c r="B10" s="2"/>
    </row>
    <row r="11" spans="1:6">
      <c r="B11" s="2"/>
    </row>
    <row r="12" spans="1:6">
      <c r="A12" s="1"/>
      <c r="B12" s="3"/>
    </row>
  </sheetData>
  <mergeCells count="1">
    <mergeCell ref="B2:F2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B3896-AA99-4AAB-B9CA-51B007345E5C}">
  <dimension ref="B1:F11"/>
  <sheetViews>
    <sheetView workbookViewId="0">
      <selection activeCell="C15" sqref="C15"/>
    </sheetView>
  </sheetViews>
  <sheetFormatPr baseColWidth="10" defaultColWidth="11.42578125" defaultRowHeight="15"/>
  <cols>
    <col min="1" max="1" width="11.42578125" style="1"/>
    <col min="2" max="2" width="27.140625" style="1" customWidth="1"/>
    <col min="3" max="3" width="32.28515625" style="1" customWidth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33</v>
      </c>
      <c r="C2" s="47"/>
      <c r="D2"/>
      <c r="E2"/>
      <c r="F2"/>
    </row>
    <row r="3" spans="2:6">
      <c r="B3" s="7" t="s">
        <v>34</v>
      </c>
      <c r="C3" s="7" t="s">
        <v>35</v>
      </c>
      <c r="E3"/>
    </row>
    <row r="4" spans="2:6" ht="15.75">
      <c r="B4" s="12">
        <v>0.98799999999999999</v>
      </c>
      <c r="C4" s="12">
        <v>0.878</v>
      </c>
      <c r="D4" s="2"/>
      <c r="E4"/>
      <c r="F4"/>
    </row>
    <row r="5" spans="2:6" ht="15.75">
      <c r="B5" s="12">
        <v>1.0289999999999999</v>
      </c>
      <c r="C5" s="12">
        <v>0.82799999999999996</v>
      </c>
      <c r="D5" s="10"/>
      <c r="E5" s="10"/>
    </row>
    <row r="6" spans="2:6" ht="15.75">
      <c r="B6" s="12">
        <v>1.0049999999999999</v>
      </c>
      <c r="C6" s="12">
        <v>0.85899999999999999</v>
      </c>
      <c r="D6" s="10"/>
      <c r="E6" s="10"/>
    </row>
    <row r="7" spans="2:6" ht="15.75">
      <c r="B7" s="12">
        <v>0.99299999999999999</v>
      </c>
      <c r="C7" s="12">
        <v>0.90900000000000003</v>
      </c>
      <c r="D7" s="10"/>
      <c r="E7" s="10"/>
    </row>
    <row r="8" spans="2:6" ht="15.75">
      <c r="B8" s="13"/>
      <c r="C8" s="12">
        <v>0.84399999999999997</v>
      </c>
      <c r="D8" s="10"/>
      <c r="E8" s="10"/>
    </row>
    <row r="9" spans="2:6">
      <c r="B9" s="10"/>
      <c r="C9" s="10"/>
      <c r="D9" s="10"/>
      <c r="E9" s="10"/>
    </row>
    <row r="10" spans="2:6">
      <c r="B10" s="10"/>
      <c r="C10" s="10"/>
      <c r="D10" s="10"/>
      <c r="E10" s="10"/>
    </row>
    <row r="11" spans="2:6">
      <c r="B11" s="10"/>
      <c r="C11" s="10"/>
      <c r="D11" s="10"/>
      <c r="E11" s="10"/>
    </row>
  </sheetData>
  <mergeCells count="2">
    <mergeCell ref="B1:D1"/>
    <mergeCell ref="B2:C2"/>
  </mergeCells>
  <phoneticPr fontId="5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9951-BFF1-4332-874B-1B9FDA1EEF6F}">
  <dimension ref="B2:F9"/>
  <sheetViews>
    <sheetView zoomScaleNormal="100" workbookViewId="0">
      <selection activeCell="I16" sqref="I16"/>
    </sheetView>
  </sheetViews>
  <sheetFormatPr baseColWidth="10" defaultColWidth="11.42578125" defaultRowHeight="15"/>
  <sheetData>
    <row r="2" spans="2:6">
      <c r="B2" s="47" t="s">
        <v>8</v>
      </c>
      <c r="C2" s="47"/>
      <c r="D2" s="47"/>
      <c r="E2" s="47"/>
      <c r="F2" s="47"/>
    </row>
    <row r="3" spans="2:6">
      <c r="B3" s="7"/>
      <c r="C3" s="7"/>
      <c r="D3" s="7"/>
      <c r="E3" s="7"/>
      <c r="F3" s="7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7">
        <v>3.8</v>
      </c>
      <c r="C5" s="7">
        <v>8.8000000000000007</v>
      </c>
      <c r="D5" s="7">
        <v>12.9</v>
      </c>
      <c r="E5" s="7">
        <v>8</v>
      </c>
      <c r="F5" s="7">
        <v>5</v>
      </c>
    </row>
    <row r="6" spans="2:6">
      <c r="B6" s="7">
        <v>2.6</v>
      </c>
      <c r="C6" s="7">
        <v>13.9</v>
      </c>
      <c r="D6" s="7">
        <v>11.3</v>
      </c>
      <c r="E6" s="7">
        <v>6.4</v>
      </c>
      <c r="F6" s="7">
        <v>8.3000000000000007</v>
      </c>
    </row>
    <row r="7" spans="2:6">
      <c r="B7" s="7">
        <v>2.4</v>
      </c>
      <c r="C7" s="7">
        <v>16.5</v>
      </c>
      <c r="D7" s="7">
        <v>7.8</v>
      </c>
      <c r="E7" s="7">
        <v>8.5</v>
      </c>
      <c r="F7" s="7">
        <v>8.6</v>
      </c>
    </row>
    <row r="8" spans="2:6">
      <c r="B8" s="7">
        <v>0.6</v>
      </c>
      <c r="C8" s="7">
        <v>13.6</v>
      </c>
      <c r="D8" s="7">
        <v>10.3</v>
      </c>
      <c r="E8" s="7">
        <v>10.9</v>
      </c>
      <c r="F8" s="7">
        <v>7</v>
      </c>
    </row>
    <row r="9" spans="2:6">
      <c r="B9" s="7">
        <v>2.6</v>
      </c>
      <c r="C9" s="7">
        <v>17.100000000000001</v>
      </c>
      <c r="D9" s="7">
        <v>13</v>
      </c>
      <c r="E9" s="7"/>
      <c r="F9" s="7">
        <v>6</v>
      </c>
    </row>
  </sheetData>
  <mergeCells count="1">
    <mergeCell ref="B2:F2"/>
  </mergeCells>
  <phoneticPr fontId="5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9E0E-01F9-4E6E-AB64-CA7616AD9F63}">
  <dimension ref="B1:F17"/>
  <sheetViews>
    <sheetView workbookViewId="0">
      <selection activeCell="G22" sqref="G22"/>
    </sheetView>
  </sheetViews>
  <sheetFormatPr baseColWidth="10" defaultColWidth="11.42578125" defaultRowHeight="15"/>
  <cols>
    <col min="1" max="16384" width="11.42578125" style="1"/>
  </cols>
  <sheetData>
    <row r="1" spans="2:6">
      <c r="B1"/>
      <c r="C1"/>
      <c r="D1"/>
      <c r="E1"/>
    </row>
    <row r="2" spans="2:6">
      <c r="B2" s="47" t="s">
        <v>9</v>
      </c>
      <c r="C2" s="47"/>
      <c r="D2" s="47"/>
      <c r="E2" s="47"/>
      <c r="F2" s="47"/>
    </row>
    <row r="3" spans="2:6">
      <c r="B3" s="7"/>
      <c r="C3" s="7"/>
      <c r="D3" s="7"/>
      <c r="E3" s="7"/>
      <c r="F3" s="7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7">
        <v>0</v>
      </c>
      <c r="C5" s="7">
        <v>4.8405800000000001</v>
      </c>
      <c r="D5" s="7">
        <v>4.9582790000000001</v>
      </c>
      <c r="E5" s="7">
        <v>5.8595670000000002</v>
      </c>
      <c r="F5" s="7">
        <v>0.26184099999999999</v>
      </c>
    </row>
    <row r="6" spans="2:6">
      <c r="B6" s="7">
        <v>0.23952100000000001</v>
      </c>
      <c r="C6" s="7">
        <v>2.960181</v>
      </c>
      <c r="D6" s="7">
        <v>3.9832459999999998</v>
      </c>
      <c r="E6" s="7">
        <v>7.3220770000000002</v>
      </c>
      <c r="F6" s="7">
        <v>0.36085499999999998</v>
      </c>
    </row>
    <row r="7" spans="2:6">
      <c r="B7" s="7">
        <v>0.28195500000000001</v>
      </c>
      <c r="C7" s="7">
        <v>3.7943020000000001</v>
      </c>
      <c r="D7" s="7">
        <v>5.4141190000000003</v>
      </c>
      <c r="E7" s="7">
        <v>6.1570520000000002</v>
      </c>
      <c r="F7" s="7">
        <v>0.33038600000000001</v>
      </c>
    </row>
    <row r="8" spans="2:6">
      <c r="B8" s="7">
        <v>0.112994</v>
      </c>
      <c r="C8" s="7">
        <v>3.1449050000000001</v>
      </c>
      <c r="D8" s="7">
        <v>3.852776</v>
      </c>
      <c r="E8" s="7">
        <v>1.7643720000000001</v>
      </c>
      <c r="F8" s="7">
        <v>0.14388500000000001</v>
      </c>
    </row>
    <row r="9" spans="2:6">
      <c r="B9" s="7">
        <v>0.219886</v>
      </c>
      <c r="C9" s="7">
        <v>4.8048780000000004</v>
      </c>
      <c r="D9" s="7">
        <v>3.7547730000000001</v>
      </c>
      <c r="E9" s="7"/>
      <c r="F9" s="7">
        <v>0.107527</v>
      </c>
    </row>
    <row r="10" spans="2:6">
      <c r="B10" s="2"/>
      <c r="C10" s="2"/>
      <c r="D10" s="2"/>
      <c r="E10" s="2"/>
    </row>
    <row r="11" spans="2:6">
      <c r="B11" s="2"/>
      <c r="C11" s="2"/>
      <c r="D11" s="2"/>
      <c r="E11" s="2"/>
    </row>
    <row r="12" spans="2:6">
      <c r="C12" s="5"/>
      <c r="D12" s="2"/>
      <c r="E12" s="2"/>
    </row>
    <row r="13" spans="2:6">
      <c r="C13" s="5"/>
      <c r="D13" s="2"/>
    </row>
    <row r="17" spans="2:5">
      <c r="B17" s="4"/>
      <c r="C17" s="4"/>
      <c r="D17" s="4"/>
      <c r="E17" s="4"/>
    </row>
  </sheetData>
  <mergeCells count="1">
    <mergeCell ref="B2:F2"/>
  </mergeCells>
  <phoneticPr fontId="5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2FB6-C463-4C3C-956C-CD8E6AA0B3F3}">
  <dimension ref="B1:F17"/>
  <sheetViews>
    <sheetView workbookViewId="0">
      <selection activeCell="H15" sqref="H15"/>
    </sheetView>
  </sheetViews>
  <sheetFormatPr baseColWidth="10" defaultColWidth="11.42578125" defaultRowHeight="15"/>
  <cols>
    <col min="1" max="16384" width="11.42578125" style="1"/>
  </cols>
  <sheetData>
    <row r="1" spans="2:6">
      <c r="B1"/>
      <c r="C1"/>
      <c r="D1"/>
      <c r="E1"/>
    </row>
    <row r="2" spans="2:6">
      <c r="B2" s="47" t="s">
        <v>10</v>
      </c>
      <c r="C2" s="47"/>
      <c r="D2" s="47"/>
      <c r="E2" s="47"/>
      <c r="F2" s="47"/>
    </row>
    <row r="3" spans="2:6">
      <c r="B3" s="7"/>
      <c r="C3" s="7"/>
      <c r="D3" s="7"/>
      <c r="E3" s="7"/>
      <c r="F3" s="7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7">
        <v>1.3405549999999999</v>
      </c>
      <c r="C5" s="7">
        <v>21.952580000000001</v>
      </c>
      <c r="D5" s="7">
        <v>22.531040000000001</v>
      </c>
      <c r="E5" s="7">
        <v>23.67869</v>
      </c>
      <c r="F5" s="7">
        <v>23.861830000000001</v>
      </c>
    </row>
    <row r="6" spans="2:6">
      <c r="B6" s="7">
        <v>1.172167</v>
      </c>
      <c r="C6" s="7">
        <v>25.432020000000001</v>
      </c>
      <c r="D6" s="7">
        <v>25.60698</v>
      </c>
      <c r="E6" s="7">
        <v>24.68478</v>
      </c>
      <c r="F6" s="7">
        <v>18.703690000000002</v>
      </c>
    </row>
    <row r="7" spans="2:6">
      <c r="B7" s="7">
        <v>0.28021400000000002</v>
      </c>
      <c r="C7" s="7">
        <v>29.729120000000002</v>
      </c>
      <c r="D7" s="7">
        <v>26.690580000000001</v>
      </c>
      <c r="E7" s="7">
        <v>15.05823</v>
      </c>
      <c r="F7" s="7">
        <v>23.787839999999999</v>
      </c>
    </row>
    <row r="8" spans="2:6">
      <c r="B8" s="7">
        <v>0.15503900000000001</v>
      </c>
      <c r="C8" s="7">
        <v>35.085949999999997</v>
      </c>
      <c r="D8" s="7">
        <v>27.91985</v>
      </c>
      <c r="E8" s="7"/>
      <c r="F8" s="7">
        <v>13.61641</v>
      </c>
    </row>
    <row r="9" spans="2:6">
      <c r="B9" s="7">
        <v>0.123457</v>
      </c>
      <c r="C9" s="7">
        <v>33.904629999999997</v>
      </c>
      <c r="D9" s="7">
        <v>31.375430000000001</v>
      </c>
      <c r="E9" s="7"/>
      <c r="F9" s="7">
        <v>11.546480000000001</v>
      </c>
    </row>
    <row r="10" spans="2:6">
      <c r="B10" s="2"/>
      <c r="C10" s="2"/>
      <c r="D10" s="2"/>
      <c r="E10" s="2"/>
    </row>
    <row r="11" spans="2:6">
      <c r="B11" s="2"/>
      <c r="C11" s="2"/>
      <c r="D11" s="2"/>
      <c r="E11" s="2"/>
    </row>
    <row r="12" spans="2:6">
      <c r="C12" s="5"/>
      <c r="D12" s="2"/>
      <c r="E12" s="2"/>
    </row>
    <row r="13" spans="2:6">
      <c r="C13" s="5"/>
      <c r="D13" s="2"/>
    </row>
    <row r="17" spans="2:5">
      <c r="B17" s="4"/>
      <c r="C17" s="4"/>
      <c r="D17" s="4"/>
      <c r="E17" s="4"/>
    </row>
  </sheetData>
  <mergeCells count="1">
    <mergeCell ref="B2:F2"/>
  </mergeCells>
  <phoneticPr fontId="5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507D-3D98-4DA9-93F4-C5905162AE8C}">
  <dimension ref="B2:K18"/>
  <sheetViews>
    <sheetView workbookViewId="0">
      <selection activeCell="J18" sqref="J18"/>
    </sheetView>
  </sheetViews>
  <sheetFormatPr baseColWidth="10" defaultColWidth="11.42578125" defaultRowHeight="15"/>
  <cols>
    <col min="1" max="16384" width="11.42578125" style="1"/>
  </cols>
  <sheetData>
    <row r="2" spans="2:11">
      <c r="B2" s="47" t="s">
        <v>11</v>
      </c>
      <c r="C2" s="47"/>
      <c r="D2" s="47"/>
      <c r="E2" s="47"/>
      <c r="F2" s="47"/>
    </row>
    <row r="3" spans="2:11">
      <c r="B3" s="6"/>
      <c r="C3" s="6"/>
      <c r="D3" s="6"/>
      <c r="E3" s="6"/>
      <c r="F3" s="6"/>
    </row>
    <row r="4" spans="2:11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11">
      <c r="B5" s="6">
        <v>0</v>
      </c>
      <c r="C5" s="8">
        <v>2.1</v>
      </c>
      <c r="D5" s="8">
        <v>3</v>
      </c>
      <c r="E5" s="8">
        <v>3.1</v>
      </c>
      <c r="F5" s="6">
        <v>1.4</v>
      </c>
    </row>
    <row r="6" spans="2:11">
      <c r="B6" s="6">
        <v>0.1</v>
      </c>
      <c r="C6" s="8">
        <v>2.5</v>
      </c>
      <c r="D6" s="8">
        <v>4.7</v>
      </c>
      <c r="E6" s="8">
        <v>2.4</v>
      </c>
      <c r="F6" s="6">
        <v>1.6</v>
      </c>
    </row>
    <row r="7" spans="2:11">
      <c r="B7" s="6">
        <v>0.3</v>
      </c>
      <c r="C7" s="8">
        <v>2.2999999999999998</v>
      </c>
      <c r="D7" s="8">
        <v>3.4</v>
      </c>
      <c r="E7" s="8">
        <v>3.9</v>
      </c>
      <c r="F7" s="6">
        <v>1.1000000000000001</v>
      </c>
    </row>
    <row r="8" spans="2:11">
      <c r="B8" s="6">
        <v>0.1</v>
      </c>
      <c r="C8" s="8">
        <v>1.5</v>
      </c>
      <c r="D8" s="8">
        <v>2.2000000000000002</v>
      </c>
      <c r="E8" s="8">
        <v>3.5</v>
      </c>
      <c r="F8" s="6">
        <v>1.1000000000000001</v>
      </c>
    </row>
    <row r="9" spans="2:11">
      <c r="B9" s="6">
        <v>0.2</v>
      </c>
      <c r="C9" s="8">
        <v>2.5</v>
      </c>
      <c r="D9" s="8">
        <v>3</v>
      </c>
      <c r="E9" s="8"/>
      <c r="F9" s="6">
        <v>1.4</v>
      </c>
    </row>
    <row r="16" spans="2:11">
      <c r="J16" s="2"/>
      <c r="K16" s="2"/>
    </row>
    <row r="17" spans="10:11">
      <c r="J17" s="2"/>
      <c r="K17" s="2"/>
    </row>
    <row r="18" spans="10:11">
      <c r="J18" s="2"/>
      <c r="K18" s="2"/>
    </row>
  </sheetData>
  <mergeCells count="1">
    <mergeCell ref="B2:F2"/>
  </mergeCells>
  <phoneticPr fontId="5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26A5-06B3-4808-87F9-5E6705DA07B3}">
  <dimension ref="B1:F9"/>
  <sheetViews>
    <sheetView workbookViewId="0">
      <selection activeCell="J17" sqref="J17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12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0.4</v>
      </c>
      <c r="C5" s="8">
        <v>2.8</v>
      </c>
      <c r="D5" s="8">
        <v>1.6</v>
      </c>
      <c r="E5" s="8">
        <v>0.9</v>
      </c>
      <c r="F5" s="6">
        <v>0.7</v>
      </c>
    </row>
    <row r="6" spans="2:6">
      <c r="B6" s="6">
        <v>0.2</v>
      </c>
      <c r="C6" s="8">
        <v>3.4</v>
      </c>
      <c r="D6" s="8">
        <v>2.6</v>
      </c>
      <c r="E6" s="8">
        <v>0.2</v>
      </c>
      <c r="F6" s="6">
        <v>0.5</v>
      </c>
    </row>
    <row r="7" spans="2:6">
      <c r="B7" s="6">
        <v>0.6</v>
      </c>
      <c r="C7" s="8">
        <v>2.9</v>
      </c>
      <c r="D7" s="8">
        <v>2.1</v>
      </c>
      <c r="E7" s="8">
        <v>0.6</v>
      </c>
      <c r="F7" s="6">
        <v>0.8</v>
      </c>
    </row>
    <row r="8" spans="2:6">
      <c r="B8" s="6">
        <v>0.2</v>
      </c>
      <c r="C8" s="8">
        <v>2.8</v>
      </c>
      <c r="D8" s="8">
        <v>2.1</v>
      </c>
      <c r="E8" s="8"/>
      <c r="F8" s="6">
        <v>0.6</v>
      </c>
    </row>
    <row r="9" spans="2:6">
      <c r="B9" s="6">
        <v>0.8</v>
      </c>
      <c r="C9" s="8">
        <v>1.7</v>
      </c>
      <c r="D9" s="8">
        <v>1.5</v>
      </c>
      <c r="E9" s="8"/>
      <c r="F9" s="6">
        <v>0.8</v>
      </c>
    </row>
  </sheetData>
  <mergeCells count="2">
    <mergeCell ref="B1:D1"/>
    <mergeCell ref="B2:F2"/>
  </mergeCells>
  <phoneticPr fontId="5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C020-C015-4306-A34F-6521DEB02E9F}">
  <dimension ref="B1:F9"/>
  <sheetViews>
    <sheetView workbookViewId="0">
      <selection activeCell="L16" sqref="L16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13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61.6</v>
      </c>
      <c r="C5" s="8">
        <v>237.9</v>
      </c>
      <c r="D5" s="8">
        <v>175.4</v>
      </c>
      <c r="E5" s="8">
        <v>98.8</v>
      </c>
      <c r="F5" s="6">
        <v>72.2</v>
      </c>
    </row>
    <row r="6" spans="2:6">
      <c r="B6" s="6">
        <v>100.1</v>
      </c>
      <c r="C6" s="8">
        <v>198.9</v>
      </c>
      <c r="D6" s="8">
        <v>256.10000000000002</v>
      </c>
      <c r="E6" s="8">
        <v>151.9</v>
      </c>
      <c r="F6" s="6">
        <v>51.2</v>
      </c>
    </row>
    <row r="7" spans="2:6">
      <c r="B7" s="6">
        <v>71.599999999999994</v>
      </c>
      <c r="C7" s="8">
        <v>233.3</v>
      </c>
      <c r="D7" s="8">
        <v>206.3</v>
      </c>
      <c r="E7" s="8">
        <v>140.5</v>
      </c>
      <c r="F7" s="6">
        <v>49.9</v>
      </c>
    </row>
    <row r="8" spans="2:6">
      <c r="B8" s="6">
        <v>63.4</v>
      </c>
      <c r="C8" s="8">
        <v>181.4</v>
      </c>
      <c r="D8" s="8">
        <v>196.3</v>
      </c>
      <c r="E8" s="8">
        <v>63.4</v>
      </c>
      <c r="F8" s="6">
        <v>73.8</v>
      </c>
    </row>
    <row r="9" spans="2:6">
      <c r="B9" s="6">
        <v>55.4</v>
      </c>
      <c r="C9" s="8">
        <v>186.9</v>
      </c>
      <c r="D9" s="8">
        <v>309</v>
      </c>
      <c r="E9" s="8"/>
      <c r="F9" s="6">
        <v>50.3</v>
      </c>
    </row>
  </sheetData>
  <mergeCells count="2">
    <mergeCell ref="B1:D1"/>
    <mergeCell ref="B2:F2"/>
  </mergeCells>
  <phoneticPr fontId="5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D0C1-31D3-48D8-B9AB-BF056B201C2B}">
  <dimension ref="B1:F9"/>
  <sheetViews>
    <sheetView workbookViewId="0">
      <selection activeCell="K23" sqref="K23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14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0.44839299999999999</v>
      </c>
      <c r="C5" s="8">
        <v>47.314660000000003</v>
      </c>
      <c r="D5" s="8">
        <v>14.99864</v>
      </c>
      <c r="E5" s="8">
        <v>4.8559939999999999</v>
      </c>
      <c r="F5" s="6">
        <v>0.60367499999999996</v>
      </c>
    </row>
    <row r="6" spans="2:6">
      <c r="B6" s="6">
        <v>0.52169399999999999</v>
      </c>
      <c r="C6" s="8">
        <v>43.538060000000002</v>
      </c>
      <c r="D6" s="8">
        <v>11.136749999999999</v>
      </c>
      <c r="E6" s="8">
        <v>1.7235020000000001</v>
      </c>
      <c r="F6" s="6">
        <v>2.210569</v>
      </c>
    </row>
    <row r="7" spans="2:6">
      <c r="B7" s="6">
        <v>0.389492</v>
      </c>
      <c r="C7" s="8">
        <v>45.787140000000001</v>
      </c>
      <c r="D7" s="8">
        <v>10.646430000000001</v>
      </c>
      <c r="E7" s="8">
        <v>8.2597559999999994</v>
      </c>
      <c r="F7" s="6">
        <v>2.1588560000000001</v>
      </c>
    </row>
    <row r="8" spans="2:6">
      <c r="B8" s="6">
        <v>0.46005600000000002</v>
      </c>
      <c r="C8" s="8">
        <v>33.80095</v>
      </c>
      <c r="D8" s="8">
        <v>9.4697399999999998</v>
      </c>
      <c r="E8" s="8">
        <v>7.6962770000000003</v>
      </c>
      <c r="F8" s="6">
        <v>1.193519</v>
      </c>
    </row>
    <row r="9" spans="2:6">
      <c r="B9" s="6">
        <v>0.28991899999999998</v>
      </c>
      <c r="C9" s="8">
        <v>28.521409999999999</v>
      </c>
      <c r="D9" s="8">
        <v>18.60651</v>
      </c>
      <c r="E9" s="8"/>
      <c r="F9" s="6">
        <v>1.179503</v>
      </c>
    </row>
  </sheetData>
  <mergeCells count="2">
    <mergeCell ref="B1:D1"/>
    <mergeCell ref="B2:F2"/>
  </mergeCells>
  <phoneticPr fontId="5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9184-E998-4005-8820-996E5797585B}">
  <dimension ref="B1:F9"/>
  <sheetViews>
    <sheetView workbookViewId="0">
      <selection activeCell="D20" sqref="D20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15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1.3</v>
      </c>
      <c r="C5" s="8">
        <v>0.3</v>
      </c>
      <c r="D5" s="8">
        <v>0.7</v>
      </c>
      <c r="E5" s="8">
        <v>1.7</v>
      </c>
      <c r="F5" s="6">
        <v>1.5</v>
      </c>
    </row>
    <row r="6" spans="2:6">
      <c r="B6" s="6">
        <v>1.4</v>
      </c>
      <c r="C6" s="8">
        <v>0.2</v>
      </c>
      <c r="D6" s="8">
        <v>0.7</v>
      </c>
      <c r="E6" s="8">
        <v>1.5</v>
      </c>
      <c r="F6" s="6">
        <v>1.3</v>
      </c>
    </row>
    <row r="7" spans="2:6">
      <c r="B7" s="6">
        <v>1.1000000000000001</v>
      </c>
      <c r="C7" s="8">
        <v>0.4</v>
      </c>
      <c r="D7" s="8">
        <v>0.6</v>
      </c>
      <c r="E7" s="8">
        <v>1.1000000000000001</v>
      </c>
      <c r="F7" s="6">
        <v>1</v>
      </c>
    </row>
    <row r="8" spans="2:6">
      <c r="B8" s="6">
        <v>1</v>
      </c>
      <c r="C8" s="8"/>
      <c r="D8" s="8"/>
      <c r="E8" s="8">
        <v>0.7</v>
      </c>
      <c r="F8" s="6">
        <v>1.5</v>
      </c>
    </row>
    <row r="9" spans="2:6">
      <c r="B9" s="6">
        <v>1</v>
      </c>
      <c r="C9" s="8"/>
      <c r="D9" s="8"/>
      <c r="E9" s="8"/>
      <c r="F9" s="6">
        <v>0.9</v>
      </c>
    </row>
  </sheetData>
  <mergeCells count="2">
    <mergeCell ref="B2:F2"/>
    <mergeCell ref="B1:D1"/>
  </mergeCells>
  <phoneticPr fontId="5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6606-6E51-40E6-9486-F89B6E1C0861}">
  <dimension ref="B1:F9"/>
  <sheetViews>
    <sheetView workbookViewId="0">
      <selection activeCell="E1" sqref="E1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16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0.1</v>
      </c>
      <c r="C5" s="8">
        <v>0.4</v>
      </c>
      <c r="D5" s="8">
        <v>1.7</v>
      </c>
      <c r="E5" s="8">
        <v>0.6</v>
      </c>
      <c r="F5" s="6">
        <v>0.5</v>
      </c>
    </row>
    <row r="6" spans="2:6">
      <c r="B6" s="6">
        <v>0.3</v>
      </c>
      <c r="C6" s="8">
        <v>0.4</v>
      </c>
      <c r="D6" s="8">
        <v>1.4</v>
      </c>
      <c r="E6" s="8">
        <v>0.1</v>
      </c>
      <c r="F6" s="6">
        <v>0.4</v>
      </c>
    </row>
    <row r="7" spans="2:6">
      <c r="B7" s="6">
        <v>0.4</v>
      </c>
      <c r="C7" s="8">
        <v>0.4</v>
      </c>
      <c r="D7" s="8">
        <v>1.4</v>
      </c>
      <c r="E7" s="8">
        <v>0.8</v>
      </c>
      <c r="F7" s="6">
        <v>0.3</v>
      </c>
    </row>
    <row r="8" spans="2:6">
      <c r="B8" s="6">
        <v>0</v>
      </c>
      <c r="C8" s="8">
        <v>1.4</v>
      </c>
      <c r="D8" s="8">
        <v>0.6</v>
      </c>
      <c r="E8" s="8">
        <v>1</v>
      </c>
      <c r="F8" s="6">
        <v>0.2</v>
      </c>
    </row>
    <row r="9" spans="2:6">
      <c r="B9" s="6">
        <v>0.1</v>
      </c>
      <c r="C9" s="8">
        <v>0.6</v>
      </c>
      <c r="D9" s="8">
        <v>0.7</v>
      </c>
      <c r="E9" s="8"/>
      <c r="F9" s="6">
        <v>0.2</v>
      </c>
    </row>
  </sheetData>
  <mergeCells count="2">
    <mergeCell ref="B2:F2"/>
    <mergeCell ref="B1:D1"/>
  </mergeCells>
  <phoneticPr fontId="5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0D4E-D0DB-4E46-A35D-940355030959}">
  <dimension ref="B1:F9"/>
  <sheetViews>
    <sheetView workbookViewId="0">
      <selection sqref="A1:XFD1048576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17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1</v>
      </c>
      <c r="C5" s="8">
        <v>5.0249600000000001</v>
      </c>
      <c r="D5" s="8">
        <v>1.787755</v>
      </c>
      <c r="E5" s="8">
        <v>0.89720599999999995</v>
      </c>
      <c r="F5" s="6">
        <v>0.77168999999999999</v>
      </c>
    </row>
    <row r="6" spans="2:6">
      <c r="B6" s="6">
        <v>1</v>
      </c>
      <c r="C6" s="8">
        <v>3.0257540000000001</v>
      </c>
      <c r="D6" s="8">
        <v>0.939778</v>
      </c>
      <c r="E6" s="8">
        <v>0.884876</v>
      </c>
      <c r="F6" s="6">
        <v>0.73866200000000004</v>
      </c>
    </row>
    <row r="7" spans="2:6">
      <c r="B7" s="6">
        <v>1</v>
      </c>
      <c r="C7" s="8">
        <v>1.706701</v>
      </c>
      <c r="D7" s="8">
        <v>0.432228</v>
      </c>
      <c r="E7" s="8">
        <v>0.42515700000000001</v>
      </c>
      <c r="F7" s="6">
        <v>0.26538200000000001</v>
      </c>
    </row>
    <row r="8" spans="2:6">
      <c r="B8" s="6">
        <v>1</v>
      </c>
      <c r="C8" s="8">
        <v>1.4049499999999999</v>
      </c>
      <c r="D8" s="8">
        <v>1.127067</v>
      </c>
      <c r="E8" s="8">
        <v>1.496766</v>
      </c>
      <c r="F8" s="6">
        <v>0.59411400000000003</v>
      </c>
    </row>
    <row r="9" spans="2:6">
      <c r="B9" s="6">
        <v>1</v>
      </c>
      <c r="C9" s="8">
        <v>2.3405670000000001</v>
      </c>
      <c r="D9" s="8">
        <v>0.18255199999999999</v>
      </c>
      <c r="E9" s="8">
        <v>0.78400700000000001</v>
      </c>
      <c r="F9" s="6">
        <v>9.0300000000000005E-2</v>
      </c>
    </row>
  </sheetData>
  <mergeCells count="2">
    <mergeCell ref="B1:D1"/>
    <mergeCell ref="B2:F2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C382-6783-4C51-AE7B-21EEA3FD1F74}">
  <dimension ref="B1:F11"/>
  <sheetViews>
    <sheetView workbookViewId="0">
      <selection activeCell="C20" sqref="C20"/>
    </sheetView>
  </sheetViews>
  <sheetFormatPr baseColWidth="10" defaultColWidth="11.42578125" defaultRowHeight="15"/>
  <cols>
    <col min="1" max="1" width="11.42578125" style="1"/>
    <col min="2" max="2" width="27.140625" style="1" customWidth="1"/>
    <col min="3" max="3" width="32.28515625" style="1" customWidth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 ht="15.75">
      <c r="B2" s="49" t="s">
        <v>36</v>
      </c>
      <c r="C2" s="49"/>
      <c r="D2"/>
      <c r="E2"/>
      <c r="F2"/>
    </row>
    <row r="3" spans="2:6" ht="15.75">
      <c r="B3" s="14" t="s">
        <v>34</v>
      </c>
      <c r="C3" s="14" t="s">
        <v>35</v>
      </c>
      <c r="E3"/>
    </row>
    <row r="4" spans="2:6" ht="15.75">
      <c r="B4" s="12">
        <v>1.2</v>
      </c>
      <c r="C4" s="12">
        <v>7.7</v>
      </c>
      <c r="D4" s="2"/>
      <c r="E4"/>
      <c r="F4"/>
    </row>
    <row r="5" spans="2:6" ht="15.75">
      <c r="B5" s="12">
        <v>1</v>
      </c>
      <c r="C5" s="12">
        <v>11.6</v>
      </c>
      <c r="D5" s="10"/>
      <c r="E5" s="10"/>
    </row>
    <row r="6" spans="2:6" ht="15.75">
      <c r="B6" s="12">
        <v>1</v>
      </c>
      <c r="C6" s="12">
        <v>12.2</v>
      </c>
      <c r="D6" s="10"/>
      <c r="E6" s="10"/>
    </row>
    <row r="7" spans="2:6" ht="15.75">
      <c r="B7" s="12">
        <v>1.5</v>
      </c>
      <c r="C7" s="12">
        <v>12</v>
      </c>
      <c r="D7" s="10"/>
      <c r="E7" s="10"/>
    </row>
    <row r="8" spans="2:6" ht="15.75">
      <c r="B8" s="12">
        <v>2</v>
      </c>
      <c r="C8" s="12">
        <v>8.6</v>
      </c>
      <c r="D8" s="10"/>
      <c r="E8" s="10"/>
    </row>
    <row r="9" spans="2:6">
      <c r="B9" s="10"/>
      <c r="C9" s="10"/>
      <c r="D9" s="10"/>
      <c r="E9" s="10"/>
    </row>
    <row r="10" spans="2:6">
      <c r="B10" s="10"/>
      <c r="C10" s="10"/>
      <c r="D10" s="10"/>
      <c r="E10" s="10"/>
    </row>
    <row r="11" spans="2:6">
      <c r="B11" s="10"/>
      <c r="C11" s="10"/>
      <c r="D11" s="10"/>
      <c r="E11" s="10"/>
    </row>
  </sheetData>
  <mergeCells count="2">
    <mergeCell ref="B1:D1"/>
    <mergeCell ref="B2:C2"/>
  </mergeCells>
  <phoneticPr fontId="5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685A-CD60-44A0-AA33-B68C9269270A}">
  <dimension ref="B1:F9"/>
  <sheetViews>
    <sheetView workbookViewId="0">
      <selection activeCell="B12" sqref="B12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18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1</v>
      </c>
      <c r="C5" s="8">
        <v>4.3392330000000001</v>
      </c>
      <c r="D5" s="8">
        <v>2.5097040000000002</v>
      </c>
      <c r="E5" s="8">
        <v>0.55136399999999997</v>
      </c>
      <c r="F5" s="6">
        <v>0.76139500000000004</v>
      </c>
    </row>
    <row r="6" spans="2:6">
      <c r="B6" s="6">
        <v>1</v>
      </c>
      <c r="C6" s="8">
        <v>3.9006850000000002</v>
      </c>
      <c r="D6" s="8">
        <v>1.1908000000000001</v>
      </c>
      <c r="E6" s="8">
        <v>0.90388800000000002</v>
      </c>
      <c r="F6" s="6">
        <v>1.6697139999999999</v>
      </c>
    </row>
    <row r="7" spans="2:6">
      <c r="B7" s="6">
        <v>1</v>
      </c>
      <c r="C7" s="8">
        <v>16.959219999999998</v>
      </c>
      <c r="D7" s="8">
        <v>2.0059360000000002</v>
      </c>
      <c r="E7" s="8">
        <v>3.4379529999999998</v>
      </c>
      <c r="F7" s="6">
        <v>9.9417059999999999</v>
      </c>
    </row>
    <row r="8" spans="2:6">
      <c r="B8" s="6">
        <v>1</v>
      </c>
      <c r="C8" s="8">
        <v>9.4513780000000001</v>
      </c>
      <c r="D8" s="8">
        <v>15.115489999999999</v>
      </c>
      <c r="E8" s="8">
        <v>2.3292670000000002</v>
      </c>
      <c r="F8" s="6">
        <v>0.23590900000000001</v>
      </c>
    </row>
    <row r="9" spans="2:6">
      <c r="B9" s="6">
        <v>1</v>
      </c>
      <c r="C9" s="8">
        <v>33.557119999999998</v>
      </c>
      <c r="D9" s="8">
        <v>1.9685440000000001</v>
      </c>
      <c r="E9" s="8">
        <v>0.90829499999999996</v>
      </c>
      <c r="F9" s="6">
        <v>1.665629</v>
      </c>
    </row>
  </sheetData>
  <mergeCells count="2">
    <mergeCell ref="B1:D1"/>
    <mergeCell ref="B2:F2"/>
  </mergeCells>
  <phoneticPr fontId="5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C670-F272-4F63-9658-5AD1304BA149}">
  <dimension ref="B1:F9"/>
  <sheetViews>
    <sheetView workbookViewId="0">
      <selection activeCell="E7" sqref="E7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19</v>
      </c>
      <c r="C2" s="47"/>
      <c r="D2" s="47"/>
      <c r="E2" s="47"/>
      <c r="F2" s="47"/>
    </row>
    <row r="3" spans="2:6">
      <c r="B3" s="6"/>
      <c r="C3" s="6"/>
      <c r="D3" s="6"/>
      <c r="E3" s="6"/>
      <c r="F3" s="6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6">
        <v>1</v>
      </c>
      <c r="C5" s="8">
        <v>0.26410099999999997</v>
      </c>
      <c r="D5" s="8">
        <v>2.1858810000000002</v>
      </c>
      <c r="E5" s="8">
        <v>2.0001220000000002</v>
      </c>
      <c r="F5" s="6">
        <v>1.9582649999999999</v>
      </c>
    </row>
    <row r="6" spans="2:6">
      <c r="B6" s="6">
        <v>1</v>
      </c>
      <c r="C6" s="8">
        <v>0.27751199999999998</v>
      </c>
      <c r="D6" s="8">
        <v>0.29677799999999999</v>
      </c>
      <c r="E6" s="8">
        <v>0.63225600000000004</v>
      </c>
      <c r="F6" s="6">
        <v>0.915655</v>
      </c>
    </row>
    <row r="7" spans="2:6">
      <c r="B7" s="6">
        <v>1</v>
      </c>
      <c r="C7" s="8">
        <v>0.42416199999999998</v>
      </c>
      <c r="D7" s="8">
        <v>1.2857320000000001</v>
      </c>
      <c r="E7" s="8">
        <v>1.390425</v>
      </c>
      <c r="F7" s="6">
        <v>1.4192659999999999</v>
      </c>
    </row>
    <row r="8" spans="2:6">
      <c r="B8" s="6">
        <v>1</v>
      </c>
      <c r="C8" s="8">
        <v>0.50291399999999997</v>
      </c>
      <c r="D8" s="8">
        <v>0.58893499999999999</v>
      </c>
      <c r="E8" s="8">
        <v>1.004149</v>
      </c>
      <c r="F8" s="6">
        <v>0.280885</v>
      </c>
    </row>
    <row r="9" spans="2:6">
      <c r="B9" s="6">
        <v>1</v>
      </c>
      <c r="C9" s="8">
        <v>0.38534600000000002</v>
      </c>
      <c r="D9" s="8">
        <v>0.92941600000000002</v>
      </c>
      <c r="E9" s="8">
        <v>0.70106199999999996</v>
      </c>
      <c r="F9" s="6">
        <v>0.74481600000000003</v>
      </c>
    </row>
  </sheetData>
  <mergeCells count="2">
    <mergeCell ref="B1:D1"/>
    <mergeCell ref="B2:F2"/>
  </mergeCells>
  <phoneticPr fontId="5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2B61-D798-485B-B8ED-4D2D4E89A281}">
  <dimension ref="B1:K17"/>
  <sheetViews>
    <sheetView zoomScale="85" zoomScaleNormal="85" workbookViewId="0">
      <selection activeCell="E14" sqref="E14"/>
    </sheetView>
  </sheetViews>
  <sheetFormatPr baseColWidth="10" defaultColWidth="11.42578125" defaultRowHeight="12.75"/>
  <cols>
    <col min="1" max="3" width="11.42578125" style="27"/>
    <col min="4" max="4" width="13.42578125" style="27" bestFit="1" customWidth="1"/>
    <col min="5" max="16384" width="11.42578125" style="27"/>
  </cols>
  <sheetData>
    <row r="1" spans="2:10">
      <c r="B1" s="53"/>
      <c r="C1" s="53"/>
      <c r="D1" s="53"/>
    </row>
    <row r="2" spans="2:10">
      <c r="B2" s="54" t="s">
        <v>115</v>
      </c>
      <c r="C2" s="54"/>
      <c r="D2" s="54"/>
      <c r="E2" s="54"/>
      <c r="F2" s="54"/>
      <c r="G2" s="54"/>
      <c r="H2" s="54"/>
      <c r="I2" s="54"/>
      <c r="J2" s="54"/>
    </row>
    <row r="3" spans="2:10">
      <c r="B3" s="55" t="s">
        <v>7</v>
      </c>
      <c r="C3" s="54" t="s">
        <v>2</v>
      </c>
      <c r="D3" s="54"/>
      <c r="E3" s="54" t="s">
        <v>3</v>
      </c>
      <c r="F3" s="54"/>
      <c r="G3" s="54" t="s">
        <v>4</v>
      </c>
      <c r="H3" s="54"/>
      <c r="I3" s="54" t="s">
        <v>5</v>
      </c>
      <c r="J3" s="54"/>
    </row>
    <row r="4" spans="2:10">
      <c r="B4" s="55"/>
      <c r="C4" s="28" t="s">
        <v>21</v>
      </c>
      <c r="D4" s="28" t="s">
        <v>22</v>
      </c>
      <c r="E4" s="28" t="s">
        <v>21</v>
      </c>
      <c r="F4" s="28" t="s">
        <v>22</v>
      </c>
      <c r="G4" s="28" t="s">
        <v>21</v>
      </c>
      <c r="H4" s="28" t="s">
        <v>22</v>
      </c>
      <c r="I4" s="28" t="s">
        <v>21</v>
      </c>
      <c r="J4" s="28" t="s">
        <v>22</v>
      </c>
    </row>
    <row r="5" spans="2:10">
      <c r="B5" s="9">
        <v>10</v>
      </c>
      <c r="C5" s="9">
        <v>27</v>
      </c>
      <c r="D5" s="9">
        <v>91</v>
      </c>
      <c r="E5" s="9">
        <v>14</v>
      </c>
      <c r="F5" s="9">
        <v>43</v>
      </c>
      <c r="G5" s="9">
        <v>14</v>
      </c>
      <c r="H5" s="9">
        <v>16</v>
      </c>
      <c r="I5" s="9">
        <v>10</v>
      </c>
      <c r="J5" s="9">
        <v>15</v>
      </c>
    </row>
    <row r="6" spans="2:10">
      <c r="B6" s="9">
        <v>10</v>
      </c>
      <c r="C6" s="9">
        <v>42</v>
      </c>
      <c r="D6" s="9">
        <v>31</v>
      </c>
      <c r="E6" s="9">
        <v>18</v>
      </c>
      <c r="F6" s="9">
        <v>60</v>
      </c>
      <c r="G6" s="9">
        <v>13</v>
      </c>
      <c r="H6" s="9">
        <v>10</v>
      </c>
      <c r="I6" s="9">
        <v>10</v>
      </c>
      <c r="J6" s="9">
        <v>14</v>
      </c>
    </row>
    <row r="7" spans="2:10">
      <c r="B7" s="9">
        <v>10</v>
      </c>
      <c r="C7" s="9">
        <v>24</v>
      </c>
      <c r="D7" s="9">
        <v>51</v>
      </c>
      <c r="E7" s="9">
        <v>20</v>
      </c>
      <c r="F7" s="9">
        <v>16</v>
      </c>
      <c r="G7" s="9">
        <v>10</v>
      </c>
      <c r="H7" s="9">
        <v>10</v>
      </c>
      <c r="I7" s="9">
        <v>10</v>
      </c>
      <c r="J7" s="9">
        <v>14</v>
      </c>
    </row>
    <row r="8" spans="2:10">
      <c r="B8" s="9">
        <v>10</v>
      </c>
      <c r="C8" s="9">
        <v>10</v>
      </c>
      <c r="D8" s="9">
        <v>25</v>
      </c>
      <c r="E8" s="9">
        <v>30</v>
      </c>
      <c r="F8" s="9">
        <v>10</v>
      </c>
      <c r="G8" s="9">
        <v>10</v>
      </c>
      <c r="H8" s="9">
        <v>10</v>
      </c>
      <c r="I8" s="9">
        <v>13</v>
      </c>
      <c r="J8" s="9">
        <v>10</v>
      </c>
    </row>
    <row r="9" spans="2:10">
      <c r="B9" s="9">
        <v>10</v>
      </c>
      <c r="C9" s="9">
        <v>10</v>
      </c>
      <c r="D9" s="9">
        <v>85</v>
      </c>
      <c r="E9" s="9">
        <v>19</v>
      </c>
      <c r="F9" s="9">
        <v>18</v>
      </c>
      <c r="G9" s="9">
        <v>10</v>
      </c>
      <c r="H9" s="9">
        <v>23</v>
      </c>
      <c r="I9" s="9">
        <v>14</v>
      </c>
      <c r="J9" s="9">
        <v>10</v>
      </c>
    </row>
    <row r="10" spans="2:10">
      <c r="B10" s="9"/>
      <c r="C10" s="9">
        <v>18</v>
      </c>
      <c r="D10" s="9">
        <v>29</v>
      </c>
      <c r="E10" s="9">
        <v>15</v>
      </c>
      <c r="F10" s="9">
        <v>20</v>
      </c>
      <c r="G10" s="9">
        <v>10</v>
      </c>
      <c r="H10" s="9">
        <v>33</v>
      </c>
      <c r="I10" s="9"/>
      <c r="J10" s="9">
        <v>10</v>
      </c>
    </row>
    <row r="11" spans="2:10">
      <c r="B11" s="9"/>
      <c r="C11" s="9">
        <v>10</v>
      </c>
      <c r="D11" s="9">
        <v>35</v>
      </c>
      <c r="E11" s="9">
        <v>10</v>
      </c>
      <c r="F11" s="9">
        <v>10</v>
      </c>
      <c r="G11" s="9">
        <v>10</v>
      </c>
      <c r="H11" s="28"/>
      <c r="I11" s="9"/>
      <c r="J11" s="9"/>
    </row>
    <row r="12" spans="2:10">
      <c r="B12" s="9"/>
      <c r="C12" s="28"/>
      <c r="D12" s="9">
        <v>18</v>
      </c>
      <c r="E12" s="9">
        <v>10</v>
      </c>
      <c r="F12" s="9">
        <v>10</v>
      </c>
      <c r="G12" s="9">
        <v>10</v>
      </c>
      <c r="H12" s="9"/>
      <c r="I12" s="9"/>
      <c r="J12" s="9"/>
    </row>
    <row r="13" spans="2:10">
      <c r="B13" s="10"/>
      <c r="F13" s="10"/>
      <c r="G13" s="10"/>
      <c r="H13" s="10"/>
      <c r="I13" s="10"/>
      <c r="J13" s="10"/>
    </row>
    <row r="14" spans="2:10">
      <c r="B14" s="10"/>
      <c r="E14" s="10"/>
      <c r="F14" s="10"/>
      <c r="G14" s="10"/>
      <c r="H14" s="10"/>
      <c r="I14" s="10"/>
      <c r="J14" s="10"/>
    </row>
    <row r="17" spans="3:11">
      <c r="C17" s="29"/>
      <c r="D17" s="29"/>
      <c r="E17" s="29"/>
      <c r="F17" s="29"/>
      <c r="G17" s="29"/>
      <c r="H17" s="29"/>
      <c r="I17" s="29"/>
      <c r="J17" s="29"/>
      <c r="K17" s="29"/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ABE65-452D-4FA1-A02C-B6F67DFCE3BB}">
  <dimension ref="B1:J10"/>
  <sheetViews>
    <sheetView workbookViewId="0">
      <selection activeCell="F15" sqref="F15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20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48.2</v>
      </c>
      <c r="C5" s="8">
        <v>105</v>
      </c>
      <c r="D5" s="8">
        <v>121.2</v>
      </c>
      <c r="E5" s="8">
        <v>186.9</v>
      </c>
      <c r="F5" s="6">
        <v>123.9</v>
      </c>
      <c r="G5" s="6">
        <v>17.2</v>
      </c>
      <c r="H5" s="6">
        <v>48.1</v>
      </c>
      <c r="I5" s="6">
        <v>14.3</v>
      </c>
      <c r="J5" s="6">
        <v>28</v>
      </c>
    </row>
    <row r="6" spans="2:10">
      <c r="B6" s="6">
        <v>73.5</v>
      </c>
      <c r="C6" s="8">
        <v>81</v>
      </c>
      <c r="D6" s="8">
        <v>81.2</v>
      </c>
      <c r="E6" s="8">
        <v>130</v>
      </c>
      <c r="F6" s="6">
        <v>126.4</v>
      </c>
      <c r="G6" s="6">
        <v>32.4</v>
      </c>
      <c r="H6" s="6">
        <v>75.8</v>
      </c>
      <c r="I6" s="6">
        <v>12.1</v>
      </c>
      <c r="J6" s="6">
        <v>31.7</v>
      </c>
    </row>
    <row r="7" spans="2:10">
      <c r="B7" s="6">
        <v>40.4</v>
      </c>
      <c r="C7" s="8">
        <v>159.5</v>
      </c>
      <c r="D7" s="8">
        <v>105.1</v>
      </c>
      <c r="E7" s="8">
        <v>108.8</v>
      </c>
      <c r="F7" s="6">
        <v>81.900000000000006</v>
      </c>
      <c r="G7" s="6">
        <v>19.8</v>
      </c>
      <c r="H7" s="6">
        <v>34</v>
      </c>
      <c r="I7" s="6">
        <v>11.4</v>
      </c>
      <c r="J7" s="6">
        <v>19.399999999999999</v>
      </c>
    </row>
    <row r="8" spans="2:10">
      <c r="B8" s="6">
        <v>36.299999999999997</v>
      </c>
      <c r="C8" s="8">
        <v>86.4</v>
      </c>
      <c r="D8" s="8">
        <v>142</v>
      </c>
      <c r="E8" s="8">
        <v>98.7</v>
      </c>
      <c r="F8" s="6">
        <v>114</v>
      </c>
      <c r="G8" s="6">
        <v>20.7</v>
      </c>
      <c r="H8" s="6">
        <v>78.8</v>
      </c>
      <c r="I8" s="6">
        <v>12</v>
      </c>
      <c r="J8" s="6">
        <v>22.1</v>
      </c>
    </row>
    <row r="9" spans="2:10">
      <c r="B9" s="6">
        <v>40</v>
      </c>
      <c r="C9" s="8"/>
      <c r="D9" s="8"/>
      <c r="E9" s="8"/>
      <c r="F9" s="6">
        <v>114.4</v>
      </c>
      <c r="G9" s="6">
        <v>37.6</v>
      </c>
      <c r="H9" s="6">
        <v>66.400000000000006</v>
      </c>
      <c r="I9" s="6"/>
      <c r="J9" s="6">
        <v>24.7</v>
      </c>
    </row>
    <row r="10" spans="2:10">
      <c r="B10" s="6"/>
      <c r="C10" s="6"/>
      <c r="D10" s="6"/>
      <c r="E10" s="6"/>
      <c r="F10" s="6"/>
      <c r="G10" s="6"/>
      <c r="H10" s="6"/>
      <c r="I10" s="6"/>
      <c r="J10" s="6">
        <v>22.6</v>
      </c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4828-ECE9-4DF8-AC7C-B3CEC5A28C60}">
  <dimension ref="B1:J12"/>
  <sheetViews>
    <sheetView workbookViewId="0">
      <selection activeCell="L34" sqref="L34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23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1.3</v>
      </c>
      <c r="C5" s="8">
        <v>0.7</v>
      </c>
      <c r="D5" s="8">
        <v>0.6</v>
      </c>
      <c r="E5" s="8">
        <v>0.2</v>
      </c>
      <c r="F5" s="6">
        <v>0.4</v>
      </c>
      <c r="G5" s="6">
        <v>0.8</v>
      </c>
      <c r="H5" s="6">
        <v>0.4</v>
      </c>
      <c r="I5" s="6">
        <v>0.7</v>
      </c>
      <c r="J5" s="6">
        <v>1.4</v>
      </c>
    </row>
    <row r="6" spans="2:10">
      <c r="B6" s="6">
        <v>1.4</v>
      </c>
      <c r="C6" s="8">
        <v>0.3</v>
      </c>
      <c r="D6" s="8">
        <v>0.3</v>
      </c>
      <c r="E6" s="8">
        <v>0.4</v>
      </c>
      <c r="F6" s="6">
        <v>0.9</v>
      </c>
      <c r="G6" s="6">
        <v>1</v>
      </c>
      <c r="H6" s="6">
        <v>0.7</v>
      </c>
      <c r="I6" s="6">
        <v>0.6</v>
      </c>
      <c r="J6" s="6">
        <v>1.6</v>
      </c>
    </row>
    <row r="7" spans="2:10">
      <c r="B7" s="6">
        <v>1.1000000000000001</v>
      </c>
      <c r="C7" s="8">
        <v>0.9</v>
      </c>
      <c r="D7" s="8">
        <v>0.5</v>
      </c>
      <c r="E7" s="8">
        <v>0.3</v>
      </c>
      <c r="F7" s="6">
        <v>0.3</v>
      </c>
      <c r="G7" s="6">
        <v>1.4</v>
      </c>
      <c r="H7" s="6">
        <v>0.2</v>
      </c>
      <c r="I7" s="6">
        <v>0.7</v>
      </c>
      <c r="J7" s="6">
        <v>1.2</v>
      </c>
    </row>
    <row r="8" spans="2:10">
      <c r="B8" s="6">
        <v>1</v>
      </c>
      <c r="C8" s="8">
        <v>0.4</v>
      </c>
      <c r="D8" s="8">
        <v>0.5</v>
      </c>
      <c r="E8" s="8">
        <v>0.8</v>
      </c>
      <c r="F8" s="6">
        <v>0.8</v>
      </c>
      <c r="G8" s="6">
        <v>1.5</v>
      </c>
      <c r="H8" s="6">
        <v>0.6</v>
      </c>
      <c r="I8" s="6">
        <v>1.1000000000000001</v>
      </c>
      <c r="J8" s="6">
        <v>2.7</v>
      </c>
    </row>
    <row r="9" spans="2:10">
      <c r="B9" s="6">
        <v>0.9</v>
      </c>
      <c r="C9" s="8"/>
      <c r="D9" s="8"/>
      <c r="E9" s="8"/>
      <c r="F9" s="6">
        <v>0.4</v>
      </c>
      <c r="G9" s="6">
        <v>1.1000000000000001</v>
      </c>
      <c r="H9" s="6">
        <v>1.1000000000000001</v>
      </c>
      <c r="I9" s="6">
        <v>1</v>
      </c>
      <c r="J9" s="6">
        <v>2.4</v>
      </c>
    </row>
    <row r="10" spans="2:10">
      <c r="B10" s="6"/>
      <c r="C10" s="6"/>
      <c r="D10" s="6"/>
      <c r="E10" s="6"/>
      <c r="F10" s="6"/>
      <c r="G10" s="6"/>
      <c r="H10" s="6"/>
      <c r="I10" s="6">
        <v>1</v>
      </c>
      <c r="J10" s="6">
        <v>2.2999999999999998</v>
      </c>
    </row>
    <row r="11" spans="2:10">
      <c r="B11" s="6"/>
      <c r="C11" s="6"/>
      <c r="D11" s="6"/>
      <c r="E11" s="6"/>
      <c r="F11" s="6"/>
      <c r="G11" s="6"/>
      <c r="H11" s="6"/>
      <c r="I11" s="6">
        <v>0.7</v>
      </c>
      <c r="J11" s="6">
        <v>1.6</v>
      </c>
    </row>
    <row r="12" spans="2:10">
      <c r="B12" s="6"/>
      <c r="C12" s="6"/>
      <c r="D12" s="6"/>
      <c r="E12" s="6"/>
      <c r="F12" s="6"/>
      <c r="G12" s="6"/>
      <c r="H12" s="6"/>
      <c r="I12" s="6">
        <v>1.2</v>
      </c>
      <c r="J12" s="6">
        <v>1.1000000000000001</v>
      </c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0104-7630-462E-95B3-B4388D22231B}">
  <dimension ref="B1:J12"/>
  <sheetViews>
    <sheetView zoomScale="85" zoomScaleNormal="85" workbookViewId="0">
      <selection activeCell="J18" sqref="J18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24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0</v>
      </c>
      <c r="C5" s="8">
        <v>5.0136640000000003</v>
      </c>
      <c r="D5" s="8">
        <v>6.266686</v>
      </c>
      <c r="E5" s="8">
        <v>6.9870159999999997</v>
      </c>
      <c r="F5" s="6">
        <v>10.75769</v>
      </c>
      <c r="G5" s="6">
        <v>3.1402649999999999</v>
      </c>
      <c r="H5" s="6">
        <v>6.4002540000000003</v>
      </c>
      <c r="I5" s="6">
        <v>2.5180549999999999</v>
      </c>
      <c r="J5" s="6">
        <v>1.752095</v>
      </c>
    </row>
    <row r="6" spans="2:10">
      <c r="B6" s="6">
        <v>0.23952100000000001</v>
      </c>
      <c r="C6" s="8">
        <v>4.3040459999999996</v>
      </c>
      <c r="D6" s="8">
        <v>6.3608729999999998</v>
      </c>
      <c r="E6" s="8">
        <v>7.7990519999999997</v>
      </c>
      <c r="F6" s="6">
        <v>9.5574840000000005</v>
      </c>
      <c r="G6" s="6">
        <v>5.6268149999999997</v>
      </c>
      <c r="H6" s="6">
        <v>5.8472150000000003</v>
      </c>
      <c r="I6" s="6">
        <v>2.0676329999999998</v>
      </c>
      <c r="J6" s="6">
        <v>1.003339</v>
      </c>
    </row>
    <row r="7" spans="2:10">
      <c r="B7" s="6">
        <v>0.28195500000000001</v>
      </c>
      <c r="C7" s="8">
        <v>5.1971579999999999</v>
      </c>
      <c r="D7" s="8">
        <v>6.8692169999999999</v>
      </c>
      <c r="E7" s="8">
        <v>2.402657</v>
      </c>
      <c r="F7" s="6">
        <v>2.831388</v>
      </c>
      <c r="G7" s="6">
        <v>6.173451</v>
      </c>
      <c r="H7" s="6">
        <v>2.7292239999999999</v>
      </c>
      <c r="I7" s="6">
        <v>1.5581510000000001</v>
      </c>
      <c r="J7" s="6">
        <v>0.40687600000000002</v>
      </c>
    </row>
    <row r="8" spans="2:10">
      <c r="B8" s="6">
        <v>0.112994</v>
      </c>
      <c r="C8" s="8">
        <v>6.5560150000000004</v>
      </c>
      <c r="D8" s="8">
        <v>5.0090190000000003</v>
      </c>
      <c r="E8" s="8">
        <v>3.0410029999999999</v>
      </c>
      <c r="F8" s="6">
        <v>3.7982320000000001</v>
      </c>
      <c r="G8" s="6">
        <v>6.172898</v>
      </c>
      <c r="H8" s="6">
        <v>6.7129279999999998</v>
      </c>
      <c r="I8" s="6">
        <v>1.5463880000000001</v>
      </c>
      <c r="J8" s="6">
        <v>0.70583300000000004</v>
      </c>
    </row>
    <row r="9" spans="2:10">
      <c r="B9" s="6">
        <v>0.219886</v>
      </c>
      <c r="C9" s="8"/>
      <c r="D9" s="8"/>
      <c r="E9" s="8">
        <v>3.8934299999999999</v>
      </c>
      <c r="F9" s="6">
        <v>3.6691280000000002</v>
      </c>
      <c r="G9" s="6">
        <v>6.3707349999999998</v>
      </c>
      <c r="H9" s="6">
        <v>5.9947939999999997</v>
      </c>
      <c r="I9" s="6"/>
      <c r="J9" s="6">
        <v>1.200013</v>
      </c>
    </row>
    <row r="10" spans="2:10">
      <c r="B10" s="6"/>
      <c r="C10" s="6"/>
      <c r="D10" s="6"/>
      <c r="E10" s="6"/>
      <c r="F10" s="6"/>
      <c r="G10" s="6"/>
      <c r="H10" s="6"/>
      <c r="I10" s="6"/>
      <c r="J10" s="6">
        <v>1.377718</v>
      </c>
    </row>
    <row r="11" spans="2:10">
      <c r="B11" s="6"/>
      <c r="C11" s="6"/>
      <c r="D11" s="6"/>
      <c r="E11" s="6"/>
      <c r="F11" s="6"/>
      <c r="G11" s="6"/>
      <c r="H11" s="6"/>
      <c r="I11" s="6"/>
      <c r="J11" s="6"/>
    </row>
    <row r="12" spans="2:10">
      <c r="B12" s="6"/>
      <c r="C12" s="6"/>
      <c r="D12" s="6"/>
      <c r="E12" s="6"/>
      <c r="F12" s="6"/>
      <c r="G12" s="6"/>
      <c r="H12" s="6"/>
      <c r="I12" s="6"/>
      <c r="J12" s="6"/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A35F-A7C2-4228-9084-2942EE351A78}">
  <dimension ref="B1:J12"/>
  <sheetViews>
    <sheetView workbookViewId="0">
      <selection activeCell="C20" sqref="C20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10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1.361343</v>
      </c>
      <c r="C5" s="8">
        <v>46.950270000000003</v>
      </c>
      <c r="D5" s="8">
        <v>38.34469</v>
      </c>
      <c r="E5" s="8">
        <v>43.318750000000001</v>
      </c>
      <c r="F5" s="6">
        <v>54.663220000000003</v>
      </c>
      <c r="G5" s="6">
        <v>43.98471</v>
      </c>
      <c r="H5" s="6">
        <v>53.343130000000002</v>
      </c>
      <c r="I5" s="6">
        <v>49.275930000000002</v>
      </c>
      <c r="J5" s="6">
        <v>50.4651</v>
      </c>
    </row>
    <row r="6" spans="2:10">
      <c r="B6" s="6">
        <v>1.1856580000000001</v>
      </c>
      <c r="C6" s="8">
        <v>43.458240000000004</v>
      </c>
      <c r="D6" s="8">
        <v>42.295740000000002</v>
      </c>
      <c r="E6" s="8">
        <v>51.056750000000001</v>
      </c>
      <c r="F6" s="6">
        <v>49.132350000000002</v>
      </c>
      <c r="G6" s="6">
        <v>47.757750000000001</v>
      </c>
      <c r="H6" s="6">
        <v>44.099409999999999</v>
      </c>
      <c r="I6" s="6">
        <v>50.821620000000003</v>
      </c>
      <c r="J6" s="6">
        <v>52.239550000000001</v>
      </c>
    </row>
    <row r="7" spans="2:10">
      <c r="B7" s="6">
        <v>0.3125</v>
      </c>
      <c r="C7" s="8">
        <v>42.632429999999999</v>
      </c>
      <c r="D7" s="8">
        <v>41.162529999999997</v>
      </c>
      <c r="E7" s="8">
        <v>50.726819999999996</v>
      </c>
      <c r="F7" s="6">
        <v>52.098460000000003</v>
      </c>
      <c r="G7" s="6">
        <v>47.091140000000003</v>
      </c>
      <c r="H7" s="6">
        <v>61.52393</v>
      </c>
      <c r="I7" s="6">
        <v>48.295200000000001</v>
      </c>
      <c r="J7" s="6">
        <v>52.056060000000002</v>
      </c>
    </row>
    <row r="8" spans="2:10">
      <c r="B8" s="6">
        <v>0.217391</v>
      </c>
      <c r="C8" s="8"/>
      <c r="D8" s="8">
        <v>45.438139999999997</v>
      </c>
      <c r="E8" s="8">
        <v>54.476640000000003</v>
      </c>
      <c r="F8" s="6">
        <v>52.279049999999998</v>
      </c>
      <c r="G8" s="6">
        <v>55.722990000000003</v>
      </c>
      <c r="H8" s="6">
        <v>59.248649999999998</v>
      </c>
      <c r="I8" s="6">
        <v>44.494199999999999</v>
      </c>
      <c r="J8" s="6">
        <v>48.617089999999997</v>
      </c>
    </row>
    <row r="9" spans="2:10">
      <c r="B9" s="6">
        <v>0.147059</v>
      </c>
      <c r="C9" s="8"/>
      <c r="D9" s="8"/>
      <c r="E9" s="8">
        <v>55.073039999999999</v>
      </c>
      <c r="F9" s="6">
        <v>42.318669999999997</v>
      </c>
      <c r="G9" s="6">
        <v>68.867130000000003</v>
      </c>
      <c r="H9" s="6"/>
      <c r="I9" s="6"/>
      <c r="J9" s="6">
        <v>51.625050000000002</v>
      </c>
    </row>
    <row r="10" spans="2:10">
      <c r="B10" s="6"/>
      <c r="C10" s="6"/>
      <c r="D10" s="6"/>
      <c r="E10" s="6"/>
      <c r="F10" s="6"/>
      <c r="G10" s="6"/>
      <c r="H10" s="6"/>
      <c r="I10" s="6"/>
      <c r="J10" s="6">
        <v>54.074100000000001</v>
      </c>
    </row>
    <row r="11" spans="2:10">
      <c r="B11" s="6"/>
      <c r="C11" s="6"/>
      <c r="D11" s="6"/>
      <c r="E11" s="6"/>
      <c r="F11" s="6"/>
      <c r="G11" s="6"/>
      <c r="H11" s="6"/>
      <c r="I11" s="6"/>
      <c r="J11" s="6"/>
    </row>
    <row r="12" spans="2:10">
      <c r="B12" s="6"/>
      <c r="C12" s="6"/>
      <c r="D12" s="6"/>
      <c r="E12" s="6"/>
      <c r="F12" s="6"/>
      <c r="G12" s="6"/>
      <c r="H12" s="6"/>
      <c r="I12" s="6"/>
      <c r="J12" s="6"/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6D39-B658-45F5-A2F9-075CA86CA474}">
  <dimension ref="B1:J12"/>
  <sheetViews>
    <sheetView zoomScale="84" zoomScaleNormal="84" workbookViewId="0">
      <selection activeCell="G35" sqref="G35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11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0</v>
      </c>
      <c r="C5" s="8">
        <v>2.6</v>
      </c>
      <c r="D5" s="8">
        <v>3.4</v>
      </c>
      <c r="E5" s="8">
        <v>4.0999999999999996</v>
      </c>
      <c r="F5" s="6">
        <v>2.8</v>
      </c>
      <c r="G5" s="6">
        <v>2.7</v>
      </c>
      <c r="H5" s="6">
        <v>3.2</v>
      </c>
      <c r="I5" s="6">
        <v>1.6</v>
      </c>
      <c r="J5" s="6">
        <v>2.7</v>
      </c>
    </row>
    <row r="6" spans="2:10">
      <c r="B6" s="6">
        <v>0.1</v>
      </c>
      <c r="C6" s="8">
        <v>2.2000000000000002</v>
      </c>
      <c r="D6" s="8">
        <v>3.2</v>
      </c>
      <c r="E6" s="8">
        <v>3.3</v>
      </c>
      <c r="F6" s="6">
        <v>4</v>
      </c>
      <c r="G6" s="6">
        <v>3.6</v>
      </c>
      <c r="H6" s="6">
        <v>2.2999999999999998</v>
      </c>
      <c r="I6" s="6">
        <v>1.4</v>
      </c>
      <c r="J6" s="6">
        <v>3.4</v>
      </c>
    </row>
    <row r="7" spans="2:10">
      <c r="B7" s="6">
        <v>0.3</v>
      </c>
      <c r="C7" s="8">
        <v>2.9</v>
      </c>
      <c r="D7" s="8">
        <v>3.9</v>
      </c>
      <c r="E7" s="8">
        <v>3.1</v>
      </c>
      <c r="F7" s="6">
        <v>3.9</v>
      </c>
      <c r="G7" s="6">
        <v>3.2</v>
      </c>
      <c r="H7" s="6">
        <v>4.0999999999999996</v>
      </c>
      <c r="I7" s="6">
        <v>1.7</v>
      </c>
      <c r="J7" s="6">
        <v>2.1</v>
      </c>
    </row>
    <row r="8" spans="2:10">
      <c r="B8" s="6">
        <v>0.1</v>
      </c>
      <c r="C8" s="8">
        <v>2</v>
      </c>
      <c r="D8" s="8">
        <v>3.4</v>
      </c>
      <c r="E8" s="8">
        <v>3.1</v>
      </c>
      <c r="F8" s="6">
        <v>3.7</v>
      </c>
      <c r="G8" s="6">
        <v>3.2</v>
      </c>
      <c r="H8" s="6">
        <v>4.7</v>
      </c>
      <c r="I8" s="6">
        <v>1.2</v>
      </c>
      <c r="J8" s="6">
        <v>2.6</v>
      </c>
    </row>
    <row r="9" spans="2:10">
      <c r="B9" s="6">
        <v>0.2</v>
      </c>
      <c r="C9" s="8"/>
      <c r="D9" s="8"/>
      <c r="E9" s="8">
        <v>2.7</v>
      </c>
      <c r="F9" s="6">
        <v>2.5</v>
      </c>
      <c r="G9" s="6">
        <v>3.1</v>
      </c>
      <c r="H9" s="6"/>
      <c r="I9" s="6"/>
      <c r="J9" s="6">
        <v>3.1</v>
      </c>
    </row>
    <row r="10" spans="2:10">
      <c r="B10" s="6"/>
      <c r="C10" s="6"/>
      <c r="D10" s="6"/>
      <c r="E10" s="6"/>
      <c r="F10" s="6"/>
      <c r="G10" s="6"/>
      <c r="H10" s="6"/>
      <c r="I10" s="6"/>
      <c r="J10" s="6">
        <v>2.2000000000000002</v>
      </c>
    </row>
    <row r="11" spans="2:10">
      <c r="B11" s="6"/>
      <c r="C11" s="6"/>
      <c r="D11" s="6"/>
      <c r="E11" s="6"/>
      <c r="F11" s="6"/>
      <c r="G11" s="6"/>
      <c r="H11" s="6"/>
      <c r="I11" s="6"/>
      <c r="J11" s="6"/>
    </row>
    <row r="12" spans="2:10">
      <c r="B12" s="6"/>
      <c r="C12" s="6"/>
      <c r="D12" s="6"/>
      <c r="E12" s="6"/>
      <c r="F12" s="6"/>
      <c r="G12" s="6"/>
      <c r="H12" s="6"/>
      <c r="I12" s="6"/>
      <c r="J12" s="6"/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A702-05A5-4144-8AE0-BF3D87B9C393}">
  <dimension ref="B1:J12"/>
  <sheetViews>
    <sheetView workbookViewId="0">
      <selection activeCell="D24" sqref="D23:D24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10">
      <c r="B1" s="48"/>
      <c r="C1" s="48"/>
      <c r="D1" s="48"/>
    </row>
    <row r="2" spans="2:10">
      <c r="B2" s="47" t="s">
        <v>12</v>
      </c>
      <c r="C2" s="47"/>
      <c r="D2" s="47"/>
      <c r="E2" s="47"/>
      <c r="F2" s="47"/>
      <c r="G2" s="47"/>
      <c r="H2" s="47"/>
      <c r="I2" s="47"/>
      <c r="J2" s="47"/>
    </row>
    <row r="3" spans="2:10">
      <c r="B3" s="51" t="s">
        <v>7</v>
      </c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</row>
    <row r="4" spans="2:10">
      <c r="B4" s="51"/>
      <c r="C4" s="6" t="s">
        <v>21</v>
      </c>
      <c r="D4" s="6" t="s">
        <v>22</v>
      </c>
      <c r="E4" s="6" t="s">
        <v>21</v>
      </c>
      <c r="F4" s="6" t="s">
        <v>22</v>
      </c>
      <c r="G4" s="6" t="s">
        <v>21</v>
      </c>
      <c r="H4" s="6" t="s">
        <v>22</v>
      </c>
      <c r="I4" s="6" t="s">
        <v>21</v>
      </c>
      <c r="J4" s="6" t="s">
        <v>22</v>
      </c>
    </row>
    <row r="5" spans="2:10">
      <c r="B5" s="6">
        <v>0.4</v>
      </c>
      <c r="C5" s="8">
        <v>2.6</v>
      </c>
      <c r="D5" s="8">
        <v>4.5</v>
      </c>
      <c r="E5" s="8">
        <v>7.9</v>
      </c>
      <c r="F5" s="6">
        <v>8.8000000000000007</v>
      </c>
      <c r="G5" s="6">
        <v>3.4</v>
      </c>
      <c r="H5" s="6">
        <v>1.3</v>
      </c>
      <c r="I5" s="6">
        <v>0.4</v>
      </c>
      <c r="J5" s="6">
        <v>1.9</v>
      </c>
    </row>
    <row r="6" spans="2:10">
      <c r="B6" s="6">
        <v>0.2</v>
      </c>
      <c r="C6" s="8">
        <v>4.3</v>
      </c>
      <c r="D6" s="8">
        <v>3.7</v>
      </c>
      <c r="E6" s="8">
        <v>7.7</v>
      </c>
      <c r="F6" s="6">
        <v>8</v>
      </c>
      <c r="G6" s="6">
        <v>2.1</v>
      </c>
      <c r="H6" s="6">
        <v>2</v>
      </c>
      <c r="I6" s="6">
        <v>0.7</v>
      </c>
      <c r="J6" s="6">
        <v>1.3</v>
      </c>
    </row>
    <row r="7" spans="2:10">
      <c r="B7" s="6">
        <v>0.6</v>
      </c>
      <c r="C7" s="8">
        <v>4.7</v>
      </c>
      <c r="D7" s="8">
        <v>4</v>
      </c>
      <c r="E7" s="8">
        <v>6.3</v>
      </c>
      <c r="F7" s="6">
        <v>5.4</v>
      </c>
      <c r="G7" s="6">
        <v>1.9</v>
      </c>
      <c r="H7" s="6">
        <v>1.3</v>
      </c>
      <c r="I7" s="6">
        <v>0.9</v>
      </c>
      <c r="J7" s="6">
        <v>0.8</v>
      </c>
    </row>
    <row r="8" spans="2:10">
      <c r="B8" s="6">
        <v>0.2</v>
      </c>
      <c r="C8" s="8">
        <v>3.5</v>
      </c>
      <c r="D8" s="8">
        <v>5.7</v>
      </c>
      <c r="E8" s="8">
        <v>3.5</v>
      </c>
      <c r="F8" s="6">
        <v>4.7</v>
      </c>
      <c r="G8" s="6">
        <v>0.9</v>
      </c>
      <c r="H8" s="6">
        <v>3</v>
      </c>
      <c r="I8" s="6">
        <v>0.4</v>
      </c>
      <c r="J8" s="6">
        <v>0.5</v>
      </c>
    </row>
    <row r="9" spans="2:10">
      <c r="B9" s="6">
        <v>0.8</v>
      </c>
      <c r="C9" s="8"/>
      <c r="D9" s="8"/>
      <c r="E9" s="8">
        <v>4.4000000000000004</v>
      </c>
      <c r="F9" s="6">
        <v>4.0999999999999996</v>
      </c>
      <c r="G9" s="6">
        <v>1</v>
      </c>
      <c r="H9" s="6"/>
      <c r="I9" s="6"/>
      <c r="J9" s="6">
        <v>1</v>
      </c>
    </row>
    <row r="10" spans="2:10">
      <c r="B10" s="6"/>
      <c r="C10" s="6"/>
      <c r="D10" s="6"/>
      <c r="E10" s="6"/>
      <c r="F10" s="6"/>
      <c r="G10" s="6"/>
      <c r="H10" s="6"/>
      <c r="I10" s="6"/>
      <c r="J10" s="6">
        <v>0.5</v>
      </c>
    </row>
    <row r="11" spans="2:10">
      <c r="B11" s="6"/>
      <c r="C11" s="6"/>
      <c r="D11" s="6"/>
      <c r="E11" s="6"/>
      <c r="F11" s="6"/>
      <c r="G11" s="6"/>
      <c r="H11" s="6"/>
      <c r="I11" s="6"/>
      <c r="J11" s="6"/>
    </row>
    <row r="12" spans="2:10">
      <c r="B12" s="6"/>
      <c r="C12" s="6"/>
      <c r="D12" s="6"/>
      <c r="E12" s="6"/>
      <c r="F12" s="6"/>
      <c r="G12" s="6"/>
      <c r="H12" s="6"/>
      <c r="I12" s="6"/>
      <c r="J12" s="6"/>
    </row>
  </sheetData>
  <mergeCells count="7">
    <mergeCell ref="B1:D1"/>
    <mergeCell ref="B2:J2"/>
    <mergeCell ref="B3:B4"/>
    <mergeCell ref="C3:D3"/>
    <mergeCell ref="E3:F3"/>
    <mergeCell ref="G3:H3"/>
    <mergeCell ref="I3:J3"/>
  </mergeCells>
  <phoneticPr fontId="5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159B-271B-4821-8078-94A29441F276}">
  <dimension ref="B1:F11"/>
  <sheetViews>
    <sheetView workbookViewId="0">
      <selection activeCell="C31" sqref="C31"/>
    </sheetView>
  </sheetViews>
  <sheetFormatPr baseColWidth="10" defaultColWidth="11.42578125" defaultRowHeight="15"/>
  <cols>
    <col min="1" max="1" width="11.42578125" style="1"/>
    <col min="2" max="2" width="27.140625" style="1" customWidth="1"/>
    <col min="3" max="3" width="32.28515625" style="1" customWidth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29</v>
      </c>
      <c r="C2" s="47"/>
      <c r="D2"/>
      <c r="E2"/>
      <c r="F2"/>
    </row>
    <row r="3" spans="2:6" ht="17.25">
      <c r="B3" s="7" t="s">
        <v>25</v>
      </c>
      <c r="C3" s="7" t="s">
        <v>26</v>
      </c>
      <c r="E3"/>
    </row>
    <row r="4" spans="2:6">
      <c r="B4" s="9">
        <v>10.4</v>
      </c>
      <c r="C4" s="9">
        <v>7.1</v>
      </c>
      <c r="D4" s="2"/>
      <c r="E4"/>
      <c r="F4"/>
    </row>
    <row r="5" spans="2:6">
      <c r="B5" s="9">
        <v>11.1</v>
      </c>
      <c r="C5" s="9">
        <v>6</v>
      </c>
      <c r="D5" s="10"/>
      <c r="E5" s="10"/>
    </row>
    <row r="6" spans="2:6">
      <c r="B6" s="9">
        <v>10.5</v>
      </c>
      <c r="C6" s="9">
        <v>5.9</v>
      </c>
      <c r="D6" s="10"/>
      <c r="E6" s="10"/>
    </row>
    <row r="7" spans="2:6">
      <c r="B7" s="9">
        <v>8.5</v>
      </c>
      <c r="C7" s="9">
        <v>8.5</v>
      </c>
      <c r="D7" s="10"/>
      <c r="E7" s="10"/>
    </row>
    <row r="8" spans="2:6">
      <c r="B8" s="9">
        <v>11</v>
      </c>
      <c r="C8" s="9">
        <v>8</v>
      </c>
      <c r="D8" s="10"/>
      <c r="E8" s="10"/>
    </row>
    <row r="9" spans="2:6">
      <c r="B9" s="10"/>
      <c r="C9" s="10"/>
      <c r="D9" s="10"/>
      <c r="E9" s="10"/>
    </row>
    <row r="10" spans="2:6">
      <c r="B10" s="10"/>
      <c r="C10" s="10"/>
      <c r="D10" s="10"/>
      <c r="E10" s="10"/>
    </row>
    <row r="11" spans="2:6">
      <c r="B11" s="10"/>
      <c r="C11" s="10"/>
      <c r="D11" s="10"/>
      <c r="E11" s="10"/>
    </row>
  </sheetData>
  <mergeCells count="2">
    <mergeCell ref="B1:D1"/>
    <mergeCell ref="B2:C2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FD27-8548-4103-A3D5-18975710F2F3}">
  <dimension ref="B1:F11"/>
  <sheetViews>
    <sheetView workbookViewId="0">
      <selection activeCell="C11" sqref="C11"/>
    </sheetView>
  </sheetViews>
  <sheetFormatPr baseColWidth="10" defaultColWidth="11.42578125" defaultRowHeight="15"/>
  <cols>
    <col min="1" max="1" width="11.42578125" style="1"/>
    <col min="2" max="2" width="27.140625" style="1" customWidth="1"/>
    <col min="3" max="3" width="32.28515625" style="1" customWidth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 ht="18">
      <c r="B2" s="49" t="s">
        <v>37</v>
      </c>
      <c r="C2" s="49"/>
      <c r="D2"/>
      <c r="E2"/>
      <c r="F2"/>
    </row>
    <row r="3" spans="2:6" ht="15.75">
      <c r="B3" s="14" t="s">
        <v>34</v>
      </c>
      <c r="C3" s="14" t="s">
        <v>35</v>
      </c>
      <c r="E3"/>
    </row>
    <row r="4" spans="2:6" ht="15.75">
      <c r="B4" s="12">
        <v>1848.4</v>
      </c>
      <c r="C4" s="12">
        <v>3603.6</v>
      </c>
      <c r="D4" s="2"/>
      <c r="E4"/>
      <c r="F4"/>
    </row>
    <row r="5" spans="2:6" ht="15.75">
      <c r="B5" s="12">
        <v>1355.5</v>
      </c>
      <c r="C5" s="12">
        <v>4674.2</v>
      </c>
      <c r="D5" s="10"/>
      <c r="E5" s="10"/>
    </row>
    <row r="6" spans="2:6" ht="15.75">
      <c r="B6" s="12">
        <v>1664.2</v>
      </c>
      <c r="C6" s="12">
        <v>3606.7</v>
      </c>
      <c r="D6" s="10"/>
      <c r="E6" s="10"/>
    </row>
    <row r="7" spans="2:6" ht="15.75">
      <c r="B7" s="12">
        <v>1464.1</v>
      </c>
      <c r="C7" s="12">
        <v>3817.8</v>
      </c>
      <c r="D7" s="10"/>
      <c r="E7" s="10"/>
    </row>
    <row r="8" spans="2:6" ht="15.75">
      <c r="B8" s="12">
        <v>1665.8</v>
      </c>
      <c r="C8" s="12">
        <v>3524.2</v>
      </c>
      <c r="D8" s="10"/>
      <c r="E8" s="10"/>
    </row>
    <row r="9" spans="2:6">
      <c r="B9" s="10"/>
      <c r="C9" s="10"/>
      <c r="D9" s="10"/>
      <c r="E9" s="10"/>
    </row>
    <row r="10" spans="2:6">
      <c r="B10" s="10"/>
      <c r="C10" s="10"/>
      <c r="D10" s="10"/>
      <c r="E10" s="10"/>
    </row>
    <row r="11" spans="2:6">
      <c r="B11" s="10"/>
      <c r="C11" s="10"/>
      <c r="D11" s="10"/>
      <c r="E11" s="10"/>
    </row>
  </sheetData>
  <mergeCells count="2">
    <mergeCell ref="B1:D1"/>
    <mergeCell ref="B2:C2"/>
  </mergeCells>
  <phoneticPr fontId="5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6F9A-0E2B-46B9-AB29-DAC28E4B66FC}">
  <dimension ref="B1:F11"/>
  <sheetViews>
    <sheetView workbookViewId="0">
      <selection activeCell="D14" sqref="D14"/>
    </sheetView>
  </sheetViews>
  <sheetFormatPr baseColWidth="10" defaultColWidth="11.42578125" defaultRowHeight="15"/>
  <cols>
    <col min="1" max="1" width="11.42578125" style="1"/>
    <col min="2" max="2" width="27.140625" style="1" customWidth="1"/>
    <col min="3" max="3" width="32.28515625" style="1" customWidth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 ht="17.25">
      <c r="B2" s="47" t="s">
        <v>30</v>
      </c>
      <c r="C2" s="47"/>
      <c r="D2"/>
      <c r="E2"/>
      <c r="F2"/>
    </row>
    <row r="3" spans="2:6" ht="17.25">
      <c r="B3" s="7" t="s">
        <v>25</v>
      </c>
      <c r="C3" s="7" t="s">
        <v>26</v>
      </c>
      <c r="E3"/>
    </row>
    <row r="4" spans="2:6">
      <c r="B4" s="9">
        <v>3079</v>
      </c>
      <c r="C4" s="9">
        <v>1693.5</v>
      </c>
      <c r="D4" s="2"/>
      <c r="E4"/>
      <c r="F4"/>
    </row>
    <row r="5" spans="2:6">
      <c r="B5" s="9">
        <v>3306.8</v>
      </c>
      <c r="C5" s="9">
        <v>1755.7</v>
      </c>
      <c r="D5" s="10"/>
      <c r="E5" s="10"/>
    </row>
    <row r="6" spans="2:6">
      <c r="B6" s="9">
        <v>3050.4</v>
      </c>
      <c r="C6" s="9">
        <v>751.7</v>
      </c>
      <c r="D6" s="10"/>
      <c r="E6" s="10"/>
    </row>
    <row r="7" spans="2:6">
      <c r="B7" s="9">
        <v>2344.1</v>
      </c>
      <c r="C7" s="9">
        <v>1610</v>
      </c>
      <c r="D7" s="10"/>
      <c r="E7" s="10"/>
    </row>
    <row r="8" spans="2:6">
      <c r="B8" s="9">
        <v>3328.2</v>
      </c>
      <c r="C8" s="9">
        <v>1602.8</v>
      </c>
      <c r="D8" s="10"/>
      <c r="E8" s="10"/>
    </row>
    <row r="9" spans="2:6">
      <c r="B9" s="10"/>
      <c r="C9" s="10"/>
      <c r="D9" s="10"/>
      <c r="E9" s="10"/>
    </row>
    <row r="10" spans="2:6">
      <c r="B10" s="10"/>
      <c r="C10" s="10"/>
      <c r="D10" s="10"/>
      <c r="E10" s="10"/>
    </row>
    <row r="11" spans="2:6">
      <c r="B11" s="10"/>
      <c r="C11" s="10"/>
      <c r="D11" s="10"/>
      <c r="E11" s="10"/>
    </row>
  </sheetData>
  <mergeCells count="2">
    <mergeCell ref="B1:D1"/>
    <mergeCell ref="B2:C2"/>
  </mergeCells>
  <phoneticPr fontId="5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892E-EE14-4312-9AA8-528254C7E4AA}">
  <dimension ref="B1:F11"/>
  <sheetViews>
    <sheetView workbookViewId="0">
      <selection activeCell="C16" sqref="C16"/>
    </sheetView>
  </sheetViews>
  <sheetFormatPr baseColWidth="10" defaultColWidth="11.42578125" defaultRowHeight="15"/>
  <cols>
    <col min="1" max="1" width="11.42578125" style="1"/>
    <col min="2" max="2" width="27.140625" style="1" customWidth="1"/>
    <col min="3" max="3" width="32.28515625" style="1" customWidth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32</v>
      </c>
      <c r="C2" s="47"/>
      <c r="D2"/>
      <c r="E2"/>
      <c r="F2"/>
    </row>
    <row r="3" spans="2:6" ht="17.25">
      <c r="B3" s="7" t="s">
        <v>25</v>
      </c>
      <c r="C3" s="7" t="s">
        <v>26</v>
      </c>
      <c r="E3"/>
    </row>
    <row r="4" spans="2:6">
      <c r="B4" s="9">
        <v>0.85</v>
      </c>
      <c r="C4" s="9">
        <v>0.98299999999999998</v>
      </c>
      <c r="D4" s="2"/>
      <c r="E4"/>
      <c r="F4"/>
    </row>
    <row r="5" spans="2:6">
      <c r="B5" s="9">
        <v>0.80500000000000005</v>
      </c>
      <c r="C5" s="9">
        <v>0.91500000000000004</v>
      </c>
      <c r="D5" s="10"/>
      <c r="E5" s="10"/>
    </row>
    <row r="6" spans="2:6">
      <c r="B6" s="9">
        <v>0.82199999999999995</v>
      </c>
      <c r="C6" s="9">
        <v>1.01</v>
      </c>
      <c r="D6" s="10"/>
      <c r="E6" s="10"/>
    </row>
    <row r="7" spans="2:6">
      <c r="B7" s="9">
        <v>0.88500000000000001</v>
      </c>
      <c r="C7" s="9">
        <v>0.93</v>
      </c>
      <c r="D7" s="10"/>
      <c r="E7" s="10"/>
    </row>
    <row r="8" spans="2:6">
      <c r="B8" s="9">
        <v>0.98199999999999998</v>
      </c>
      <c r="C8" s="9">
        <v>0.999</v>
      </c>
      <c r="D8" s="10"/>
      <c r="E8" s="10"/>
    </row>
    <row r="9" spans="2:6">
      <c r="B9" s="10"/>
      <c r="C9" s="10"/>
      <c r="D9" s="10"/>
      <c r="E9" s="10"/>
    </row>
    <row r="10" spans="2:6">
      <c r="B10" s="10"/>
      <c r="C10" s="10"/>
      <c r="D10" s="10"/>
      <c r="E10" s="10"/>
    </row>
    <row r="11" spans="2:6">
      <c r="B11" s="10"/>
      <c r="C11" s="10"/>
      <c r="D11" s="10"/>
      <c r="E11" s="10"/>
    </row>
  </sheetData>
  <mergeCells count="2">
    <mergeCell ref="B2:C2"/>
    <mergeCell ref="B1:D1"/>
  </mergeCells>
  <phoneticPr fontId="5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FBFA-012A-4FF9-A91E-14349F0BE647}">
  <dimension ref="A1:K12"/>
  <sheetViews>
    <sheetView workbookViewId="0">
      <selection activeCell="B2" sqref="B2:K2"/>
    </sheetView>
  </sheetViews>
  <sheetFormatPr baseColWidth="10" defaultColWidth="11.42578125" defaultRowHeight="15"/>
  <cols>
    <col min="1" max="1" width="11.42578125" style="1"/>
    <col min="2" max="2" width="8.42578125" style="1" bestFit="1" customWidth="1"/>
    <col min="3" max="3" width="11.85546875" style="1" bestFit="1" customWidth="1"/>
    <col min="4" max="4" width="12.140625" style="1" bestFit="1" customWidth="1"/>
    <col min="5" max="5" width="12.85546875" style="1" bestFit="1" customWidth="1"/>
    <col min="6" max="6" width="13" style="1" bestFit="1" customWidth="1"/>
    <col min="7" max="7" width="8.42578125" style="1" bestFit="1" customWidth="1"/>
    <col min="8" max="8" width="11.85546875" style="1" bestFit="1" customWidth="1"/>
    <col min="9" max="9" width="12.140625" style="1" bestFit="1" customWidth="1"/>
    <col min="10" max="10" width="12.85546875" style="1" bestFit="1" customWidth="1"/>
    <col min="11" max="11" width="13" style="1" bestFit="1" customWidth="1"/>
    <col min="12" max="16384" width="11.42578125" style="1"/>
  </cols>
  <sheetData>
    <row r="1" spans="1:11">
      <c r="B1" s="48"/>
      <c r="C1" s="48"/>
      <c r="D1" s="48"/>
    </row>
    <row r="2" spans="1:11">
      <c r="B2" s="47" t="s">
        <v>116</v>
      </c>
      <c r="C2" s="47"/>
      <c r="D2" s="47"/>
      <c r="E2" s="47"/>
      <c r="F2" s="47"/>
      <c r="G2" s="47" t="s">
        <v>117</v>
      </c>
      <c r="H2" s="47"/>
      <c r="I2" s="47"/>
      <c r="J2" s="47"/>
      <c r="K2" s="47"/>
    </row>
    <row r="3" spans="1:11">
      <c r="B3" s="32" t="s">
        <v>1</v>
      </c>
      <c r="C3" s="32" t="s">
        <v>111</v>
      </c>
      <c r="D3" s="32" t="s">
        <v>112</v>
      </c>
      <c r="E3" s="32" t="s">
        <v>113</v>
      </c>
      <c r="F3" s="32" t="s">
        <v>114</v>
      </c>
      <c r="G3" s="32" t="s">
        <v>1</v>
      </c>
      <c r="H3" s="32" t="s">
        <v>111</v>
      </c>
      <c r="I3" s="32" t="s">
        <v>112</v>
      </c>
      <c r="J3" s="32" t="s">
        <v>113</v>
      </c>
      <c r="K3" s="32" t="s">
        <v>114</v>
      </c>
    </row>
    <row r="4" spans="1:11">
      <c r="B4" s="9">
        <v>34.99803</v>
      </c>
      <c r="C4" s="9">
        <v>39.953560000000003</v>
      </c>
      <c r="D4" s="9">
        <v>112.0215</v>
      </c>
      <c r="E4" s="9">
        <v>54.023960000000002</v>
      </c>
      <c r="F4" s="9">
        <v>37.648249999999997</v>
      </c>
      <c r="G4" s="9">
        <v>25.857939999999999</v>
      </c>
      <c r="H4" s="9">
        <v>14.07226</v>
      </c>
      <c r="I4" s="9">
        <v>27.654910000000001</v>
      </c>
      <c r="J4" s="9">
        <v>37.078620000000001</v>
      </c>
      <c r="K4" s="9">
        <v>38.184579999999997</v>
      </c>
    </row>
    <row r="5" spans="1:11">
      <c r="A5" s="31"/>
      <c r="B5" s="9">
        <v>34.827210000000001</v>
      </c>
      <c r="C5" s="9"/>
      <c r="D5" s="9">
        <v>60.19952</v>
      </c>
      <c r="E5" s="9">
        <v>39.760129999999997</v>
      </c>
      <c r="F5" s="9">
        <v>37.656219999999998</v>
      </c>
      <c r="G5" s="9">
        <v>19.246259999999999</v>
      </c>
      <c r="H5" s="9">
        <v>22.84112</v>
      </c>
      <c r="I5" s="9">
        <v>43.661059999999999</v>
      </c>
      <c r="J5" s="9">
        <v>34.745829999999998</v>
      </c>
      <c r="K5" s="9">
        <v>68.227710000000002</v>
      </c>
    </row>
    <row r="6" spans="1:11">
      <c r="A6" s="31"/>
      <c r="B6" s="9">
        <v>27.40335</v>
      </c>
      <c r="C6" s="9">
        <v>45.407589999999999</v>
      </c>
      <c r="D6" s="9">
        <v>34.774569999999997</v>
      </c>
      <c r="E6" s="9">
        <v>40.624160000000003</v>
      </c>
      <c r="F6" s="9">
        <v>56.182340000000003</v>
      </c>
      <c r="G6" s="9">
        <v>17.2439</v>
      </c>
      <c r="H6" s="9">
        <v>55.150539999999999</v>
      </c>
      <c r="I6" s="9">
        <v>56.182989999999997</v>
      </c>
      <c r="J6" s="9">
        <v>42.745640000000002</v>
      </c>
      <c r="K6" s="9">
        <v>42.406219999999998</v>
      </c>
    </row>
    <row r="7" spans="1:11">
      <c r="A7" s="31"/>
      <c r="B7" s="9">
        <v>25.996659999999999</v>
      </c>
      <c r="C7" s="9">
        <v>31.999939999999999</v>
      </c>
      <c r="D7" s="9">
        <v>95.112710000000007</v>
      </c>
      <c r="E7" s="9">
        <v>27.011980000000001</v>
      </c>
      <c r="F7" s="9">
        <v>34.926459999999999</v>
      </c>
      <c r="G7" s="9">
        <v>26.996400000000001</v>
      </c>
      <c r="H7" s="9">
        <v>85.275350000000003</v>
      </c>
      <c r="I7" s="9">
        <v>11.48523</v>
      </c>
      <c r="J7" s="9">
        <v>31.409230000000001</v>
      </c>
      <c r="K7" s="9">
        <v>99.568579999999997</v>
      </c>
    </row>
    <row r="8" spans="1:11">
      <c r="A8" s="31"/>
      <c r="B8" s="9">
        <v>18.630990000000001</v>
      </c>
      <c r="C8" s="9">
        <v>34.006149999999998</v>
      </c>
      <c r="D8" s="9">
        <v>26.86684</v>
      </c>
      <c r="E8" s="9">
        <v>28.83944</v>
      </c>
      <c r="F8" s="9">
        <v>39.618519999999997</v>
      </c>
      <c r="G8" s="9">
        <v>2.0989789999999999</v>
      </c>
      <c r="H8" s="9">
        <v>39.995629999999998</v>
      </c>
      <c r="I8" s="9">
        <v>25.139880000000002</v>
      </c>
      <c r="J8" s="9">
        <v>43.075899999999997</v>
      </c>
      <c r="K8" s="9">
        <v>41.41534</v>
      </c>
    </row>
    <row r="9" spans="1:11">
      <c r="A9" s="31"/>
      <c r="B9" s="30"/>
      <c r="C9" s="30"/>
      <c r="D9" s="30"/>
      <c r="E9" s="30"/>
      <c r="F9" s="31"/>
      <c r="G9" s="31"/>
    </row>
    <row r="10" spans="1:11">
      <c r="A10" s="31"/>
      <c r="B10" s="30"/>
      <c r="C10" s="30"/>
      <c r="D10" s="30"/>
      <c r="E10" s="30"/>
      <c r="F10" s="31"/>
      <c r="G10" s="31"/>
    </row>
    <row r="11" spans="1:11">
      <c r="A11" s="31"/>
    </row>
    <row r="12" spans="1:11">
      <c r="A12" s="31"/>
    </row>
  </sheetData>
  <mergeCells count="3">
    <mergeCell ref="B1:D1"/>
    <mergeCell ref="B2:F2"/>
    <mergeCell ref="G2:K2"/>
  </mergeCells>
  <phoneticPr fontId="5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4680-EE9D-43FD-A1D8-20A25A0B9967}">
  <dimension ref="A1:K16"/>
  <sheetViews>
    <sheetView workbookViewId="0">
      <selection activeCell="H5" sqref="H5"/>
    </sheetView>
  </sheetViews>
  <sheetFormatPr baseColWidth="10" defaultColWidth="11.42578125" defaultRowHeight="15"/>
  <cols>
    <col min="1" max="1" width="11.42578125" style="1"/>
    <col min="2" max="2" width="8.42578125" style="1" bestFit="1" customWidth="1"/>
    <col min="3" max="3" width="11.85546875" style="1" bestFit="1" customWidth="1"/>
    <col min="4" max="4" width="12.140625" style="1" bestFit="1" customWidth="1"/>
    <col min="5" max="5" width="8.42578125" style="1" bestFit="1" customWidth="1"/>
    <col min="6" max="6" width="11.85546875" style="1" bestFit="1" customWidth="1"/>
    <col min="7" max="7" width="12.140625" style="1" bestFit="1" customWidth="1"/>
    <col min="8" max="16384" width="11.42578125" style="1"/>
  </cols>
  <sheetData>
    <row r="1" spans="1:11">
      <c r="A1" s="31"/>
      <c r="B1" s="56"/>
      <c r="C1" s="56"/>
      <c r="D1" s="56"/>
      <c r="E1" s="31"/>
      <c r="F1" s="31"/>
      <c r="G1" s="31"/>
      <c r="H1" s="31"/>
      <c r="I1" s="31"/>
    </row>
    <row r="2" spans="1:11">
      <c r="A2" s="33"/>
      <c r="B2" s="47" t="s">
        <v>118</v>
      </c>
      <c r="C2" s="47"/>
      <c r="D2" s="47"/>
      <c r="E2" s="47"/>
      <c r="F2" s="47"/>
      <c r="G2" s="47"/>
      <c r="H2" s="33"/>
      <c r="I2" s="33"/>
      <c r="J2" s="33"/>
      <c r="K2" s="33"/>
    </row>
    <row r="3" spans="1:11">
      <c r="A3" s="33"/>
      <c r="B3" s="47" t="s">
        <v>116</v>
      </c>
      <c r="C3" s="47"/>
      <c r="D3" s="47"/>
      <c r="E3" s="47" t="s">
        <v>117</v>
      </c>
      <c r="F3" s="47"/>
      <c r="G3" s="47"/>
      <c r="H3" s="33"/>
      <c r="I3" s="31"/>
      <c r="J3" s="31"/>
      <c r="K3" s="31"/>
    </row>
    <row r="4" spans="1:11">
      <c r="A4" s="33"/>
      <c r="B4" s="32" t="s">
        <v>1</v>
      </c>
      <c r="C4" s="32" t="s">
        <v>111</v>
      </c>
      <c r="D4" s="32" t="s">
        <v>112</v>
      </c>
      <c r="E4" s="32" t="s">
        <v>1</v>
      </c>
      <c r="F4" s="32" t="s">
        <v>111</v>
      </c>
      <c r="G4" s="32" t="s">
        <v>112</v>
      </c>
      <c r="H4" s="33"/>
      <c r="I4" s="31"/>
      <c r="J4" s="31"/>
      <c r="K4" s="31"/>
    </row>
    <row r="5" spans="1:11">
      <c r="A5" s="33"/>
      <c r="B5" s="9">
        <v>0.99250000000000005</v>
      </c>
      <c r="C5" s="9">
        <v>4.4002150000000002</v>
      </c>
      <c r="D5" s="9">
        <v>2.3195429999999999</v>
      </c>
      <c r="E5" s="9">
        <v>1.0672520000000001</v>
      </c>
      <c r="F5" s="9">
        <v>4.7326439999999996</v>
      </c>
      <c r="G5" s="9">
        <v>4.2380230000000001</v>
      </c>
      <c r="H5" s="33"/>
      <c r="I5" s="31"/>
    </row>
    <row r="6" spans="1:11">
      <c r="A6" s="33"/>
      <c r="B6" s="9">
        <v>0.91373800000000005</v>
      </c>
      <c r="C6" s="9">
        <v>3.8388300000000002</v>
      </c>
      <c r="D6" s="9">
        <v>3.0250759999999999</v>
      </c>
      <c r="E6" s="9">
        <v>0.81098000000000003</v>
      </c>
      <c r="F6" s="9">
        <v>0.93586100000000005</v>
      </c>
      <c r="G6" s="9">
        <v>1.237892</v>
      </c>
      <c r="H6" s="33"/>
      <c r="I6" s="31"/>
    </row>
    <row r="7" spans="1:11">
      <c r="A7" s="33"/>
      <c r="B7" s="9">
        <v>1.0923480000000001</v>
      </c>
      <c r="C7" s="9">
        <v>3.935743</v>
      </c>
      <c r="D7" s="9">
        <v>2.3217509999999999</v>
      </c>
      <c r="E7" s="9">
        <v>1.246068</v>
      </c>
      <c r="F7" s="9">
        <v>1.163956</v>
      </c>
      <c r="G7" s="9">
        <v>1.2679229999999999</v>
      </c>
      <c r="H7" s="33"/>
      <c r="I7" s="31"/>
    </row>
    <row r="8" spans="1:11">
      <c r="A8" s="33"/>
      <c r="B8" s="9">
        <v>1.0378289999999999</v>
      </c>
      <c r="C8" s="9">
        <v>0.86251100000000003</v>
      </c>
      <c r="D8" s="9">
        <v>0.99890400000000001</v>
      </c>
      <c r="E8" s="9">
        <v>0.62143899999999996</v>
      </c>
      <c r="F8" s="9">
        <v>1.1768000000000001</v>
      </c>
      <c r="G8" s="9">
        <v>1.013388</v>
      </c>
      <c r="H8" s="33"/>
      <c r="I8" s="31"/>
    </row>
    <row r="9" spans="1:11">
      <c r="A9" s="33"/>
      <c r="B9" s="9">
        <v>0.96358500000000002</v>
      </c>
      <c r="C9" s="9">
        <v>1.6601459999999999</v>
      </c>
      <c r="D9" s="9">
        <v>2.1842899999999998</v>
      </c>
      <c r="E9" s="9">
        <v>1.396328</v>
      </c>
      <c r="F9" s="9">
        <v>1.4487000000000001</v>
      </c>
      <c r="G9" s="9">
        <v>1.502955</v>
      </c>
      <c r="H9" s="33"/>
      <c r="I9" s="31"/>
    </row>
    <row r="10" spans="1:11">
      <c r="A10" s="33"/>
      <c r="B10" s="33"/>
      <c r="C10" s="33"/>
      <c r="D10" s="33"/>
      <c r="E10" s="33"/>
      <c r="F10" s="33"/>
      <c r="G10" s="33"/>
      <c r="H10" s="33"/>
      <c r="I10" s="31"/>
    </row>
    <row r="11" spans="1:11">
      <c r="A11" s="33"/>
      <c r="B11" s="33"/>
      <c r="C11" s="33"/>
      <c r="D11" s="33"/>
      <c r="E11" s="33"/>
      <c r="F11" s="33"/>
      <c r="G11" s="33"/>
      <c r="H11" s="33"/>
      <c r="I11" s="31"/>
    </row>
    <row r="12" spans="1:11">
      <c r="A12" s="33"/>
      <c r="B12" s="33"/>
      <c r="C12" s="33"/>
      <c r="D12" s="33"/>
      <c r="E12" s="33"/>
      <c r="F12" s="33"/>
      <c r="G12" s="33"/>
      <c r="H12" s="33"/>
      <c r="I12" s="31"/>
    </row>
    <row r="13" spans="1:11">
      <c r="A13" s="33"/>
      <c r="B13" s="33"/>
      <c r="C13" s="33"/>
      <c r="D13" s="33"/>
      <c r="E13" s="33"/>
      <c r="F13" s="33"/>
      <c r="G13" s="33"/>
      <c r="H13" s="33"/>
      <c r="I13" s="31"/>
    </row>
    <row r="14" spans="1:11">
      <c r="A14" s="31"/>
      <c r="B14" s="31"/>
      <c r="C14" s="31"/>
      <c r="D14" s="31"/>
      <c r="E14" s="31"/>
      <c r="F14" s="31"/>
      <c r="G14" s="31"/>
      <c r="H14" s="31"/>
      <c r="I14" s="31"/>
    </row>
    <row r="15" spans="1:11">
      <c r="A15" s="31"/>
      <c r="B15" s="31"/>
      <c r="C15" s="31"/>
      <c r="D15" s="31"/>
      <c r="E15" s="31"/>
      <c r="F15" s="31"/>
      <c r="G15" s="31"/>
      <c r="H15" s="31"/>
      <c r="I15" s="31"/>
    </row>
    <row r="16" spans="1:11">
      <c r="A16" s="31"/>
      <c r="H16" s="31"/>
      <c r="I16" s="31"/>
    </row>
  </sheetData>
  <mergeCells count="4">
    <mergeCell ref="E3:G3"/>
    <mergeCell ref="B2:G2"/>
    <mergeCell ref="B1:D1"/>
    <mergeCell ref="B3:D3"/>
  </mergeCells>
  <phoneticPr fontId="5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6A1F-B1C7-4A70-ADB2-2CA1E6CBC1EB}">
  <dimension ref="B1:F11"/>
  <sheetViews>
    <sheetView workbookViewId="0">
      <selection activeCell="H23" sqref="H23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15</v>
      </c>
      <c r="C2" s="47"/>
      <c r="D2" s="47"/>
      <c r="E2" s="47"/>
      <c r="F2"/>
    </row>
    <row r="3" spans="2:6" ht="17.25">
      <c r="B3" s="47" t="s">
        <v>25</v>
      </c>
      <c r="C3" s="47"/>
      <c r="D3" s="47" t="s">
        <v>26</v>
      </c>
      <c r="E3" s="47"/>
    </row>
    <row r="4" spans="2:6">
      <c r="B4" s="8" t="s">
        <v>21</v>
      </c>
      <c r="C4" s="7" t="s">
        <v>22</v>
      </c>
      <c r="D4" s="8" t="s">
        <v>21</v>
      </c>
      <c r="E4" s="7" t="s">
        <v>22</v>
      </c>
      <c r="F4"/>
    </row>
    <row r="5" spans="2:6">
      <c r="B5" s="9">
        <v>0.8</v>
      </c>
      <c r="C5" s="9">
        <v>1.2</v>
      </c>
      <c r="D5" s="9">
        <v>0.9</v>
      </c>
      <c r="E5" s="9">
        <v>1.9</v>
      </c>
    </row>
    <row r="6" spans="2:6">
      <c r="B6" s="9">
        <v>0.7</v>
      </c>
      <c r="C6" s="9">
        <v>1.1000000000000001</v>
      </c>
      <c r="D6" s="9">
        <v>1.3</v>
      </c>
      <c r="E6" s="9">
        <v>1.3</v>
      </c>
    </row>
    <row r="7" spans="2:6">
      <c r="B7" s="9">
        <v>0.8</v>
      </c>
      <c r="C7" s="9">
        <v>1.6</v>
      </c>
      <c r="D7" s="9">
        <v>0.9</v>
      </c>
      <c r="E7" s="9">
        <v>1.6</v>
      </c>
    </row>
    <row r="8" spans="2:6">
      <c r="B8" s="9">
        <v>0.9</v>
      </c>
      <c r="C8" s="9">
        <v>1.3</v>
      </c>
      <c r="D8" s="9">
        <v>1.3</v>
      </c>
      <c r="E8" s="9">
        <v>1.3</v>
      </c>
    </row>
    <row r="9" spans="2:6">
      <c r="B9" s="9">
        <v>0.7</v>
      </c>
      <c r="C9" s="9">
        <v>1.2</v>
      </c>
      <c r="D9" s="9">
        <v>0.9</v>
      </c>
      <c r="E9" s="9">
        <v>2.2000000000000002</v>
      </c>
    </row>
    <row r="10" spans="2:6">
      <c r="B10" s="9"/>
      <c r="C10" s="9">
        <v>1.1000000000000001</v>
      </c>
      <c r="D10" s="9"/>
      <c r="E10" s="9"/>
    </row>
    <row r="11" spans="2:6">
      <c r="B11" s="9"/>
      <c r="C11" s="9">
        <v>1.4</v>
      </c>
      <c r="D11" s="9"/>
      <c r="E11" s="9"/>
    </row>
  </sheetData>
  <mergeCells count="4">
    <mergeCell ref="B1:D1"/>
    <mergeCell ref="B2:E2"/>
    <mergeCell ref="B3:C3"/>
    <mergeCell ref="D3:E3"/>
  </mergeCells>
  <phoneticPr fontId="5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19D5-E071-4E42-A085-BFF7DDECFC17}">
  <dimension ref="B1:F11"/>
  <sheetViews>
    <sheetView workbookViewId="0">
      <selection activeCell="N31" sqref="N31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16</v>
      </c>
      <c r="C2" s="47"/>
      <c r="D2" s="47"/>
      <c r="E2" s="47"/>
      <c r="F2"/>
    </row>
    <row r="3" spans="2:6" ht="17.25">
      <c r="B3" s="47" t="s">
        <v>25</v>
      </c>
      <c r="C3" s="47"/>
      <c r="D3" s="47" t="s">
        <v>26</v>
      </c>
      <c r="E3" s="47"/>
    </row>
    <row r="4" spans="2:6">
      <c r="B4" s="8" t="s">
        <v>21</v>
      </c>
      <c r="C4" s="7" t="s">
        <v>22</v>
      </c>
      <c r="D4" s="8" t="s">
        <v>21</v>
      </c>
      <c r="E4" s="7" t="s">
        <v>22</v>
      </c>
      <c r="F4"/>
    </row>
    <row r="5" spans="2:6">
      <c r="B5" s="9">
        <v>1.1000000000000001</v>
      </c>
      <c r="C5" s="9">
        <v>2</v>
      </c>
      <c r="D5" s="9">
        <v>0.3</v>
      </c>
      <c r="E5" s="9">
        <v>1.5</v>
      </c>
    </row>
    <row r="6" spans="2:6">
      <c r="B6" s="9">
        <v>1.2</v>
      </c>
      <c r="C6" s="9">
        <v>1.6</v>
      </c>
      <c r="D6" s="9">
        <v>0.8</v>
      </c>
      <c r="E6" s="9">
        <v>1</v>
      </c>
    </row>
    <row r="7" spans="2:6">
      <c r="B7" s="9">
        <v>0.7</v>
      </c>
      <c r="C7" s="9">
        <v>1.8</v>
      </c>
      <c r="D7" s="9">
        <v>0.4</v>
      </c>
      <c r="E7" s="9">
        <v>1.4</v>
      </c>
    </row>
    <row r="8" spans="2:6">
      <c r="B8" s="9">
        <v>1.1000000000000001</v>
      </c>
      <c r="C8" s="9">
        <v>2.2000000000000002</v>
      </c>
      <c r="D8" s="9">
        <v>0.7</v>
      </c>
      <c r="E8" s="9">
        <v>1.6</v>
      </c>
    </row>
    <row r="9" spans="2:6">
      <c r="B9" s="9">
        <v>1.2</v>
      </c>
      <c r="C9" s="9">
        <v>1.4</v>
      </c>
      <c r="D9" s="9">
        <v>0.9</v>
      </c>
      <c r="E9" s="9">
        <v>1.5</v>
      </c>
    </row>
    <row r="10" spans="2:6">
      <c r="B10" s="9"/>
      <c r="C10" s="9">
        <v>1.9</v>
      </c>
      <c r="D10" s="9"/>
      <c r="E10" s="9"/>
    </row>
    <row r="11" spans="2:6">
      <c r="B11" s="9"/>
      <c r="C11" s="9">
        <v>1.7</v>
      </c>
      <c r="D11" s="9"/>
      <c r="E11" s="9"/>
    </row>
  </sheetData>
  <mergeCells count="4">
    <mergeCell ref="B1:D1"/>
    <mergeCell ref="B2:E2"/>
    <mergeCell ref="B3:C3"/>
    <mergeCell ref="D3:E3"/>
  </mergeCells>
  <phoneticPr fontId="5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C210-E84C-4E0B-BEDD-A16272530172}">
  <dimension ref="B1:F11"/>
  <sheetViews>
    <sheetView workbookViewId="0">
      <selection activeCell="C31" sqref="C31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11</v>
      </c>
      <c r="C2" s="47"/>
      <c r="D2" s="47"/>
      <c r="E2" s="47"/>
      <c r="F2"/>
    </row>
    <row r="3" spans="2:6" ht="17.25">
      <c r="B3" s="47" t="s">
        <v>25</v>
      </c>
      <c r="C3" s="47"/>
      <c r="D3" s="47" t="s">
        <v>26</v>
      </c>
      <c r="E3" s="47"/>
    </row>
    <row r="4" spans="2:6">
      <c r="B4" s="8" t="s">
        <v>21</v>
      </c>
      <c r="C4" s="7" t="s">
        <v>22</v>
      </c>
      <c r="D4" s="8" t="s">
        <v>21</v>
      </c>
      <c r="E4" s="7" t="s">
        <v>22</v>
      </c>
      <c r="F4"/>
    </row>
    <row r="5" spans="2:6">
      <c r="B5" s="9">
        <v>1.2</v>
      </c>
      <c r="C5" s="9">
        <v>1.5</v>
      </c>
      <c r="D5" s="9">
        <v>0</v>
      </c>
      <c r="E5" s="9">
        <v>0</v>
      </c>
    </row>
    <row r="6" spans="2:6">
      <c r="B6" s="9">
        <v>1.4</v>
      </c>
      <c r="C6" s="9">
        <v>1.8</v>
      </c>
      <c r="D6" s="9">
        <v>0</v>
      </c>
      <c r="E6" s="9">
        <v>0.2</v>
      </c>
    </row>
    <row r="7" spans="2:6">
      <c r="B7" s="9">
        <v>0.8</v>
      </c>
      <c r="C7" s="9">
        <v>1.8</v>
      </c>
      <c r="D7" s="9">
        <v>0.2</v>
      </c>
      <c r="E7" s="9">
        <v>0.1</v>
      </c>
    </row>
    <row r="8" spans="2:6">
      <c r="B8" s="9">
        <v>1</v>
      </c>
      <c r="C8" s="9">
        <v>2</v>
      </c>
      <c r="D8" s="9">
        <v>0.2</v>
      </c>
      <c r="E8" s="9">
        <v>0</v>
      </c>
    </row>
    <row r="9" spans="2:6">
      <c r="B9" s="9">
        <v>1.2</v>
      </c>
      <c r="C9" s="9">
        <v>2.4</v>
      </c>
      <c r="D9" s="9">
        <v>0</v>
      </c>
      <c r="E9" s="9">
        <v>0</v>
      </c>
    </row>
    <row r="10" spans="2:6">
      <c r="B10" s="9"/>
      <c r="C10" s="9">
        <v>3</v>
      </c>
      <c r="D10" s="9"/>
      <c r="E10" s="9"/>
    </row>
    <row r="11" spans="2:6">
      <c r="B11" s="9"/>
      <c r="C11" s="9">
        <v>2.2000000000000002</v>
      </c>
      <c r="D11" s="9"/>
      <c r="E11" s="9"/>
    </row>
  </sheetData>
  <mergeCells count="4">
    <mergeCell ref="B1:D1"/>
    <mergeCell ref="B2:E2"/>
    <mergeCell ref="B3:C3"/>
    <mergeCell ref="D3:E3"/>
  </mergeCells>
  <phoneticPr fontId="5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73CD-0F4B-43A9-B3AC-C28F8B69E24F}">
  <dimension ref="B1:F11"/>
  <sheetViews>
    <sheetView workbookViewId="0">
      <selection activeCell="B14" sqref="B14"/>
    </sheetView>
  </sheetViews>
  <sheetFormatPr baseColWidth="10" defaultColWidth="11.42578125" defaultRowHeight="15"/>
  <cols>
    <col min="1" max="1" width="11.42578125" style="1"/>
    <col min="2" max="2" width="27.140625" style="1" customWidth="1"/>
    <col min="3" max="3" width="32.28515625" style="1" customWidth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27</v>
      </c>
      <c r="C2" s="47"/>
      <c r="D2"/>
      <c r="E2"/>
      <c r="F2"/>
    </row>
    <row r="3" spans="2:6" ht="17.25">
      <c r="B3" s="7" t="s">
        <v>25</v>
      </c>
      <c r="C3" s="7" t="s">
        <v>26</v>
      </c>
      <c r="E3"/>
    </row>
    <row r="4" spans="2:6">
      <c r="B4" s="8"/>
      <c r="C4" s="7"/>
      <c r="D4" s="2"/>
      <c r="E4"/>
      <c r="F4"/>
    </row>
    <row r="5" spans="2:6">
      <c r="B5" s="9"/>
      <c r="C5" s="9"/>
      <c r="D5" s="10"/>
      <c r="E5" s="10"/>
    </row>
    <row r="6" spans="2:6">
      <c r="B6" s="9"/>
      <c r="C6" s="9"/>
      <c r="D6" s="10"/>
      <c r="E6" s="10"/>
    </row>
    <row r="7" spans="2:6">
      <c r="B7" s="9"/>
      <c r="C7" s="9"/>
      <c r="D7" s="10"/>
      <c r="E7" s="10"/>
    </row>
    <row r="8" spans="2:6">
      <c r="B8" s="9"/>
      <c r="C8" s="9"/>
      <c r="D8" s="10"/>
      <c r="E8" s="10"/>
    </row>
    <row r="9" spans="2:6">
      <c r="B9" s="9"/>
      <c r="C9" s="9"/>
      <c r="D9" s="10"/>
      <c r="E9" s="10"/>
    </row>
    <row r="10" spans="2:6">
      <c r="B10" s="9"/>
      <c r="C10" s="9"/>
      <c r="D10" s="10"/>
      <c r="E10" s="10"/>
    </row>
    <row r="11" spans="2:6">
      <c r="B11" s="9"/>
      <c r="C11" s="9"/>
      <c r="D11" s="10"/>
      <c r="E11" s="10"/>
    </row>
  </sheetData>
  <mergeCells count="2">
    <mergeCell ref="B1:D1"/>
    <mergeCell ref="B2:C2"/>
  </mergeCells>
  <phoneticPr fontId="5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CBAB-1EC4-4B66-BCA6-B7030EDBF88E}">
  <dimension ref="B1:F11"/>
  <sheetViews>
    <sheetView workbookViewId="0">
      <selection activeCell="D13" sqref="D13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12</v>
      </c>
      <c r="C2" s="47"/>
      <c r="D2" s="47"/>
      <c r="E2" s="47"/>
      <c r="F2"/>
    </row>
    <row r="3" spans="2:6" ht="17.25">
      <c r="B3" s="47" t="s">
        <v>25</v>
      </c>
      <c r="C3" s="47"/>
      <c r="D3" s="47" t="s">
        <v>26</v>
      </c>
      <c r="E3" s="47"/>
    </row>
    <row r="4" spans="2:6">
      <c r="B4" s="8" t="s">
        <v>21</v>
      </c>
      <c r="C4" s="7" t="s">
        <v>22</v>
      </c>
      <c r="D4" s="8" t="s">
        <v>21</v>
      </c>
      <c r="E4" s="7" t="s">
        <v>22</v>
      </c>
      <c r="F4"/>
    </row>
    <row r="5" spans="2:6">
      <c r="B5" s="9">
        <v>5</v>
      </c>
      <c r="C5" s="9">
        <v>4.7</v>
      </c>
      <c r="D5" s="9">
        <v>3.3</v>
      </c>
      <c r="E5" s="9">
        <v>8</v>
      </c>
    </row>
    <row r="6" spans="2:6">
      <c r="B6" s="9">
        <v>5</v>
      </c>
      <c r="C6" s="9">
        <v>4.4000000000000004</v>
      </c>
      <c r="D6" s="9">
        <v>5.0999999999999996</v>
      </c>
      <c r="E6" s="9">
        <v>6.8</v>
      </c>
    </row>
    <row r="7" spans="2:6">
      <c r="B7" s="9">
        <v>6.2</v>
      </c>
      <c r="C7" s="9">
        <v>4.7</v>
      </c>
      <c r="D7" s="9">
        <v>4.5999999999999996</v>
      </c>
      <c r="E7" s="9">
        <v>5.3</v>
      </c>
    </row>
    <row r="8" spans="2:6">
      <c r="B8" s="9">
        <v>5.3</v>
      </c>
      <c r="C8" s="9">
        <v>5.5</v>
      </c>
      <c r="D8" s="9">
        <v>4.4000000000000004</v>
      </c>
      <c r="E8" s="9">
        <v>7.6</v>
      </c>
    </row>
    <row r="9" spans="2:6">
      <c r="B9" s="9">
        <v>4.0999999999999996</v>
      </c>
      <c r="C9" s="9">
        <v>4.4000000000000004</v>
      </c>
      <c r="D9" s="9">
        <v>6.1</v>
      </c>
      <c r="E9" s="9">
        <v>6.2</v>
      </c>
    </row>
    <row r="10" spans="2:6">
      <c r="B10" s="10"/>
      <c r="C10" s="10"/>
      <c r="D10" s="10"/>
      <c r="E10" s="10"/>
    </row>
    <row r="11" spans="2:6">
      <c r="B11" s="10"/>
      <c r="C11" s="10"/>
      <c r="D11" s="10"/>
      <c r="E11" s="10"/>
    </row>
  </sheetData>
  <mergeCells count="4">
    <mergeCell ref="B1:D1"/>
    <mergeCell ref="B2:E2"/>
    <mergeCell ref="B3:C3"/>
    <mergeCell ref="D3:E3"/>
  </mergeCells>
  <phoneticPr fontId="5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1097-1E9F-4842-B9B4-741C37AFEB69}">
  <dimension ref="B1:F11"/>
  <sheetViews>
    <sheetView workbookViewId="0">
      <selection activeCell="H8" sqref="H8:I12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12</v>
      </c>
      <c r="C2" s="47"/>
      <c r="D2" s="47"/>
      <c r="E2" s="47"/>
      <c r="F2"/>
    </row>
    <row r="3" spans="2:6" ht="17.25">
      <c r="B3" s="47" t="s">
        <v>25</v>
      </c>
      <c r="C3" s="47"/>
      <c r="D3" s="47" t="s">
        <v>26</v>
      </c>
      <c r="E3" s="47"/>
    </row>
    <row r="4" spans="2:6">
      <c r="B4" s="8" t="s">
        <v>21</v>
      </c>
      <c r="C4" s="7" t="s">
        <v>22</v>
      </c>
      <c r="D4" s="8" t="s">
        <v>21</v>
      </c>
      <c r="E4" s="7" t="s">
        <v>22</v>
      </c>
      <c r="F4"/>
    </row>
    <row r="5" spans="2:6">
      <c r="B5" s="9">
        <v>0.8</v>
      </c>
      <c r="C5" s="9">
        <v>0.5</v>
      </c>
      <c r="D5" s="9">
        <v>4.2</v>
      </c>
      <c r="E5" s="9">
        <v>6.1</v>
      </c>
    </row>
    <row r="6" spans="2:6">
      <c r="B6" s="9">
        <v>0.7</v>
      </c>
      <c r="C6" s="9">
        <v>1.1000000000000001</v>
      </c>
      <c r="D6" s="9">
        <v>4.2</v>
      </c>
      <c r="E6" s="9">
        <v>5.7</v>
      </c>
    </row>
    <row r="7" spans="2:6">
      <c r="B7" s="9">
        <v>1.1000000000000001</v>
      </c>
      <c r="C7" s="9">
        <v>0.6</v>
      </c>
      <c r="D7" s="9">
        <v>4.7</v>
      </c>
      <c r="E7" s="9">
        <v>7</v>
      </c>
    </row>
    <row r="8" spans="2:6">
      <c r="B8" s="9">
        <v>0.8</v>
      </c>
      <c r="C8" s="9">
        <v>0.3</v>
      </c>
      <c r="D8" s="9">
        <v>5.6</v>
      </c>
      <c r="E8" s="9">
        <v>9.1</v>
      </c>
    </row>
    <row r="9" spans="2:6">
      <c r="B9" s="9">
        <v>0.4</v>
      </c>
      <c r="C9" s="9">
        <v>0.8</v>
      </c>
      <c r="D9" s="9">
        <v>4.9000000000000004</v>
      </c>
      <c r="E9" s="9">
        <v>6</v>
      </c>
    </row>
    <row r="10" spans="2:6">
      <c r="B10" s="9"/>
      <c r="C10" s="9">
        <v>0.7</v>
      </c>
      <c r="D10" s="9"/>
      <c r="E10" s="9"/>
    </row>
    <row r="11" spans="2:6">
      <c r="B11" s="9"/>
      <c r="C11" s="9">
        <v>1</v>
      </c>
      <c r="D11" s="9"/>
      <c r="E11" s="9"/>
    </row>
  </sheetData>
  <mergeCells count="4">
    <mergeCell ref="B1:D1"/>
    <mergeCell ref="B2:E2"/>
    <mergeCell ref="B3:C3"/>
    <mergeCell ref="D3:E3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C37A-AD37-4692-9B9E-93C2B6F51538}">
  <dimension ref="B1:F17"/>
  <sheetViews>
    <sheetView workbookViewId="0">
      <selection activeCell="H13" sqref="H13"/>
    </sheetView>
  </sheetViews>
  <sheetFormatPr baseColWidth="10" defaultColWidth="11.42578125" defaultRowHeight="15"/>
  <cols>
    <col min="1" max="16384" width="11.42578125" style="1"/>
  </cols>
  <sheetData>
    <row r="1" spans="2:6">
      <c r="B1"/>
      <c r="C1"/>
      <c r="D1"/>
      <c r="E1"/>
    </row>
    <row r="2" spans="2:6">
      <c r="B2" s="47" t="s">
        <v>9</v>
      </c>
      <c r="C2" s="47"/>
      <c r="D2" s="47"/>
      <c r="E2" s="47"/>
      <c r="F2" s="47"/>
    </row>
    <row r="3" spans="2:6">
      <c r="B3" s="7"/>
      <c r="C3" s="7"/>
      <c r="D3" s="7"/>
      <c r="E3" s="7"/>
      <c r="F3" s="7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7">
        <v>0</v>
      </c>
      <c r="C5" s="7">
        <v>4.8405800000000001</v>
      </c>
      <c r="D5" s="7">
        <v>4.9582790000000001</v>
      </c>
      <c r="E5" s="7">
        <v>5.8595670000000002</v>
      </c>
      <c r="F5" s="7">
        <v>0.26184099999999999</v>
      </c>
    </row>
    <row r="6" spans="2:6">
      <c r="B6" s="7">
        <v>0.23952100000000001</v>
      </c>
      <c r="C6" s="7">
        <v>2.960181</v>
      </c>
      <c r="D6" s="7">
        <v>3.9832459999999998</v>
      </c>
      <c r="E6" s="7">
        <v>7.3220770000000002</v>
      </c>
      <c r="F6" s="7">
        <v>0.36085499999999998</v>
      </c>
    </row>
    <row r="7" spans="2:6">
      <c r="B7" s="7">
        <v>0.28195500000000001</v>
      </c>
      <c r="C7" s="7">
        <v>3.7943020000000001</v>
      </c>
      <c r="D7" s="7">
        <v>5.4141190000000003</v>
      </c>
      <c r="E7" s="7">
        <v>6.1570520000000002</v>
      </c>
      <c r="F7" s="7">
        <v>0.33038600000000001</v>
      </c>
    </row>
    <row r="8" spans="2:6">
      <c r="B8" s="7">
        <v>0.112994</v>
      </c>
      <c r="C8" s="7">
        <v>3.1449050000000001</v>
      </c>
      <c r="D8" s="7">
        <v>3.852776</v>
      </c>
      <c r="E8" s="7">
        <v>1.7643720000000001</v>
      </c>
      <c r="F8" s="7">
        <v>0.14388500000000001</v>
      </c>
    </row>
    <row r="9" spans="2:6">
      <c r="B9" s="7">
        <v>0.219886</v>
      </c>
      <c r="C9" s="7">
        <v>4.8048780000000004</v>
      </c>
      <c r="D9" s="7">
        <v>3.7547730000000001</v>
      </c>
      <c r="E9" s="7"/>
      <c r="F9" s="7">
        <v>0.107527</v>
      </c>
    </row>
    <row r="10" spans="2:6">
      <c r="B10" s="2"/>
      <c r="C10" s="2"/>
      <c r="D10" s="2"/>
      <c r="E10" s="2"/>
    </row>
    <row r="11" spans="2:6">
      <c r="B11" s="2"/>
      <c r="C11" s="2"/>
      <c r="D11" s="2"/>
      <c r="E11" s="2"/>
    </row>
    <row r="12" spans="2:6">
      <c r="C12" s="5"/>
      <c r="D12" s="2"/>
      <c r="E12" s="2"/>
    </row>
    <row r="13" spans="2:6">
      <c r="C13" s="5"/>
      <c r="D13" s="2"/>
    </row>
    <row r="17" spans="2:5">
      <c r="B17" s="4"/>
      <c r="C17" s="4"/>
      <c r="D17" s="4"/>
      <c r="E17" s="4"/>
    </row>
  </sheetData>
  <mergeCells count="1">
    <mergeCell ref="B2:F2"/>
  </mergeCells>
  <phoneticPr fontId="5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4A7B-F366-4F34-AB38-EA3B03B54735}">
  <dimension ref="B1:F11"/>
  <sheetViews>
    <sheetView workbookViewId="0">
      <selection sqref="A1:XFD1048576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28</v>
      </c>
      <c r="C2" s="47"/>
      <c r="D2" s="47"/>
      <c r="E2" s="47"/>
      <c r="F2"/>
    </row>
    <row r="3" spans="2:6" ht="17.25">
      <c r="B3" s="47" t="s">
        <v>25</v>
      </c>
      <c r="C3" s="47"/>
      <c r="D3" s="47" t="s">
        <v>26</v>
      </c>
      <c r="E3" s="47"/>
    </row>
    <row r="4" spans="2:6">
      <c r="B4" s="8" t="s">
        <v>21</v>
      </c>
      <c r="C4" s="7" t="s">
        <v>22</v>
      </c>
      <c r="D4" s="8" t="s">
        <v>21</v>
      </c>
      <c r="E4" s="7" t="s">
        <v>22</v>
      </c>
      <c r="F4"/>
    </row>
    <row r="5" spans="2:6">
      <c r="B5" s="9">
        <v>0.85</v>
      </c>
      <c r="C5" s="9">
        <v>0.79100000000000004</v>
      </c>
      <c r="D5" s="9">
        <v>0.98299999999999998</v>
      </c>
      <c r="E5" s="9">
        <v>0.77100000000000002</v>
      </c>
    </row>
    <row r="6" spans="2:6">
      <c r="B6" s="9">
        <v>0.80500000000000005</v>
      </c>
      <c r="C6" s="9">
        <v>0.78400000000000003</v>
      </c>
      <c r="D6" s="9">
        <v>0.91500000000000004</v>
      </c>
      <c r="E6" s="9">
        <v>0.72499999999999998</v>
      </c>
    </row>
    <row r="7" spans="2:6">
      <c r="B7" s="9">
        <v>0.82199999999999995</v>
      </c>
      <c r="C7" s="9">
        <v>0.79600000000000004</v>
      </c>
      <c r="D7" s="9">
        <v>1.01</v>
      </c>
      <c r="E7" s="9">
        <v>0.76900000000000002</v>
      </c>
    </row>
    <row r="8" spans="2:6">
      <c r="B8" s="9">
        <v>0.88500000000000001</v>
      </c>
      <c r="C8" s="9">
        <v>0.82199999999999995</v>
      </c>
      <c r="D8" s="9">
        <v>0.93</v>
      </c>
      <c r="E8" s="9">
        <v>0.76</v>
      </c>
    </row>
    <row r="9" spans="2:6">
      <c r="B9" s="9">
        <v>0.98199999999999998</v>
      </c>
      <c r="C9" s="9">
        <v>0.76800000000000002</v>
      </c>
      <c r="D9" s="9">
        <v>0.999</v>
      </c>
      <c r="E9" s="9">
        <v>0.82199999999999995</v>
      </c>
    </row>
    <row r="10" spans="2:6">
      <c r="B10" s="9"/>
      <c r="C10" s="9">
        <v>0.77</v>
      </c>
      <c r="D10" s="9"/>
      <c r="E10" s="9"/>
    </row>
    <row r="11" spans="2:6">
      <c r="B11" s="9"/>
      <c r="C11" s="9">
        <v>0.76100000000000001</v>
      </c>
      <c r="D11" s="9"/>
      <c r="E11" s="9"/>
    </row>
  </sheetData>
  <mergeCells count="4">
    <mergeCell ref="B1:D1"/>
    <mergeCell ref="B2:E2"/>
    <mergeCell ref="B3:C3"/>
    <mergeCell ref="D3:E3"/>
  </mergeCells>
  <phoneticPr fontId="5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3DC4-14C3-4A4A-A98D-3EFFFE5196BC}">
  <dimension ref="B1:F11"/>
  <sheetViews>
    <sheetView workbookViewId="0">
      <selection activeCell="S32" sqref="S32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29</v>
      </c>
      <c r="C2" s="47"/>
      <c r="D2" s="47"/>
      <c r="E2" s="47"/>
      <c r="F2"/>
    </row>
    <row r="3" spans="2:6" ht="17.25">
      <c r="B3" s="47" t="s">
        <v>25</v>
      </c>
      <c r="C3" s="47"/>
      <c r="D3" s="47" t="s">
        <v>26</v>
      </c>
      <c r="E3" s="47"/>
    </row>
    <row r="4" spans="2:6">
      <c r="B4" s="8" t="s">
        <v>21</v>
      </c>
      <c r="C4" s="7" t="s">
        <v>22</v>
      </c>
      <c r="D4" s="8" t="s">
        <v>21</v>
      </c>
      <c r="E4" s="7" t="s">
        <v>22</v>
      </c>
      <c r="F4"/>
    </row>
    <row r="5" spans="2:6">
      <c r="B5" s="9">
        <v>10.4</v>
      </c>
      <c r="C5" s="9">
        <v>14.2</v>
      </c>
      <c r="D5" s="9">
        <v>7.1</v>
      </c>
      <c r="E5" s="9">
        <v>11.1</v>
      </c>
    </row>
    <row r="6" spans="2:6">
      <c r="B6" s="9">
        <v>11.1</v>
      </c>
      <c r="C6" s="9">
        <v>13.8</v>
      </c>
      <c r="D6" s="9">
        <v>6</v>
      </c>
      <c r="E6" s="9">
        <v>11.7</v>
      </c>
    </row>
    <row r="7" spans="2:6">
      <c r="B7" s="9">
        <v>10.5</v>
      </c>
      <c r="C7" s="9">
        <v>14</v>
      </c>
      <c r="D7" s="9">
        <v>5.9</v>
      </c>
      <c r="E7" s="9">
        <v>12.1</v>
      </c>
    </row>
    <row r="8" spans="2:6">
      <c r="B8" s="9">
        <v>8.5</v>
      </c>
      <c r="C8" s="9">
        <v>15.2</v>
      </c>
      <c r="D8" s="9">
        <v>8.5</v>
      </c>
      <c r="E8" s="9">
        <v>14</v>
      </c>
    </row>
    <row r="9" spans="2:6">
      <c r="B9" s="9">
        <v>11</v>
      </c>
      <c r="C9" s="9">
        <v>15.3</v>
      </c>
      <c r="D9" s="9">
        <v>8</v>
      </c>
      <c r="E9" s="9">
        <v>11</v>
      </c>
    </row>
    <row r="10" spans="2:6">
      <c r="B10" s="9"/>
      <c r="C10" s="9">
        <v>16.899999999999999</v>
      </c>
      <c r="D10" s="9"/>
      <c r="E10" s="9"/>
    </row>
    <row r="11" spans="2:6">
      <c r="B11" s="9"/>
      <c r="C11" s="9">
        <v>15.3</v>
      </c>
      <c r="D11" s="9"/>
      <c r="E11" s="9"/>
    </row>
  </sheetData>
  <mergeCells count="4">
    <mergeCell ref="B1:D1"/>
    <mergeCell ref="B2:E2"/>
    <mergeCell ref="B3:C3"/>
    <mergeCell ref="D3:E3"/>
  </mergeCells>
  <phoneticPr fontId="5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ECFB1-5613-4582-B730-BCA99A74968B}">
  <dimension ref="B1:F11"/>
  <sheetViews>
    <sheetView workbookViewId="0">
      <selection activeCell="H37" sqref="H37"/>
    </sheetView>
  </sheetViews>
  <sheetFormatPr baseColWidth="10" defaultColWidth="11.42578125" defaultRowHeight="15"/>
  <cols>
    <col min="1" max="1" width="11.42578125" style="1"/>
    <col min="2" max="2" width="27.140625" style="1" customWidth="1"/>
    <col min="3" max="3" width="32.28515625" style="1" customWidth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>
      <c r="B2" s="47" t="s">
        <v>27</v>
      </c>
      <c r="C2" s="47"/>
      <c r="D2"/>
      <c r="E2"/>
      <c r="F2"/>
    </row>
    <row r="3" spans="2:6" ht="17.25">
      <c r="B3" s="7" t="s">
        <v>25</v>
      </c>
      <c r="C3" s="7" t="s">
        <v>26</v>
      </c>
      <c r="E3"/>
    </row>
    <row r="4" spans="2:6">
      <c r="B4" s="8"/>
      <c r="C4" s="7"/>
      <c r="D4" s="2"/>
      <c r="E4"/>
      <c r="F4"/>
    </row>
    <row r="5" spans="2:6">
      <c r="B5" s="9"/>
      <c r="C5" s="9"/>
      <c r="D5" s="10"/>
      <c r="E5" s="10"/>
    </row>
    <row r="6" spans="2:6">
      <c r="B6" s="9"/>
      <c r="C6" s="9"/>
      <c r="D6" s="10"/>
      <c r="E6" s="10"/>
    </row>
    <row r="7" spans="2:6">
      <c r="B7" s="9"/>
      <c r="C7" s="9"/>
      <c r="D7" s="10"/>
      <c r="E7" s="10"/>
    </row>
    <row r="8" spans="2:6">
      <c r="B8" s="9"/>
      <c r="C8" s="9"/>
      <c r="D8" s="10"/>
      <c r="E8" s="10"/>
    </row>
    <row r="9" spans="2:6">
      <c r="B9" s="9"/>
      <c r="C9" s="9"/>
      <c r="D9" s="10"/>
      <c r="E9" s="10"/>
    </row>
    <row r="10" spans="2:6">
      <c r="B10" s="9"/>
      <c r="C10" s="9"/>
      <c r="D10" s="10"/>
      <c r="E10" s="10"/>
    </row>
    <row r="11" spans="2:6">
      <c r="B11" s="9"/>
      <c r="C11" s="9"/>
      <c r="D11" s="10"/>
      <c r="E11" s="10"/>
    </row>
  </sheetData>
  <mergeCells count="2">
    <mergeCell ref="B1:D1"/>
    <mergeCell ref="B2:C2"/>
  </mergeCells>
  <phoneticPr fontId="5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97E56-9AD4-4CC4-9F3A-8F88769197D4}">
  <dimension ref="B1:F11"/>
  <sheetViews>
    <sheetView workbookViewId="0">
      <selection sqref="A1:XFD1048576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 ht="17.25">
      <c r="B2" s="47" t="s">
        <v>30</v>
      </c>
      <c r="C2" s="47"/>
      <c r="D2" s="47"/>
      <c r="E2" s="47"/>
      <c r="F2"/>
    </row>
    <row r="3" spans="2:6" ht="17.25">
      <c r="B3" s="47" t="s">
        <v>25</v>
      </c>
      <c r="C3" s="47"/>
      <c r="D3" s="47" t="s">
        <v>26</v>
      </c>
      <c r="E3" s="47"/>
    </row>
    <row r="4" spans="2:6">
      <c r="B4" s="8" t="s">
        <v>21</v>
      </c>
      <c r="C4" s="7" t="s">
        <v>22</v>
      </c>
      <c r="D4" s="8" t="s">
        <v>21</v>
      </c>
      <c r="E4" s="7" t="s">
        <v>22</v>
      </c>
      <c r="F4"/>
    </row>
    <row r="5" spans="2:6">
      <c r="B5" s="9">
        <v>3079</v>
      </c>
      <c r="C5" s="9">
        <v>9452.2999999999993</v>
      </c>
      <c r="D5" s="9">
        <v>1693.5</v>
      </c>
      <c r="E5" s="9">
        <v>3959.3</v>
      </c>
    </row>
    <row r="6" spans="2:6">
      <c r="B6" s="9">
        <v>3306.8</v>
      </c>
      <c r="C6" s="9">
        <v>8244</v>
      </c>
      <c r="D6" s="9">
        <v>1755.7</v>
      </c>
      <c r="E6" s="9">
        <v>3810.5</v>
      </c>
    </row>
    <row r="7" spans="2:6">
      <c r="B7" s="9">
        <v>3050.4</v>
      </c>
      <c r="C7" s="9">
        <v>9407</v>
      </c>
      <c r="D7" s="9">
        <v>751.7</v>
      </c>
      <c r="E7" s="9">
        <v>5825.8</v>
      </c>
    </row>
    <row r="8" spans="2:6">
      <c r="B8" s="9">
        <v>2344.1</v>
      </c>
      <c r="C8" s="9">
        <v>7914.2</v>
      </c>
      <c r="D8" s="9">
        <v>1610</v>
      </c>
      <c r="E8" s="9">
        <v>4708.5</v>
      </c>
    </row>
    <row r="9" spans="2:6">
      <c r="B9" s="9">
        <v>3328.2</v>
      </c>
      <c r="C9" s="9">
        <v>6887.8</v>
      </c>
      <c r="D9" s="9">
        <v>1602.8</v>
      </c>
      <c r="E9" s="9">
        <v>5637.3</v>
      </c>
    </row>
    <row r="10" spans="2:6">
      <c r="B10" s="9"/>
      <c r="C10" s="9">
        <v>6945.9</v>
      </c>
      <c r="D10" s="9"/>
      <c r="E10" s="9"/>
    </row>
    <row r="11" spans="2:6">
      <c r="B11" s="9"/>
      <c r="C11" s="9">
        <v>8412.7999999999993</v>
      </c>
      <c r="D11" s="9"/>
      <c r="E11" s="9"/>
    </row>
  </sheetData>
  <mergeCells count="4">
    <mergeCell ref="B1:D1"/>
    <mergeCell ref="B2:E2"/>
    <mergeCell ref="B3:C3"/>
    <mergeCell ref="D3:E3"/>
  </mergeCells>
  <phoneticPr fontId="5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6EA0-F7B4-40EB-8BEC-EC61207D10EC}">
  <dimension ref="B1:F11"/>
  <sheetViews>
    <sheetView workbookViewId="0">
      <selection activeCell="D20" sqref="D20"/>
    </sheetView>
  </sheetViews>
  <sheetFormatPr baseColWidth="10" defaultColWidth="11.42578125" defaultRowHeight="15"/>
  <cols>
    <col min="1" max="3" width="11.42578125" style="1"/>
    <col min="4" max="4" width="13.42578125" style="1" bestFit="1" customWidth="1"/>
    <col min="5" max="16384" width="11.42578125" style="1"/>
  </cols>
  <sheetData>
    <row r="1" spans="2:6">
      <c r="B1" s="48"/>
      <c r="C1" s="48"/>
      <c r="D1" s="48"/>
    </row>
    <row r="2" spans="2:6" ht="17.25">
      <c r="B2" s="47" t="s">
        <v>31</v>
      </c>
      <c r="C2" s="47"/>
      <c r="D2" s="47"/>
      <c r="E2" s="47"/>
      <c r="F2"/>
    </row>
    <row r="3" spans="2:6" ht="17.25">
      <c r="B3" s="47" t="s">
        <v>25</v>
      </c>
      <c r="C3" s="47"/>
      <c r="D3" s="47" t="s">
        <v>26</v>
      </c>
      <c r="E3" s="47"/>
    </row>
    <row r="4" spans="2:6">
      <c r="B4" s="8" t="s">
        <v>21</v>
      </c>
      <c r="C4" s="7" t="s">
        <v>22</v>
      </c>
      <c r="D4" s="8" t="s">
        <v>21</v>
      </c>
      <c r="E4" s="7" t="s">
        <v>22</v>
      </c>
      <c r="F4"/>
    </row>
    <row r="5" spans="2:6">
      <c r="B5" s="9">
        <v>18.75</v>
      </c>
      <c r="C5" s="9">
        <v>20</v>
      </c>
      <c r="D5" s="9">
        <v>16.25</v>
      </c>
      <c r="E5" s="9">
        <v>16.25</v>
      </c>
    </row>
    <row r="6" spans="2:6">
      <c r="B6" s="9">
        <v>22.5</v>
      </c>
      <c r="C6" s="9">
        <v>15</v>
      </c>
      <c r="D6" s="9">
        <v>16.25</v>
      </c>
      <c r="E6" s="9">
        <v>15</v>
      </c>
    </row>
    <row r="7" spans="2:6">
      <c r="B7" s="9">
        <v>6.25</v>
      </c>
      <c r="C7" s="9">
        <v>16.25</v>
      </c>
      <c r="D7" s="9">
        <v>15</v>
      </c>
      <c r="E7" s="9">
        <v>26.25</v>
      </c>
    </row>
    <row r="8" spans="2:6">
      <c r="B8" s="9">
        <v>7.5</v>
      </c>
      <c r="C8" s="9">
        <v>17.5</v>
      </c>
      <c r="D8" s="9">
        <v>17.5</v>
      </c>
      <c r="E8" s="9">
        <v>41.25</v>
      </c>
    </row>
    <row r="9" spans="2:6">
      <c r="B9" s="9">
        <v>13.75</v>
      </c>
      <c r="C9" s="9">
        <v>10</v>
      </c>
      <c r="D9" s="9">
        <v>25</v>
      </c>
      <c r="E9" s="9">
        <v>23.75</v>
      </c>
    </row>
    <row r="10" spans="2:6">
      <c r="B10" s="9"/>
      <c r="C10" s="9">
        <v>11.25</v>
      </c>
      <c r="D10" s="9"/>
      <c r="E10" s="9"/>
    </row>
    <row r="11" spans="2:6">
      <c r="B11" s="9"/>
      <c r="C11" s="9">
        <v>15</v>
      </c>
      <c r="D11" s="9"/>
      <c r="E11" s="9"/>
    </row>
  </sheetData>
  <mergeCells count="4">
    <mergeCell ref="B1:D1"/>
    <mergeCell ref="B2:E2"/>
    <mergeCell ref="B3:C3"/>
    <mergeCell ref="D3:E3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8043-CA6B-48A9-987A-72AC68F74B43}">
  <dimension ref="B1:F17"/>
  <sheetViews>
    <sheetView workbookViewId="0">
      <selection activeCell="H15" sqref="H15"/>
    </sheetView>
  </sheetViews>
  <sheetFormatPr baseColWidth="10" defaultColWidth="11.42578125" defaultRowHeight="15"/>
  <cols>
    <col min="1" max="16384" width="11.42578125" style="1"/>
  </cols>
  <sheetData>
    <row r="1" spans="2:6">
      <c r="B1"/>
      <c r="C1"/>
      <c r="D1"/>
      <c r="E1"/>
    </row>
    <row r="2" spans="2:6">
      <c r="B2" s="47" t="s">
        <v>10</v>
      </c>
      <c r="C2" s="47"/>
      <c r="D2" s="47"/>
      <c r="E2" s="47"/>
      <c r="F2" s="47"/>
    </row>
    <row r="3" spans="2:6">
      <c r="B3" s="7"/>
      <c r="C3" s="7"/>
      <c r="D3" s="7"/>
      <c r="E3" s="7"/>
      <c r="F3" s="7"/>
    </row>
    <row r="4" spans="2:6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6">
      <c r="B5" s="7">
        <v>1.3405549999999999</v>
      </c>
      <c r="C5" s="7">
        <v>21.952580000000001</v>
      </c>
      <c r="D5" s="7">
        <v>22.531040000000001</v>
      </c>
      <c r="E5" s="7">
        <v>23.67869</v>
      </c>
      <c r="F5" s="7">
        <v>23.861830000000001</v>
      </c>
    </row>
    <row r="6" spans="2:6">
      <c r="B6" s="7">
        <v>1.172167</v>
      </c>
      <c r="C6" s="7">
        <v>25.432020000000001</v>
      </c>
      <c r="D6" s="7">
        <v>25.60698</v>
      </c>
      <c r="E6" s="7">
        <v>24.68478</v>
      </c>
      <c r="F6" s="7">
        <v>18.703690000000002</v>
      </c>
    </row>
    <row r="7" spans="2:6">
      <c r="B7" s="7">
        <v>0.28021400000000002</v>
      </c>
      <c r="C7" s="7">
        <v>29.729120000000002</v>
      </c>
      <c r="D7" s="7">
        <v>26.690580000000001</v>
      </c>
      <c r="E7" s="7">
        <v>15.05823</v>
      </c>
      <c r="F7" s="7">
        <v>23.787839999999999</v>
      </c>
    </row>
    <row r="8" spans="2:6">
      <c r="B8" s="7">
        <v>0.15503900000000001</v>
      </c>
      <c r="C8" s="7">
        <v>35.085949999999997</v>
      </c>
      <c r="D8" s="7">
        <v>27.91985</v>
      </c>
      <c r="E8" s="7"/>
      <c r="F8" s="7">
        <v>13.61641</v>
      </c>
    </row>
    <row r="9" spans="2:6">
      <c r="B9" s="7">
        <v>0.123457</v>
      </c>
      <c r="C9" s="7">
        <v>33.904629999999997</v>
      </c>
      <c r="D9" s="7">
        <v>31.375430000000001</v>
      </c>
      <c r="E9" s="7"/>
      <c r="F9" s="7">
        <v>11.546480000000001</v>
      </c>
    </row>
    <row r="10" spans="2:6">
      <c r="B10" s="2"/>
      <c r="C10" s="2"/>
      <c r="D10" s="2"/>
      <c r="E10" s="2"/>
    </row>
    <row r="11" spans="2:6">
      <c r="B11" s="2"/>
      <c r="C11" s="2"/>
      <c r="D11" s="2"/>
      <c r="E11" s="2"/>
    </row>
    <row r="12" spans="2:6">
      <c r="C12" s="5"/>
      <c r="D12" s="2"/>
      <c r="E12" s="2"/>
    </row>
    <row r="13" spans="2:6">
      <c r="C13" s="5"/>
      <c r="D13" s="2"/>
    </row>
    <row r="17" spans="2:5">
      <c r="B17" s="4"/>
      <c r="C17" s="4"/>
      <c r="D17" s="4"/>
      <c r="E17" s="4"/>
    </row>
  </sheetData>
  <mergeCells count="1">
    <mergeCell ref="B2:F2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5B5A-0900-4828-A32B-11A0A880BE37}">
  <dimension ref="B2:K18"/>
  <sheetViews>
    <sheetView workbookViewId="0">
      <selection activeCell="H18" sqref="H18"/>
    </sheetView>
  </sheetViews>
  <sheetFormatPr baseColWidth="10" defaultColWidth="11.42578125" defaultRowHeight="15"/>
  <cols>
    <col min="1" max="16384" width="11.42578125" style="1"/>
  </cols>
  <sheetData>
    <row r="2" spans="2:11">
      <c r="B2" s="47" t="s">
        <v>11</v>
      </c>
      <c r="C2" s="47"/>
      <c r="D2" s="47"/>
      <c r="E2" s="47"/>
      <c r="F2" s="47"/>
    </row>
    <row r="3" spans="2:11">
      <c r="B3" s="6"/>
      <c r="C3" s="6"/>
      <c r="D3" s="6"/>
      <c r="E3" s="6"/>
      <c r="F3" s="6"/>
    </row>
    <row r="4" spans="2:11">
      <c r="B4" s="8" t="s">
        <v>7</v>
      </c>
      <c r="C4" s="7" t="s">
        <v>2</v>
      </c>
      <c r="D4" s="7" t="s">
        <v>3</v>
      </c>
      <c r="E4" s="7" t="s">
        <v>4</v>
      </c>
      <c r="F4" s="7" t="s">
        <v>5</v>
      </c>
    </row>
    <row r="5" spans="2:11">
      <c r="B5" s="6">
        <v>0</v>
      </c>
      <c r="C5" s="8">
        <v>2.1</v>
      </c>
      <c r="D5" s="8">
        <v>3</v>
      </c>
      <c r="E5" s="8">
        <v>3.1</v>
      </c>
      <c r="F5" s="6">
        <v>1.4</v>
      </c>
    </row>
    <row r="6" spans="2:11">
      <c r="B6" s="6">
        <v>0.1</v>
      </c>
      <c r="C6" s="8">
        <v>2.5</v>
      </c>
      <c r="D6" s="8">
        <v>4.7</v>
      </c>
      <c r="E6" s="8">
        <v>2.4</v>
      </c>
      <c r="F6" s="6">
        <v>1.6</v>
      </c>
    </row>
    <row r="7" spans="2:11">
      <c r="B7" s="6">
        <v>0.3</v>
      </c>
      <c r="C7" s="8">
        <v>2.2999999999999998</v>
      </c>
      <c r="D7" s="8">
        <v>3.4</v>
      </c>
      <c r="E7" s="8">
        <v>3.9</v>
      </c>
      <c r="F7" s="6">
        <v>1.1000000000000001</v>
      </c>
    </row>
    <row r="8" spans="2:11">
      <c r="B8" s="6">
        <v>0.1</v>
      </c>
      <c r="C8" s="8">
        <v>1.5</v>
      </c>
      <c r="D8" s="8">
        <v>2.2000000000000002</v>
      </c>
      <c r="E8" s="8">
        <v>3.5</v>
      </c>
      <c r="F8" s="6">
        <v>1.1000000000000001</v>
      </c>
    </row>
    <row r="9" spans="2:11">
      <c r="B9" s="6">
        <v>0.2</v>
      </c>
      <c r="C9" s="8">
        <v>2.5</v>
      </c>
      <c r="D9" s="8">
        <v>3</v>
      </c>
      <c r="E9" s="8"/>
      <c r="F9" s="6">
        <v>1.4</v>
      </c>
    </row>
    <row r="16" spans="2:11">
      <c r="J16" s="2"/>
      <c r="K16" s="2"/>
    </row>
    <row r="17" spans="10:11">
      <c r="J17" s="2"/>
      <c r="K17" s="2"/>
    </row>
    <row r="18" spans="10:11">
      <c r="J18" s="2"/>
      <c r="K18" s="2"/>
    </row>
  </sheetData>
  <mergeCells count="1">
    <mergeCell ref="B2:F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74</vt:i4>
      </vt:variant>
    </vt:vector>
  </HeadingPairs>
  <TitlesOfParts>
    <vt:vector size="74" baseType="lpstr">
      <vt:lpstr>Fig. 1A</vt:lpstr>
      <vt:lpstr>Fig.1B</vt:lpstr>
      <vt:lpstr>Fig.1C</vt:lpstr>
      <vt:lpstr>Fig.1D</vt:lpstr>
      <vt:lpstr>Fig.1E</vt:lpstr>
      <vt:lpstr>Fig.1F</vt:lpstr>
      <vt:lpstr>Fig.2A</vt:lpstr>
      <vt:lpstr>Fig.2B</vt:lpstr>
      <vt:lpstr>Fig.2C</vt:lpstr>
      <vt:lpstr>Fig.2D</vt:lpstr>
      <vt:lpstr>Fig.3B</vt:lpstr>
      <vt:lpstr>Fig.3C</vt:lpstr>
      <vt:lpstr>Fig.3D</vt:lpstr>
      <vt:lpstr>Fig.4A</vt:lpstr>
      <vt:lpstr>Fig.4B</vt:lpstr>
      <vt:lpstr>Fig.4C</vt:lpstr>
      <vt:lpstr>Fig.4D</vt:lpstr>
      <vt:lpstr>Fig.6A</vt:lpstr>
      <vt:lpstr>Fig.6B</vt:lpstr>
      <vt:lpstr>Fig.7A</vt:lpstr>
      <vt:lpstr>Fig.7B</vt:lpstr>
      <vt:lpstr>Fig.7C</vt:lpstr>
      <vt:lpstr>Fig.7D</vt:lpstr>
      <vt:lpstr>Fig.8A</vt:lpstr>
      <vt:lpstr>Fig.8B</vt:lpstr>
      <vt:lpstr>Fig.8C</vt:lpstr>
      <vt:lpstr>Fig.8D</vt:lpstr>
      <vt:lpstr>Fig.8E</vt:lpstr>
      <vt:lpstr>Fig.9A</vt:lpstr>
      <vt:lpstr>Fig.9B</vt:lpstr>
      <vt:lpstr>Fig10A</vt:lpstr>
      <vt:lpstr>Fig10B</vt:lpstr>
      <vt:lpstr>Fig10C</vt:lpstr>
      <vt:lpstr>Fig10D</vt:lpstr>
      <vt:lpstr>Fig10E</vt:lpstr>
      <vt:lpstr>Fig10F</vt:lpstr>
      <vt:lpstr>Fig.S1A</vt:lpstr>
      <vt:lpstr>Fig.S1B</vt:lpstr>
      <vt:lpstr>Fig.S1C</vt:lpstr>
      <vt:lpstr>Fig.S1D</vt:lpstr>
      <vt:lpstr>Fig.S2A</vt:lpstr>
      <vt:lpstr>Fig.S2B</vt:lpstr>
      <vt:lpstr>Fig.S2C</vt:lpstr>
      <vt:lpstr>Fig.S2D</vt:lpstr>
      <vt:lpstr>Fig.S3A</vt:lpstr>
      <vt:lpstr>Fig.S3B</vt:lpstr>
      <vt:lpstr>Fig.S3C</vt:lpstr>
      <vt:lpstr>Fig.S3D</vt:lpstr>
      <vt:lpstr>Fig.S4B</vt:lpstr>
      <vt:lpstr>Fig.S4C</vt:lpstr>
      <vt:lpstr>Fig.S4D</vt:lpstr>
      <vt:lpstr>Fig.S5</vt:lpstr>
      <vt:lpstr>Fig.S6A</vt:lpstr>
      <vt:lpstr>Fig.S6B</vt:lpstr>
      <vt:lpstr>Fig.S7A</vt:lpstr>
      <vt:lpstr>Fig.S7B</vt:lpstr>
      <vt:lpstr>Fig.S7C</vt:lpstr>
      <vt:lpstr>Fig.S7D</vt:lpstr>
      <vt:lpstr>Fig.S8A</vt:lpstr>
      <vt:lpstr>Fig.S8B</vt:lpstr>
      <vt:lpstr>Fig.S8C</vt:lpstr>
      <vt:lpstr>Fig.S9A</vt:lpstr>
      <vt:lpstr>Fig.S9C</vt:lpstr>
      <vt:lpstr>Fig.S10A</vt:lpstr>
      <vt:lpstr>Fig.S10B</vt:lpstr>
      <vt:lpstr>Fig.S10C</vt:lpstr>
      <vt:lpstr>Fig.S10D</vt:lpstr>
      <vt:lpstr>Fig.S10E</vt:lpstr>
      <vt:lpstr>Fig.S10F</vt:lpstr>
      <vt:lpstr>Fig.S10G</vt:lpstr>
      <vt:lpstr>Fig.S10H</vt:lpstr>
      <vt:lpstr>Fig.S10I</vt:lpstr>
      <vt:lpstr>Fig.S10J</vt:lpstr>
      <vt:lpstr>Fig.S10K</vt:lpstr>
    </vt:vector>
  </TitlesOfParts>
  <Company>CHUM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p0040425</dc:creator>
  <cp:lastModifiedBy>Francis Migneault (CHUM)</cp:lastModifiedBy>
  <dcterms:created xsi:type="dcterms:W3CDTF">2024-04-10T12:54:15Z</dcterms:created>
  <dcterms:modified xsi:type="dcterms:W3CDTF">2026-04-14T15:58:33Z</dcterms:modified>
</cp:coreProperties>
</file>