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mc:AlternateContent xmlns:mc="http://schemas.openxmlformats.org/markup-compatibility/2006">
    <mc:Choice Requires="x15">
      <x15ac:absPath xmlns:x15ac="http://schemas.microsoft.com/office/spreadsheetml/2010/11/ac" url="/Users/aravindadesilva/Dropbox/manuscripts 2024/Cebu Naive manuscript/White et al FINAL to upload JCI insight/"/>
    </mc:Choice>
  </mc:AlternateContent>
  <xr:revisionPtr revIDLastSave="0" documentId="13_ncr:1_{871948BC-D3A7-C14E-9607-6F7EAC63052D}" xr6:coauthVersionLast="47" xr6:coauthVersionMax="47" xr10:uidLastSave="{00000000-0000-0000-0000-000000000000}"/>
  <bookViews>
    <workbookView xWindow="160" yWindow="640" windowWidth="35540" windowHeight="20120" activeTab="2" xr2:uid="{A16C68BF-9B7F-DD4E-B502-A8056B7E9CFD}"/>
  </bookViews>
  <sheets>
    <sheet name="Cebu naïve full data set  " sheetId="1" r:id="rId1"/>
    <sheet name="comments" sheetId="5" r:id="rId2"/>
    <sheet name="Figure 2" sheetId="6" r:id="rId3"/>
    <sheet name="Table 1" sheetId="8" r:id="rId4"/>
    <sheet name="Supplementary Table 2" sheetId="9" r:id="rId5"/>
    <sheet name="Supplementary Table 3" sheetId="10"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27" i="8" l="1"/>
  <c r="T227" i="8"/>
  <c r="Q227" i="8"/>
  <c r="N227" i="8"/>
  <c r="K227" i="8"/>
  <c r="W226" i="8"/>
  <c r="T226" i="8"/>
  <c r="Q226" i="8"/>
  <c r="N226" i="8"/>
  <c r="K226" i="8"/>
  <c r="W225" i="8"/>
  <c r="T225" i="8"/>
  <c r="Q225" i="8"/>
  <c r="N225" i="8"/>
  <c r="K225" i="8"/>
  <c r="W224" i="8"/>
  <c r="T224" i="8"/>
  <c r="Q224" i="8"/>
  <c r="N224" i="8"/>
  <c r="K224" i="8"/>
  <c r="W223" i="8"/>
  <c r="T223" i="8"/>
  <c r="Q223" i="8"/>
  <c r="N223" i="8"/>
  <c r="K223" i="8"/>
  <c r="W222" i="8"/>
  <c r="T222" i="8"/>
  <c r="Q222" i="8"/>
  <c r="N222" i="8"/>
  <c r="K222" i="8"/>
  <c r="W221" i="8"/>
  <c r="T221" i="8"/>
  <c r="Q221" i="8"/>
  <c r="N221" i="8"/>
  <c r="K221" i="8"/>
  <c r="W220" i="8"/>
  <c r="T220" i="8"/>
  <c r="Q220" i="8"/>
  <c r="N220" i="8"/>
  <c r="K220" i="8"/>
  <c r="W219" i="8"/>
  <c r="T219" i="8"/>
  <c r="Q219" i="8"/>
  <c r="N219" i="8"/>
  <c r="K219" i="8"/>
  <c r="W218" i="8"/>
  <c r="T218" i="8"/>
  <c r="Q218" i="8"/>
  <c r="N218" i="8"/>
  <c r="K218" i="8"/>
  <c r="W217" i="8"/>
  <c r="T217" i="8"/>
  <c r="Q217" i="8"/>
  <c r="N217" i="8"/>
  <c r="K217" i="8"/>
  <c r="W216" i="8"/>
  <c r="T216" i="8"/>
  <c r="Q216" i="8"/>
  <c r="N216" i="8"/>
  <c r="K216" i="8"/>
  <c r="W215" i="8"/>
  <c r="T215" i="8"/>
  <c r="Q215" i="8"/>
  <c r="N215" i="8"/>
  <c r="K215" i="8"/>
  <c r="W214" i="8"/>
  <c r="T214" i="8"/>
  <c r="Q214" i="8"/>
  <c r="N214" i="8"/>
  <c r="K214" i="8"/>
  <c r="W213" i="8"/>
  <c r="T213" i="8"/>
  <c r="Q213" i="8"/>
  <c r="N213" i="8"/>
  <c r="K213" i="8"/>
  <c r="W212" i="8"/>
  <c r="T212" i="8"/>
  <c r="Q212" i="8"/>
  <c r="N212" i="8"/>
  <c r="K212" i="8"/>
  <c r="W211" i="8"/>
  <c r="T211" i="8"/>
  <c r="Q211" i="8"/>
  <c r="N211" i="8"/>
  <c r="K211" i="8"/>
  <c r="W210" i="8"/>
  <c r="T210" i="8"/>
  <c r="Q210" i="8"/>
  <c r="N210" i="8"/>
  <c r="K210" i="8"/>
  <c r="W209" i="8"/>
  <c r="T209" i="8"/>
  <c r="Q209" i="8"/>
  <c r="N209" i="8"/>
  <c r="K209" i="8"/>
  <c r="W208" i="8"/>
  <c r="T208" i="8"/>
  <c r="Q208" i="8"/>
  <c r="N208" i="8"/>
  <c r="K208" i="8"/>
  <c r="W207" i="8"/>
  <c r="T207" i="8"/>
  <c r="Q207" i="8"/>
  <c r="N207" i="8"/>
  <c r="K207" i="8"/>
  <c r="W206" i="8"/>
  <c r="T206" i="8"/>
  <c r="Q206" i="8"/>
  <c r="N206" i="8"/>
  <c r="K206" i="8"/>
  <c r="W205" i="8"/>
  <c r="T205" i="8"/>
  <c r="Q205" i="8"/>
  <c r="N205" i="8"/>
  <c r="K205" i="8"/>
  <c r="W204" i="8"/>
  <c r="T204" i="8"/>
  <c r="Q204" i="8"/>
  <c r="N204" i="8"/>
  <c r="K204" i="8"/>
  <c r="W203" i="8"/>
  <c r="T203" i="8"/>
  <c r="Q203" i="8"/>
  <c r="N203" i="8"/>
  <c r="K203" i="8"/>
  <c r="W202" i="8"/>
  <c r="T202" i="8"/>
  <c r="Q202" i="8"/>
  <c r="N202" i="8"/>
  <c r="K202" i="8"/>
  <c r="W201" i="8"/>
  <c r="T201" i="8"/>
  <c r="Q201" i="8"/>
  <c r="N201" i="8"/>
  <c r="K201" i="8"/>
  <c r="W200" i="8"/>
  <c r="T200" i="8"/>
  <c r="Q200" i="8"/>
  <c r="N200" i="8"/>
  <c r="K200" i="8"/>
  <c r="W199" i="8"/>
  <c r="T199" i="8"/>
  <c r="Q199" i="8"/>
  <c r="N199" i="8"/>
  <c r="K199" i="8"/>
  <c r="W198" i="8"/>
  <c r="T198" i="8"/>
  <c r="Q198" i="8"/>
  <c r="N198" i="8"/>
  <c r="K198" i="8"/>
  <c r="W197" i="8"/>
  <c r="T197" i="8"/>
  <c r="Q197" i="8"/>
  <c r="N197" i="8"/>
  <c r="K197" i="8"/>
  <c r="W196" i="8"/>
  <c r="T196" i="8"/>
  <c r="Q196" i="8"/>
  <c r="N196" i="8"/>
  <c r="K196" i="8"/>
  <c r="W195" i="8"/>
  <c r="T195" i="8"/>
  <c r="Q195" i="8"/>
  <c r="N195" i="8"/>
  <c r="K195" i="8"/>
  <c r="W194" i="8"/>
  <c r="T194" i="8"/>
  <c r="Q194" i="8"/>
  <c r="N194" i="8"/>
  <c r="K194" i="8"/>
  <c r="W193" i="8"/>
  <c r="T193" i="8"/>
  <c r="Q193" i="8"/>
  <c r="N193" i="8"/>
  <c r="K193" i="8"/>
  <c r="W192" i="8"/>
  <c r="T192" i="8"/>
  <c r="Q192" i="8"/>
  <c r="N192" i="8"/>
  <c r="K192" i="8"/>
  <c r="W191" i="8"/>
  <c r="T191" i="8"/>
  <c r="Q191" i="8"/>
  <c r="N191" i="8"/>
  <c r="K191" i="8"/>
  <c r="W190" i="8"/>
  <c r="T190" i="8"/>
  <c r="Q190" i="8"/>
  <c r="N190" i="8"/>
  <c r="K190" i="8"/>
  <c r="W189" i="8"/>
  <c r="T189" i="8"/>
  <c r="Q189" i="8"/>
  <c r="N189" i="8"/>
  <c r="K189" i="8"/>
  <c r="W188" i="8"/>
  <c r="T188" i="8"/>
  <c r="Q188" i="8"/>
  <c r="N188" i="8"/>
  <c r="K188" i="8"/>
  <c r="W187" i="8"/>
  <c r="T187" i="8"/>
  <c r="Q187" i="8"/>
  <c r="N187" i="8"/>
  <c r="K187" i="8"/>
  <c r="W186" i="8"/>
  <c r="T186" i="8"/>
  <c r="Q186" i="8"/>
  <c r="N186" i="8"/>
  <c r="K186" i="8"/>
  <c r="W185" i="8"/>
  <c r="T185" i="8"/>
  <c r="Q185" i="8"/>
  <c r="N185" i="8"/>
  <c r="K185" i="8"/>
  <c r="W184" i="8"/>
  <c r="T184" i="8"/>
  <c r="Q184" i="8"/>
  <c r="N184" i="8"/>
  <c r="K184" i="8"/>
  <c r="W183" i="8"/>
  <c r="T183" i="8"/>
  <c r="Q183" i="8"/>
  <c r="N183" i="8"/>
  <c r="K183" i="8"/>
  <c r="W182" i="8"/>
  <c r="T182" i="8"/>
  <c r="Q182" i="8"/>
  <c r="N182" i="8"/>
  <c r="K182" i="8"/>
  <c r="W181" i="8"/>
  <c r="T181" i="8"/>
  <c r="Q181" i="8"/>
  <c r="N181" i="8"/>
  <c r="K181" i="8"/>
  <c r="W180" i="8"/>
  <c r="T180" i="8"/>
  <c r="Q180" i="8"/>
  <c r="N180" i="8"/>
  <c r="K180" i="8"/>
  <c r="W179" i="8"/>
  <c r="T179" i="8"/>
  <c r="Q179" i="8"/>
  <c r="N179" i="8"/>
  <c r="K179" i="8"/>
  <c r="W178" i="8"/>
  <c r="T178" i="8"/>
  <c r="Q178" i="8"/>
  <c r="N178" i="8"/>
  <c r="K178" i="8"/>
  <c r="W177" i="8"/>
  <c r="T177" i="8"/>
  <c r="Q177" i="8"/>
  <c r="N177" i="8"/>
  <c r="K177" i="8"/>
  <c r="W176" i="8"/>
  <c r="T176" i="8"/>
  <c r="Q176" i="8"/>
  <c r="N176" i="8"/>
  <c r="K176" i="8"/>
  <c r="W175" i="8"/>
  <c r="T175" i="8"/>
  <c r="Q175" i="8"/>
  <c r="N175" i="8"/>
  <c r="K175" i="8"/>
  <c r="W174" i="8"/>
  <c r="T174" i="8"/>
  <c r="Q174" i="8"/>
  <c r="N174" i="8"/>
  <c r="K174" i="8"/>
  <c r="W173" i="8"/>
  <c r="T173" i="8"/>
  <c r="Q173" i="8"/>
  <c r="N173" i="8"/>
  <c r="K173" i="8"/>
  <c r="W172" i="8"/>
  <c r="T172" i="8"/>
  <c r="Q172" i="8"/>
  <c r="N172" i="8"/>
  <c r="K172" i="8"/>
  <c r="W171" i="8"/>
  <c r="T171" i="8"/>
  <c r="Q171" i="8"/>
  <c r="N171" i="8"/>
  <c r="K171" i="8"/>
  <c r="W170" i="8"/>
  <c r="T170" i="8"/>
  <c r="Q170" i="8"/>
  <c r="N170" i="8"/>
  <c r="K170" i="8"/>
  <c r="W169" i="8"/>
  <c r="T169" i="8"/>
  <c r="Q169" i="8"/>
  <c r="N169" i="8"/>
  <c r="K169" i="8"/>
  <c r="W168" i="8"/>
  <c r="T168" i="8"/>
  <c r="Q168" i="8"/>
  <c r="N168" i="8"/>
  <c r="K168" i="8"/>
  <c r="W167" i="8"/>
  <c r="T167" i="8"/>
  <c r="Q167" i="8"/>
  <c r="N167" i="8"/>
  <c r="K167" i="8"/>
  <c r="W166" i="8"/>
  <c r="T166" i="8"/>
  <c r="Q166" i="8"/>
  <c r="N166" i="8"/>
  <c r="K166" i="8"/>
  <c r="W165" i="8"/>
  <c r="T165" i="8"/>
  <c r="Q165" i="8"/>
  <c r="N165" i="8"/>
  <c r="K165" i="8"/>
  <c r="W164" i="8"/>
  <c r="T164" i="8"/>
  <c r="Q164" i="8"/>
  <c r="N164" i="8"/>
  <c r="K164" i="8"/>
  <c r="W163" i="8"/>
  <c r="T163" i="8"/>
  <c r="Q163" i="8"/>
  <c r="N163" i="8"/>
  <c r="K163" i="8"/>
  <c r="W162" i="8"/>
  <c r="T162" i="8"/>
  <c r="Q162" i="8"/>
  <c r="N162" i="8"/>
  <c r="K162" i="8"/>
  <c r="W161" i="8"/>
  <c r="T161" i="8"/>
  <c r="Q161" i="8"/>
  <c r="N161" i="8"/>
  <c r="K161" i="8"/>
  <c r="W160" i="8"/>
  <c r="T160" i="8"/>
  <c r="Q160" i="8"/>
  <c r="N160" i="8"/>
  <c r="K160" i="8"/>
  <c r="W159" i="8"/>
  <c r="T159" i="8"/>
  <c r="Q159" i="8"/>
  <c r="N159" i="8"/>
  <c r="K159" i="8"/>
  <c r="W158" i="8"/>
  <c r="T158" i="8"/>
  <c r="Q158" i="8"/>
  <c r="N158" i="8"/>
  <c r="K158" i="8"/>
  <c r="W157" i="8"/>
  <c r="T157" i="8"/>
  <c r="Q157" i="8"/>
  <c r="N157" i="8"/>
  <c r="K157" i="8"/>
  <c r="W156" i="8"/>
  <c r="T156" i="8"/>
  <c r="Q156" i="8"/>
  <c r="N156" i="8"/>
  <c r="K156" i="8"/>
  <c r="W155" i="8"/>
  <c r="T155" i="8"/>
  <c r="Q155" i="8"/>
  <c r="N155" i="8"/>
  <c r="K155" i="8"/>
  <c r="W154" i="8"/>
  <c r="T154" i="8"/>
  <c r="Q154" i="8"/>
  <c r="N154" i="8"/>
  <c r="K154" i="8"/>
  <c r="W153" i="8"/>
  <c r="T153" i="8"/>
  <c r="Q153" i="8"/>
  <c r="N153" i="8"/>
  <c r="K153" i="8"/>
  <c r="W152" i="8"/>
  <c r="T152" i="8"/>
  <c r="Q152" i="8"/>
  <c r="N152" i="8"/>
  <c r="K152" i="8"/>
  <c r="W151" i="8"/>
  <c r="T151" i="8"/>
  <c r="Q151" i="8"/>
  <c r="N151" i="8"/>
  <c r="K151" i="8"/>
  <c r="W150" i="8"/>
  <c r="T150" i="8"/>
  <c r="Q150" i="8"/>
  <c r="N150" i="8"/>
  <c r="K150" i="8"/>
  <c r="W149" i="8"/>
  <c r="T149" i="8"/>
  <c r="Q149" i="8"/>
  <c r="N149" i="8"/>
  <c r="K149" i="8"/>
  <c r="W148" i="8"/>
  <c r="T148" i="8"/>
  <c r="Q148" i="8"/>
  <c r="N148" i="8"/>
  <c r="K148" i="8"/>
  <c r="W147" i="8"/>
  <c r="T147" i="8"/>
  <c r="Q147" i="8"/>
  <c r="N147" i="8"/>
  <c r="K147" i="8"/>
  <c r="W146" i="8"/>
  <c r="T146" i="8"/>
  <c r="Q146" i="8"/>
  <c r="N146" i="8"/>
  <c r="K146" i="8"/>
  <c r="W145" i="8"/>
  <c r="T145" i="8"/>
  <c r="Q145" i="8"/>
  <c r="N145" i="8"/>
  <c r="K145" i="8"/>
  <c r="W144" i="8"/>
  <c r="T144" i="8"/>
  <c r="Q144" i="8"/>
  <c r="N144" i="8"/>
  <c r="K144" i="8"/>
  <c r="W143" i="8"/>
  <c r="T143" i="8"/>
  <c r="Q143" i="8"/>
  <c r="N143" i="8"/>
  <c r="K143" i="8"/>
  <c r="W142" i="8"/>
  <c r="T142" i="8"/>
  <c r="Q142" i="8"/>
  <c r="N142" i="8"/>
  <c r="K142" i="8"/>
  <c r="W140" i="8"/>
  <c r="T140" i="8"/>
  <c r="Q140" i="8"/>
  <c r="N140" i="8"/>
  <c r="K140" i="8"/>
  <c r="W139" i="8"/>
  <c r="T139" i="8"/>
  <c r="Q139" i="8"/>
  <c r="N139" i="8"/>
  <c r="K139" i="8"/>
  <c r="W138" i="8"/>
  <c r="T138" i="8"/>
  <c r="Q138" i="8"/>
  <c r="N138" i="8"/>
  <c r="K138" i="8"/>
  <c r="W137" i="8"/>
  <c r="T137" i="8"/>
  <c r="Q137" i="8"/>
  <c r="N137" i="8"/>
  <c r="K137" i="8"/>
  <c r="W136" i="8"/>
  <c r="T136" i="8"/>
  <c r="Q136" i="8"/>
  <c r="N136" i="8"/>
  <c r="K136" i="8"/>
  <c r="W135" i="8"/>
  <c r="T135" i="8"/>
  <c r="Q135" i="8"/>
  <c r="N135" i="8"/>
  <c r="K135" i="8"/>
  <c r="W134" i="8"/>
  <c r="T134" i="8"/>
  <c r="Q134" i="8"/>
  <c r="N134" i="8"/>
  <c r="K134" i="8"/>
  <c r="W133" i="8"/>
  <c r="T133" i="8"/>
  <c r="Q133" i="8"/>
  <c r="N133" i="8"/>
  <c r="K133" i="8"/>
  <c r="W132" i="8"/>
  <c r="T132" i="8"/>
  <c r="Q132" i="8"/>
  <c r="N132" i="8"/>
  <c r="K132" i="8"/>
  <c r="W131" i="8"/>
  <c r="T131" i="8"/>
  <c r="Q131" i="8"/>
  <c r="N131" i="8"/>
  <c r="K131" i="8"/>
  <c r="W130" i="8"/>
  <c r="T130" i="8"/>
  <c r="Q130" i="8"/>
  <c r="N130" i="8"/>
  <c r="K130" i="8"/>
  <c r="W129" i="8"/>
  <c r="T129" i="8"/>
  <c r="Q129" i="8"/>
  <c r="N129" i="8"/>
  <c r="K129" i="8"/>
  <c r="W128" i="8"/>
  <c r="T128" i="8"/>
  <c r="Q128" i="8"/>
  <c r="N128" i="8"/>
  <c r="K128" i="8"/>
  <c r="W127" i="8"/>
  <c r="T127" i="8"/>
  <c r="Q127" i="8"/>
  <c r="N127" i="8"/>
  <c r="K127" i="8"/>
  <c r="W126" i="8"/>
  <c r="T126" i="8"/>
  <c r="Q126" i="8"/>
  <c r="N126" i="8"/>
  <c r="K126" i="8"/>
  <c r="W125" i="8"/>
  <c r="T125" i="8"/>
  <c r="Q125" i="8"/>
  <c r="N125" i="8"/>
  <c r="K125" i="8"/>
  <c r="W124" i="8"/>
  <c r="T124" i="8"/>
  <c r="Q124" i="8"/>
  <c r="N124" i="8"/>
  <c r="K124" i="8"/>
  <c r="W123" i="8"/>
  <c r="T123" i="8"/>
  <c r="Q123" i="8"/>
  <c r="N123" i="8"/>
  <c r="K123" i="8"/>
  <c r="W122" i="8"/>
  <c r="T122" i="8"/>
  <c r="Q122" i="8"/>
  <c r="N122" i="8"/>
  <c r="K122" i="8"/>
  <c r="W121" i="8"/>
  <c r="T121" i="8"/>
  <c r="Q121" i="8"/>
  <c r="N121" i="8"/>
  <c r="K121" i="8"/>
  <c r="W120" i="8"/>
  <c r="T120" i="8"/>
  <c r="Q120" i="8"/>
  <c r="N120" i="8"/>
  <c r="K120" i="8"/>
  <c r="W119" i="8"/>
  <c r="T119" i="8"/>
  <c r="Q119" i="8"/>
  <c r="N119" i="8"/>
  <c r="K119" i="8"/>
  <c r="W118" i="8"/>
  <c r="T118" i="8"/>
  <c r="Q118" i="8"/>
  <c r="N118" i="8"/>
  <c r="K118" i="8"/>
  <c r="W117" i="8"/>
  <c r="T117" i="8"/>
  <c r="Q117" i="8"/>
  <c r="N117" i="8"/>
  <c r="K117" i="8"/>
  <c r="W116" i="8"/>
  <c r="T116" i="8"/>
  <c r="Q116" i="8"/>
  <c r="N116" i="8"/>
  <c r="K116" i="8"/>
  <c r="W115" i="8"/>
  <c r="T115" i="8"/>
  <c r="Q115" i="8"/>
  <c r="N115" i="8"/>
  <c r="K115" i="8"/>
  <c r="W114" i="8"/>
  <c r="T114" i="8"/>
  <c r="Q114" i="8"/>
  <c r="N114" i="8"/>
  <c r="K114" i="8"/>
  <c r="W113" i="8"/>
  <c r="T113" i="8"/>
  <c r="Q113" i="8"/>
  <c r="N113" i="8"/>
  <c r="K113" i="8"/>
  <c r="W112" i="8"/>
  <c r="T112" i="8"/>
  <c r="Q112" i="8"/>
  <c r="N112" i="8"/>
  <c r="K112" i="8"/>
  <c r="W111" i="8"/>
  <c r="T111" i="8"/>
  <c r="Q111" i="8"/>
  <c r="N111" i="8"/>
  <c r="K111" i="8"/>
  <c r="W110" i="8"/>
  <c r="T110" i="8"/>
  <c r="Q110" i="8"/>
  <c r="N110" i="8"/>
  <c r="K110" i="8"/>
  <c r="W109" i="8"/>
  <c r="T109" i="8"/>
  <c r="Q109" i="8"/>
  <c r="N109" i="8"/>
  <c r="K109" i="8"/>
  <c r="W108" i="8"/>
  <c r="T108" i="8"/>
  <c r="Q108" i="8"/>
  <c r="N108" i="8"/>
  <c r="K108" i="8"/>
  <c r="W107" i="8"/>
  <c r="T107" i="8"/>
  <c r="Q107" i="8"/>
  <c r="N107" i="8"/>
  <c r="K107" i="8"/>
  <c r="W106" i="8"/>
  <c r="T106" i="8"/>
  <c r="Q106" i="8"/>
  <c r="N106" i="8"/>
  <c r="K106" i="8"/>
  <c r="W105" i="8"/>
  <c r="T105" i="8"/>
  <c r="Q105" i="8"/>
  <c r="N105" i="8"/>
  <c r="K105" i="8"/>
  <c r="W104" i="8"/>
  <c r="T104" i="8"/>
  <c r="Q104" i="8"/>
  <c r="N104" i="8"/>
  <c r="K104" i="8"/>
  <c r="W103" i="8"/>
  <c r="T103" i="8"/>
  <c r="Q103" i="8"/>
  <c r="N103" i="8"/>
  <c r="K103" i="8"/>
  <c r="W102" i="8"/>
  <c r="T102" i="8"/>
  <c r="Q102" i="8"/>
  <c r="N102" i="8"/>
  <c r="K102" i="8"/>
  <c r="W101" i="8"/>
  <c r="T101" i="8"/>
  <c r="Q101" i="8"/>
  <c r="N101" i="8"/>
  <c r="K101" i="8"/>
  <c r="W100" i="8"/>
  <c r="T100" i="8"/>
  <c r="Q100" i="8"/>
  <c r="N100" i="8"/>
  <c r="K100" i="8"/>
  <c r="W99" i="8"/>
  <c r="T99" i="8"/>
  <c r="Q99" i="8"/>
  <c r="N99" i="8"/>
  <c r="K99" i="8"/>
  <c r="W98" i="8"/>
  <c r="T98" i="8"/>
  <c r="Q98" i="8"/>
  <c r="N98" i="8"/>
  <c r="K98" i="8"/>
  <c r="W97" i="8"/>
  <c r="T97" i="8"/>
  <c r="Q97" i="8"/>
  <c r="N97" i="8"/>
  <c r="K97" i="8"/>
  <c r="W96" i="8"/>
  <c r="T96" i="8"/>
  <c r="Q96" i="8"/>
  <c r="N96" i="8"/>
  <c r="K96" i="8"/>
  <c r="W95" i="8"/>
  <c r="T95" i="8"/>
  <c r="Q95" i="8"/>
  <c r="N95" i="8"/>
  <c r="K95" i="8"/>
  <c r="W94" i="8"/>
  <c r="T94" i="8"/>
  <c r="Q94" i="8"/>
  <c r="N94" i="8"/>
  <c r="K94" i="8"/>
  <c r="W93" i="8"/>
  <c r="T93" i="8"/>
  <c r="Q93" i="8"/>
  <c r="N93" i="8"/>
  <c r="K93" i="8"/>
  <c r="W92" i="8"/>
  <c r="T92" i="8"/>
  <c r="Q92" i="8"/>
  <c r="N92" i="8"/>
  <c r="K92" i="8"/>
  <c r="W91" i="8"/>
  <c r="T91" i="8"/>
  <c r="Q91" i="8"/>
  <c r="N91" i="8"/>
  <c r="K91" i="8"/>
  <c r="W90" i="8"/>
  <c r="T90" i="8"/>
  <c r="Q90" i="8"/>
  <c r="N90" i="8"/>
  <c r="K90" i="8"/>
  <c r="W89" i="8"/>
  <c r="T89" i="8"/>
  <c r="Q89" i="8"/>
  <c r="N89" i="8"/>
  <c r="K89" i="8"/>
  <c r="W88" i="8"/>
  <c r="T88" i="8"/>
  <c r="Q88" i="8"/>
  <c r="N88" i="8"/>
  <c r="K88" i="8"/>
  <c r="W87" i="8"/>
  <c r="T87" i="8"/>
  <c r="Q87" i="8"/>
  <c r="N87" i="8"/>
  <c r="K87" i="8"/>
  <c r="W86" i="8"/>
  <c r="T86" i="8"/>
  <c r="Q86" i="8"/>
  <c r="N86" i="8"/>
  <c r="K86" i="8"/>
  <c r="W85" i="8"/>
  <c r="T85" i="8"/>
  <c r="Q85" i="8"/>
  <c r="N85" i="8"/>
  <c r="K85" i="8"/>
  <c r="W84" i="8"/>
  <c r="T84" i="8"/>
  <c r="Q84" i="8"/>
  <c r="N84" i="8"/>
  <c r="K84" i="8"/>
  <c r="W83" i="8"/>
  <c r="T83" i="8"/>
  <c r="Q83" i="8"/>
  <c r="N83" i="8"/>
  <c r="K83" i="8"/>
  <c r="W82" i="8"/>
  <c r="T82" i="8"/>
  <c r="Q82" i="8"/>
  <c r="N82" i="8"/>
  <c r="K82" i="8"/>
  <c r="W81" i="8"/>
  <c r="T81" i="8"/>
  <c r="Q81" i="8"/>
  <c r="N81" i="8"/>
  <c r="K81" i="8"/>
  <c r="W80" i="8"/>
  <c r="T80" i="8"/>
  <c r="Q80" i="8"/>
  <c r="N80" i="8"/>
  <c r="K80" i="8"/>
  <c r="W79" i="8"/>
  <c r="T79" i="8"/>
  <c r="Q79" i="8"/>
  <c r="N79" i="8"/>
  <c r="K79" i="8"/>
  <c r="W78" i="8"/>
  <c r="T78" i="8"/>
  <c r="Q78" i="8"/>
  <c r="N78" i="8"/>
  <c r="K78" i="8"/>
  <c r="W77" i="8"/>
  <c r="T77" i="8"/>
  <c r="Q77" i="8"/>
  <c r="N77" i="8"/>
  <c r="K77" i="8"/>
  <c r="W76" i="8"/>
  <c r="T76" i="8"/>
  <c r="Q76" i="8"/>
  <c r="N76" i="8"/>
  <c r="K76" i="8"/>
  <c r="W75" i="8"/>
  <c r="T75" i="8"/>
  <c r="Q75" i="8"/>
  <c r="N75" i="8"/>
  <c r="K75" i="8"/>
  <c r="W74" i="8"/>
  <c r="T74" i="8"/>
  <c r="Q74" i="8"/>
  <c r="N74" i="8"/>
  <c r="K74" i="8"/>
  <c r="W73" i="8"/>
  <c r="T73" i="8"/>
  <c r="Q73" i="8"/>
  <c r="N73" i="8"/>
  <c r="K73" i="8"/>
  <c r="W72" i="8"/>
  <c r="T72" i="8"/>
  <c r="Q72" i="8"/>
  <c r="N72" i="8"/>
  <c r="K72" i="8"/>
  <c r="W71" i="8"/>
  <c r="T71" i="8"/>
  <c r="Q71" i="8"/>
  <c r="N71" i="8"/>
  <c r="K71" i="8"/>
  <c r="W70" i="8"/>
  <c r="T70" i="8"/>
  <c r="Q70" i="8"/>
  <c r="N70" i="8"/>
  <c r="K70" i="8"/>
  <c r="W69" i="8"/>
  <c r="T69" i="8"/>
  <c r="Q69" i="8"/>
  <c r="N69" i="8"/>
  <c r="K69" i="8"/>
  <c r="W68" i="8"/>
  <c r="T68" i="8"/>
  <c r="Q68" i="8"/>
  <c r="N68" i="8"/>
  <c r="K68" i="8"/>
  <c r="W67" i="8"/>
  <c r="T67" i="8"/>
  <c r="Q67" i="8"/>
  <c r="N67" i="8"/>
  <c r="K67" i="8"/>
  <c r="W66" i="8"/>
  <c r="T66" i="8"/>
  <c r="Q66" i="8"/>
  <c r="N66" i="8"/>
  <c r="K66" i="8"/>
  <c r="W65" i="8"/>
  <c r="T65" i="8"/>
  <c r="Q65" i="8"/>
  <c r="N65" i="8"/>
  <c r="K65" i="8"/>
  <c r="W64" i="8"/>
  <c r="T64" i="8"/>
  <c r="Q64" i="8"/>
  <c r="N64" i="8"/>
  <c r="K64" i="8"/>
  <c r="W63" i="8"/>
  <c r="T63" i="8"/>
  <c r="Q63" i="8"/>
  <c r="N63" i="8"/>
  <c r="K63" i="8"/>
  <c r="W62" i="8"/>
  <c r="T62" i="8"/>
  <c r="Q62" i="8"/>
  <c r="N62" i="8"/>
  <c r="K62" i="8"/>
  <c r="W61" i="8"/>
  <c r="T61" i="8"/>
  <c r="Q61" i="8"/>
  <c r="N61" i="8"/>
  <c r="K61" i="8"/>
  <c r="W60" i="8"/>
  <c r="T60" i="8"/>
  <c r="Q60" i="8"/>
  <c r="N60" i="8"/>
  <c r="K60" i="8"/>
  <c r="W59" i="8"/>
  <c r="T59" i="8"/>
  <c r="Q59" i="8"/>
  <c r="N59" i="8"/>
  <c r="K59" i="8"/>
  <c r="W58" i="8"/>
  <c r="T58" i="8"/>
  <c r="Q58" i="8"/>
  <c r="N58" i="8"/>
  <c r="K58" i="8"/>
  <c r="W57" i="8"/>
  <c r="T57" i="8"/>
  <c r="Q57" i="8"/>
  <c r="N57" i="8"/>
  <c r="K57" i="8"/>
  <c r="W56" i="8"/>
  <c r="T56" i="8"/>
  <c r="Q56" i="8"/>
  <c r="N56" i="8"/>
  <c r="K56" i="8"/>
  <c r="W55" i="8"/>
  <c r="T55" i="8"/>
  <c r="Q55" i="8"/>
  <c r="N55" i="8"/>
  <c r="K55" i="8"/>
  <c r="W54" i="8"/>
  <c r="T54" i="8"/>
  <c r="Q54" i="8"/>
  <c r="N54" i="8"/>
  <c r="K54" i="8"/>
  <c r="W53" i="8"/>
  <c r="T53" i="8"/>
  <c r="Q53" i="8"/>
  <c r="N53" i="8"/>
  <c r="K53" i="8"/>
  <c r="W52" i="8"/>
  <c r="T52" i="8"/>
  <c r="Q52" i="8"/>
  <c r="N52" i="8"/>
  <c r="K52" i="8"/>
  <c r="W51" i="8"/>
  <c r="T51" i="8"/>
  <c r="Q51" i="8"/>
  <c r="N51" i="8"/>
  <c r="K51" i="8"/>
  <c r="W50" i="8"/>
  <c r="T50" i="8"/>
  <c r="Q50" i="8"/>
  <c r="N50" i="8"/>
  <c r="K50" i="8"/>
  <c r="W49" i="8"/>
  <c r="T49" i="8"/>
  <c r="Q49" i="8"/>
  <c r="N49" i="8"/>
  <c r="K49" i="8"/>
  <c r="W48" i="8"/>
  <c r="T48" i="8"/>
  <c r="Q48" i="8"/>
  <c r="N48" i="8"/>
  <c r="K48" i="8"/>
  <c r="W47" i="8"/>
  <c r="T47" i="8"/>
  <c r="Q47" i="8"/>
  <c r="N47" i="8"/>
  <c r="K47" i="8"/>
  <c r="W46" i="8"/>
  <c r="T46" i="8"/>
  <c r="Q46" i="8"/>
  <c r="N46" i="8"/>
  <c r="K46" i="8"/>
  <c r="W45" i="8"/>
  <c r="T45" i="8"/>
  <c r="Q45" i="8"/>
  <c r="N45" i="8"/>
  <c r="K45" i="8"/>
  <c r="W44" i="8"/>
  <c r="T44" i="8"/>
  <c r="Q44" i="8"/>
  <c r="N44" i="8"/>
  <c r="K44" i="8"/>
  <c r="W43" i="8"/>
  <c r="T43" i="8"/>
  <c r="Q43" i="8"/>
  <c r="N43" i="8"/>
  <c r="K43" i="8"/>
  <c r="W42" i="8"/>
  <c r="T42" i="8"/>
  <c r="Q42" i="8"/>
  <c r="N42" i="8"/>
  <c r="K42" i="8"/>
  <c r="W41" i="8"/>
  <c r="T41" i="8"/>
  <c r="Q41" i="8"/>
  <c r="N41" i="8"/>
  <c r="K41" i="8"/>
  <c r="W40" i="8"/>
  <c r="T40" i="8"/>
  <c r="Q40" i="8"/>
  <c r="N40" i="8"/>
  <c r="K40" i="8"/>
  <c r="W39" i="8"/>
  <c r="T39" i="8"/>
  <c r="Q39" i="8"/>
  <c r="N39" i="8"/>
  <c r="K39" i="8"/>
  <c r="W38" i="8"/>
  <c r="T38" i="8"/>
  <c r="Q38" i="8"/>
  <c r="N38" i="8"/>
  <c r="K38" i="8"/>
  <c r="W37" i="8"/>
  <c r="T37" i="8"/>
  <c r="Q37" i="8"/>
  <c r="N37" i="8"/>
  <c r="K37" i="8"/>
  <c r="W36" i="8"/>
  <c r="T36" i="8"/>
  <c r="Q36" i="8"/>
  <c r="N36" i="8"/>
  <c r="K36" i="8"/>
  <c r="W35" i="8"/>
  <c r="T35" i="8"/>
  <c r="Q35" i="8"/>
  <c r="N35" i="8"/>
  <c r="K35" i="8"/>
  <c r="W34" i="8"/>
  <c r="T34" i="8"/>
  <c r="Q34" i="8"/>
  <c r="N34" i="8"/>
  <c r="K34" i="8"/>
  <c r="W33" i="8"/>
  <c r="T33" i="8"/>
  <c r="Q33" i="8"/>
  <c r="N33" i="8"/>
  <c r="K33" i="8"/>
  <c r="W32" i="8"/>
  <c r="T32" i="8"/>
  <c r="Q32" i="8"/>
  <c r="N32" i="8"/>
  <c r="K32" i="8"/>
  <c r="W31" i="8"/>
  <c r="T31" i="8"/>
  <c r="Q31" i="8"/>
  <c r="N31" i="8"/>
  <c r="K31" i="8"/>
  <c r="W30" i="8"/>
  <c r="T30" i="8"/>
  <c r="Q30" i="8"/>
  <c r="N30" i="8"/>
  <c r="K30" i="8"/>
  <c r="W29" i="8"/>
  <c r="T29" i="8"/>
  <c r="Q29" i="8"/>
  <c r="N29" i="8"/>
  <c r="K29" i="8"/>
  <c r="W28" i="8"/>
  <c r="T28" i="8"/>
  <c r="Q28" i="8"/>
  <c r="N28" i="8"/>
  <c r="K28" i="8"/>
  <c r="W27" i="8"/>
  <c r="T27" i="8"/>
  <c r="Q27" i="8"/>
  <c r="N27" i="8"/>
  <c r="K27" i="8"/>
  <c r="W26" i="8"/>
  <c r="T26" i="8"/>
  <c r="Q26" i="8"/>
  <c r="N26" i="8"/>
  <c r="K26" i="8"/>
  <c r="W25" i="8"/>
  <c r="T25" i="8"/>
  <c r="Q25" i="8"/>
  <c r="N25" i="8"/>
  <c r="K25" i="8"/>
  <c r="W24" i="8"/>
  <c r="T24" i="8"/>
  <c r="Q24" i="8"/>
  <c r="N24" i="8"/>
  <c r="K24" i="8"/>
  <c r="W23" i="8"/>
  <c r="T23" i="8"/>
  <c r="Q23" i="8"/>
  <c r="N23" i="8"/>
  <c r="K23" i="8"/>
  <c r="W22" i="8"/>
  <c r="T22" i="8"/>
  <c r="Q22" i="8"/>
  <c r="N22" i="8"/>
  <c r="K22" i="8"/>
  <c r="W21" i="8"/>
  <c r="T21" i="8"/>
  <c r="Q21" i="8"/>
  <c r="N21" i="8"/>
  <c r="K21" i="8"/>
  <c r="W20" i="8"/>
  <c r="T20" i="8"/>
  <c r="Q20" i="8"/>
  <c r="N20" i="8"/>
  <c r="K20" i="8"/>
  <c r="W19" i="8"/>
  <c r="T19" i="8"/>
  <c r="Q19" i="8"/>
  <c r="N19" i="8"/>
  <c r="K19" i="8"/>
  <c r="W18" i="8"/>
  <c r="T18" i="8"/>
  <c r="Q18" i="8"/>
  <c r="N18" i="8"/>
  <c r="K18" i="8"/>
  <c r="W17" i="8"/>
  <c r="T17" i="8"/>
  <c r="Q17" i="8"/>
  <c r="N17" i="8"/>
  <c r="K17" i="8"/>
  <c r="W16" i="8"/>
  <c r="T16" i="8"/>
  <c r="Q16" i="8"/>
  <c r="N16" i="8"/>
  <c r="K16" i="8"/>
  <c r="W15" i="8"/>
  <c r="T15" i="8"/>
  <c r="Q15" i="8"/>
  <c r="N15" i="8"/>
  <c r="K15" i="8"/>
  <c r="W14" i="8"/>
  <c r="T14" i="8"/>
  <c r="Q14" i="8"/>
  <c r="N14" i="8"/>
  <c r="K14" i="8"/>
  <c r="W13" i="8"/>
  <c r="T13" i="8"/>
  <c r="Q13" i="8"/>
  <c r="N13" i="8"/>
  <c r="K13" i="8"/>
  <c r="W12" i="8"/>
  <c r="T12" i="8"/>
  <c r="Q12" i="8"/>
  <c r="N12" i="8"/>
  <c r="K12" i="8"/>
  <c r="W11" i="8"/>
  <c r="T11" i="8"/>
  <c r="Q11" i="8"/>
  <c r="N11" i="8"/>
  <c r="K11" i="8"/>
  <c r="W10" i="8"/>
  <c r="T10" i="8"/>
  <c r="Q10" i="8"/>
  <c r="N10" i="8"/>
  <c r="K10" i="8"/>
  <c r="W9" i="8"/>
  <c r="T9" i="8"/>
  <c r="Q9" i="8"/>
  <c r="N9" i="8"/>
  <c r="K9" i="8"/>
  <c r="W8" i="8"/>
  <c r="T8" i="8"/>
  <c r="Q8" i="8"/>
  <c r="N8" i="8"/>
  <c r="K8" i="8"/>
  <c r="W7" i="8"/>
  <c r="T7" i="8"/>
  <c r="Q7" i="8"/>
  <c r="N7" i="8"/>
  <c r="K7" i="8"/>
  <c r="W6" i="8"/>
  <c r="T6" i="8"/>
  <c r="Q6" i="8"/>
  <c r="N6" i="8"/>
  <c r="K6" i="8"/>
  <c r="W5" i="8"/>
  <c r="T5" i="8"/>
  <c r="Q5" i="8"/>
  <c r="N5" i="8"/>
  <c r="K5" i="8"/>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T226" i="1"/>
  <c r="Q226" i="1"/>
  <c r="N226" i="1"/>
  <c r="K226" i="1"/>
  <c r="T225" i="1"/>
  <c r="Q225" i="1"/>
  <c r="N225" i="1"/>
  <c r="K225" i="1"/>
  <c r="T224" i="1"/>
  <c r="Q224" i="1"/>
  <c r="N224" i="1"/>
  <c r="K224" i="1"/>
  <c r="T223" i="1"/>
  <c r="Q223" i="1"/>
  <c r="N223" i="1"/>
  <c r="K223" i="1"/>
  <c r="T222" i="1"/>
  <c r="Q222" i="1"/>
  <c r="N222" i="1"/>
  <c r="K222" i="1"/>
  <c r="T221" i="1"/>
  <c r="Q221" i="1"/>
  <c r="N221" i="1"/>
  <c r="K221" i="1"/>
  <c r="T220" i="1"/>
  <c r="Q220" i="1"/>
  <c r="N220" i="1"/>
  <c r="K220" i="1"/>
  <c r="T219" i="1"/>
  <c r="Q219" i="1"/>
  <c r="N219" i="1"/>
  <c r="K219" i="1"/>
  <c r="T218" i="1"/>
  <c r="Q218" i="1"/>
  <c r="N218" i="1"/>
  <c r="K218" i="1"/>
  <c r="T217" i="1"/>
  <c r="Q217" i="1"/>
  <c r="N217" i="1"/>
  <c r="K217" i="1"/>
  <c r="T216" i="1"/>
  <c r="Q216" i="1"/>
  <c r="N216" i="1"/>
  <c r="K216" i="1"/>
  <c r="T215" i="1"/>
  <c r="Q215" i="1"/>
  <c r="N215" i="1"/>
  <c r="K215" i="1"/>
  <c r="T214" i="1"/>
  <c r="Q214" i="1"/>
  <c r="N214" i="1"/>
  <c r="K214" i="1"/>
  <c r="T213" i="1"/>
  <c r="Q213" i="1"/>
  <c r="N213" i="1"/>
  <c r="K213" i="1"/>
  <c r="T212" i="1"/>
  <c r="Q212" i="1"/>
  <c r="N212" i="1"/>
  <c r="K212" i="1"/>
  <c r="T211" i="1"/>
  <c r="Q211" i="1"/>
  <c r="N211" i="1"/>
  <c r="K211" i="1"/>
  <c r="T210" i="1"/>
  <c r="Q210" i="1"/>
  <c r="N210" i="1"/>
  <c r="K210" i="1"/>
  <c r="T209" i="1"/>
  <c r="Q209" i="1"/>
  <c r="N209" i="1"/>
  <c r="K209" i="1"/>
  <c r="T208" i="1"/>
  <c r="Q208" i="1"/>
  <c r="N208" i="1"/>
  <c r="K208" i="1"/>
  <c r="T207" i="1"/>
  <c r="Q207" i="1"/>
  <c r="N207" i="1"/>
  <c r="K207" i="1"/>
  <c r="T206" i="1"/>
  <c r="Q206" i="1"/>
  <c r="N206" i="1"/>
  <c r="K206" i="1"/>
  <c r="T205" i="1"/>
  <c r="Q205" i="1"/>
  <c r="N205" i="1"/>
  <c r="K205" i="1"/>
  <c r="T204" i="1"/>
  <c r="Q204" i="1"/>
  <c r="N204" i="1"/>
  <c r="K204" i="1"/>
  <c r="T203" i="1"/>
  <c r="Q203" i="1"/>
  <c r="N203" i="1"/>
  <c r="K203" i="1"/>
  <c r="T202" i="1"/>
  <c r="Q202" i="1"/>
  <c r="N202" i="1"/>
  <c r="K202" i="1"/>
  <c r="T201" i="1"/>
  <c r="Q201" i="1"/>
  <c r="N201" i="1"/>
  <c r="K201" i="1"/>
  <c r="T200" i="1"/>
  <c r="Q200" i="1"/>
  <c r="N200" i="1"/>
  <c r="K200" i="1"/>
  <c r="T199" i="1"/>
  <c r="Q199" i="1"/>
  <c r="N199" i="1"/>
  <c r="K199" i="1"/>
  <c r="T198" i="1"/>
  <c r="Q198" i="1"/>
  <c r="N198" i="1"/>
  <c r="K198" i="1"/>
  <c r="T197" i="1"/>
  <c r="Q197" i="1"/>
  <c r="N197" i="1"/>
  <c r="K197" i="1"/>
  <c r="T196" i="1"/>
  <c r="Q196" i="1"/>
  <c r="N196" i="1"/>
  <c r="K196" i="1"/>
  <c r="T195" i="1"/>
  <c r="Q195" i="1"/>
  <c r="N195" i="1"/>
  <c r="K195" i="1"/>
  <c r="T194" i="1"/>
  <c r="Q194" i="1"/>
  <c r="N194" i="1"/>
  <c r="K194" i="1"/>
  <c r="T193" i="1"/>
  <c r="Q193" i="1"/>
  <c r="N193" i="1"/>
  <c r="K193" i="1"/>
  <c r="T192" i="1"/>
  <c r="Q192" i="1"/>
  <c r="N192" i="1"/>
  <c r="K192" i="1"/>
  <c r="T191" i="1"/>
  <c r="Q191" i="1"/>
  <c r="N191" i="1"/>
  <c r="K191" i="1"/>
  <c r="T190" i="1"/>
  <c r="Q190" i="1"/>
  <c r="N190" i="1"/>
  <c r="K190" i="1"/>
  <c r="T189" i="1"/>
  <c r="Q189" i="1"/>
  <c r="N189" i="1"/>
  <c r="K189" i="1"/>
  <c r="T188" i="1"/>
  <c r="Q188" i="1"/>
  <c r="N188" i="1"/>
  <c r="K188" i="1"/>
  <c r="T187" i="1"/>
  <c r="Q187" i="1"/>
  <c r="N187" i="1"/>
  <c r="K187" i="1"/>
  <c r="T186" i="1"/>
  <c r="Q186" i="1"/>
  <c r="N186" i="1"/>
  <c r="K186" i="1"/>
  <c r="T185" i="1"/>
  <c r="Q185" i="1"/>
  <c r="N185" i="1"/>
  <c r="K185" i="1"/>
  <c r="T184" i="1"/>
  <c r="Q184" i="1"/>
  <c r="N184" i="1"/>
  <c r="K184" i="1"/>
  <c r="T183" i="1"/>
  <c r="Q183" i="1"/>
  <c r="N183" i="1"/>
  <c r="K183" i="1"/>
  <c r="T182" i="1"/>
  <c r="Q182" i="1"/>
  <c r="N182" i="1"/>
  <c r="K182" i="1"/>
  <c r="T181" i="1"/>
  <c r="Q181" i="1"/>
  <c r="N181" i="1"/>
  <c r="K181" i="1"/>
  <c r="T180" i="1"/>
  <c r="Q180" i="1"/>
  <c r="N180" i="1"/>
  <c r="K180" i="1"/>
  <c r="T179" i="1"/>
  <c r="Q179" i="1"/>
  <c r="N179" i="1"/>
  <c r="K179" i="1"/>
  <c r="T178" i="1"/>
  <c r="Q178" i="1"/>
  <c r="N178" i="1"/>
  <c r="K178" i="1"/>
  <c r="T177" i="1"/>
  <c r="Q177" i="1"/>
  <c r="N177" i="1"/>
  <c r="K177" i="1"/>
  <c r="T176" i="1"/>
  <c r="Q176" i="1"/>
  <c r="N176" i="1"/>
  <c r="K176" i="1"/>
  <c r="T175" i="1"/>
  <c r="Q175" i="1"/>
  <c r="N175" i="1"/>
  <c r="K175" i="1"/>
  <c r="T174" i="1"/>
  <c r="Q174" i="1"/>
  <c r="N174" i="1"/>
  <c r="K174" i="1"/>
  <c r="T173" i="1"/>
  <c r="Q173" i="1"/>
  <c r="N173" i="1"/>
  <c r="K173" i="1"/>
  <c r="T172" i="1"/>
  <c r="Q172" i="1"/>
  <c r="N172" i="1"/>
  <c r="K172" i="1"/>
  <c r="T171" i="1"/>
  <c r="Q171" i="1"/>
  <c r="N171" i="1"/>
  <c r="K171" i="1"/>
  <c r="T170" i="1"/>
  <c r="Q170" i="1"/>
  <c r="N170" i="1"/>
  <c r="K170" i="1"/>
  <c r="T169" i="1"/>
  <c r="Q169" i="1"/>
  <c r="N169" i="1"/>
  <c r="K169" i="1"/>
  <c r="T168" i="1"/>
  <c r="Q168" i="1"/>
  <c r="N168" i="1"/>
  <c r="K168" i="1"/>
  <c r="T167" i="1"/>
  <c r="Q167" i="1"/>
  <c r="N167" i="1"/>
  <c r="K167" i="1"/>
  <c r="T166" i="1"/>
  <c r="Q166" i="1"/>
  <c r="N166" i="1"/>
  <c r="K166" i="1"/>
  <c r="T165" i="1"/>
  <c r="Q165" i="1"/>
  <c r="N165" i="1"/>
  <c r="K165" i="1"/>
  <c r="T164" i="1"/>
  <c r="Q164" i="1"/>
  <c r="N164" i="1"/>
  <c r="K164" i="1"/>
  <c r="T163" i="1"/>
  <c r="Q163" i="1"/>
  <c r="N163" i="1"/>
  <c r="K163" i="1"/>
  <c r="T162" i="1"/>
  <c r="Q162" i="1"/>
  <c r="N162" i="1"/>
  <c r="K162" i="1"/>
  <c r="T161" i="1"/>
  <c r="Q161" i="1"/>
  <c r="N161" i="1"/>
  <c r="K161" i="1"/>
  <c r="T160" i="1"/>
  <c r="Q160" i="1"/>
  <c r="N160" i="1"/>
  <c r="K160" i="1"/>
  <c r="T159" i="1"/>
  <c r="Q159" i="1"/>
  <c r="N159" i="1"/>
  <c r="K159" i="1"/>
  <c r="T158" i="1"/>
  <c r="Q158" i="1"/>
  <c r="N158" i="1"/>
  <c r="K158" i="1"/>
  <c r="T157" i="1"/>
  <c r="Q157" i="1"/>
  <c r="N157" i="1"/>
  <c r="K157" i="1"/>
  <c r="T156" i="1"/>
  <c r="Q156" i="1"/>
  <c r="N156" i="1"/>
  <c r="K156" i="1"/>
  <c r="T155" i="1"/>
  <c r="Q155" i="1"/>
  <c r="N155" i="1"/>
  <c r="K155" i="1"/>
  <c r="T154" i="1"/>
  <c r="Q154" i="1"/>
  <c r="N154" i="1"/>
  <c r="K154" i="1"/>
  <c r="T153" i="1"/>
  <c r="Q153" i="1"/>
  <c r="N153" i="1"/>
  <c r="K153" i="1"/>
  <c r="T152" i="1"/>
  <c r="Q152" i="1"/>
  <c r="N152" i="1"/>
  <c r="K152" i="1"/>
  <c r="T151" i="1"/>
  <c r="Q151" i="1"/>
  <c r="N151" i="1"/>
  <c r="K151" i="1"/>
  <c r="T150" i="1"/>
  <c r="Q150" i="1"/>
  <c r="N150" i="1"/>
  <c r="K150" i="1"/>
  <c r="T149" i="1"/>
  <c r="Q149" i="1"/>
  <c r="N149" i="1"/>
  <c r="K149" i="1"/>
  <c r="T148" i="1"/>
  <c r="Q148" i="1"/>
  <c r="N148" i="1"/>
  <c r="K148" i="1"/>
  <c r="T147" i="1"/>
  <c r="Q147" i="1"/>
  <c r="N147" i="1"/>
  <c r="K147" i="1"/>
  <c r="T146" i="1"/>
  <c r="Q146" i="1"/>
  <c r="N146" i="1"/>
  <c r="K146" i="1"/>
  <c r="T145" i="1"/>
  <c r="Q145" i="1"/>
  <c r="N145" i="1"/>
  <c r="K145" i="1"/>
  <c r="T144" i="1"/>
  <c r="Q144" i="1"/>
  <c r="N144" i="1"/>
  <c r="K144" i="1"/>
  <c r="T143" i="1"/>
  <c r="Q143" i="1"/>
  <c r="N143" i="1"/>
  <c r="K143" i="1"/>
  <c r="T142" i="1"/>
  <c r="Q142" i="1"/>
  <c r="N142" i="1"/>
  <c r="K142" i="1"/>
  <c r="T141" i="1"/>
  <c r="Q141" i="1"/>
  <c r="N141" i="1"/>
  <c r="K141" i="1"/>
  <c r="T139" i="1"/>
  <c r="Q139" i="1"/>
  <c r="N139" i="1"/>
  <c r="K139" i="1"/>
  <c r="T138" i="1"/>
  <c r="Q138" i="1"/>
  <c r="N138" i="1"/>
  <c r="K138" i="1"/>
  <c r="T137" i="1"/>
  <c r="Q137" i="1"/>
  <c r="N137" i="1"/>
  <c r="K137" i="1"/>
  <c r="T136" i="1"/>
  <c r="Q136" i="1"/>
  <c r="N136" i="1"/>
  <c r="K136" i="1"/>
  <c r="T135" i="1"/>
  <c r="Q135" i="1"/>
  <c r="N135" i="1"/>
  <c r="K135" i="1"/>
  <c r="T134" i="1"/>
  <c r="Q134" i="1"/>
  <c r="N134" i="1"/>
  <c r="K134" i="1"/>
  <c r="T133" i="1"/>
  <c r="Q133" i="1"/>
  <c r="N133" i="1"/>
  <c r="K133" i="1"/>
  <c r="T132" i="1"/>
  <c r="Q132" i="1"/>
  <c r="N132" i="1"/>
  <c r="K132" i="1"/>
  <c r="T131" i="1"/>
  <c r="Q131" i="1"/>
  <c r="N131" i="1"/>
  <c r="K131" i="1"/>
  <c r="T130" i="1"/>
  <c r="Q130" i="1"/>
  <c r="N130" i="1"/>
  <c r="K130" i="1"/>
  <c r="T129" i="1"/>
  <c r="Q129" i="1"/>
  <c r="N129" i="1"/>
  <c r="K129" i="1"/>
  <c r="T128" i="1"/>
  <c r="Q128" i="1"/>
  <c r="N128" i="1"/>
  <c r="K128" i="1"/>
  <c r="T127" i="1"/>
  <c r="Q127" i="1"/>
  <c r="N127" i="1"/>
  <c r="K127" i="1"/>
  <c r="T126" i="1"/>
  <c r="Q126" i="1"/>
  <c r="N126" i="1"/>
  <c r="K126" i="1"/>
  <c r="T125" i="1"/>
  <c r="Q125" i="1"/>
  <c r="N125" i="1"/>
  <c r="K125" i="1"/>
  <c r="T124" i="1"/>
  <c r="Q124" i="1"/>
  <c r="N124" i="1"/>
  <c r="K124" i="1"/>
  <c r="T123" i="1"/>
  <c r="Q123" i="1"/>
  <c r="N123" i="1"/>
  <c r="K123" i="1"/>
  <c r="T122" i="1"/>
  <c r="Q122" i="1"/>
  <c r="N122" i="1"/>
  <c r="K122" i="1"/>
  <c r="T121" i="1"/>
  <c r="Q121" i="1"/>
  <c r="N121" i="1"/>
  <c r="K121" i="1"/>
  <c r="T120" i="1"/>
  <c r="Q120" i="1"/>
  <c r="N120" i="1"/>
  <c r="K120" i="1"/>
  <c r="T119" i="1"/>
  <c r="Q119" i="1"/>
  <c r="N119" i="1"/>
  <c r="K119" i="1"/>
  <c r="T118" i="1"/>
  <c r="Q118" i="1"/>
  <c r="N118" i="1"/>
  <c r="K118" i="1"/>
  <c r="T117" i="1"/>
  <c r="Q117" i="1"/>
  <c r="N117" i="1"/>
  <c r="K117" i="1"/>
  <c r="T116" i="1"/>
  <c r="Q116" i="1"/>
  <c r="N116" i="1"/>
  <c r="K116" i="1"/>
  <c r="T115" i="1"/>
  <c r="Q115" i="1"/>
  <c r="N115" i="1"/>
  <c r="K115" i="1"/>
  <c r="T114" i="1"/>
  <c r="Q114" i="1"/>
  <c r="N114" i="1"/>
  <c r="K114" i="1"/>
  <c r="T113" i="1"/>
  <c r="Q113" i="1"/>
  <c r="N113" i="1"/>
  <c r="K113" i="1"/>
  <c r="T112" i="1"/>
  <c r="Q112" i="1"/>
  <c r="N112" i="1"/>
  <c r="K112" i="1"/>
  <c r="T111" i="1"/>
  <c r="Q111" i="1"/>
  <c r="N111" i="1"/>
  <c r="K111" i="1"/>
  <c r="T110" i="1"/>
  <c r="Q110" i="1"/>
  <c r="N110" i="1"/>
  <c r="K110" i="1"/>
  <c r="T109" i="1"/>
  <c r="Q109" i="1"/>
  <c r="N109" i="1"/>
  <c r="K109" i="1"/>
  <c r="T108" i="1"/>
  <c r="Q108" i="1"/>
  <c r="N108" i="1"/>
  <c r="K108" i="1"/>
  <c r="T107" i="1"/>
  <c r="Q107" i="1"/>
  <c r="N107" i="1"/>
  <c r="K107" i="1"/>
  <c r="T106" i="1"/>
  <c r="Q106" i="1"/>
  <c r="N106" i="1"/>
  <c r="K106" i="1"/>
  <c r="T105" i="1"/>
  <c r="Q105" i="1"/>
  <c r="N105" i="1"/>
  <c r="K105" i="1"/>
  <c r="T104" i="1"/>
  <c r="Q104" i="1"/>
  <c r="N104" i="1"/>
  <c r="K104" i="1"/>
  <c r="T103" i="1"/>
  <c r="Q103" i="1"/>
  <c r="N103" i="1"/>
  <c r="K103" i="1"/>
  <c r="T102" i="1"/>
  <c r="Q102" i="1"/>
  <c r="N102" i="1"/>
  <c r="K102" i="1"/>
  <c r="T101" i="1"/>
  <c r="Q101" i="1"/>
  <c r="N101" i="1"/>
  <c r="K101" i="1"/>
  <c r="T100" i="1"/>
  <c r="Q100" i="1"/>
  <c r="N100" i="1"/>
  <c r="K100" i="1"/>
  <c r="T99" i="1"/>
  <c r="Q99" i="1"/>
  <c r="N99" i="1"/>
  <c r="K99" i="1"/>
  <c r="T98" i="1"/>
  <c r="Q98" i="1"/>
  <c r="N98" i="1"/>
  <c r="K98" i="1"/>
  <c r="T97" i="1"/>
  <c r="Q97" i="1"/>
  <c r="N97" i="1"/>
  <c r="K97" i="1"/>
  <c r="T96" i="1"/>
  <c r="Q96" i="1"/>
  <c r="N96" i="1"/>
  <c r="K96" i="1"/>
  <c r="T95" i="1"/>
  <c r="Q95" i="1"/>
  <c r="N95" i="1"/>
  <c r="K95" i="1"/>
  <c r="T94" i="1"/>
  <c r="Q94" i="1"/>
  <c r="N94" i="1"/>
  <c r="K94" i="1"/>
  <c r="T93" i="1"/>
  <c r="Q93" i="1"/>
  <c r="N93" i="1"/>
  <c r="K93" i="1"/>
  <c r="T92" i="1"/>
  <c r="Q92" i="1"/>
  <c r="N92" i="1"/>
  <c r="K92" i="1"/>
  <c r="T91" i="1"/>
  <c r="Q91" i="1"/>
  <c r="N91" i="1"/>
  <c r="K91" i="1"/>
  <c r="T90" i="1"/>
  <c r="Q90" i="1"/>
  <c r="N90" i="1"/>
  <c r="K90" i="1"/>
  <c r="T89" i="1"/>
  <c r="Q89" i="1"/>
  <c r="N89" i="1"/>
  <c r="K89" i="1"/>
  <c r="T88" i="1"/>
  <c r="Q88" i="1"/>
  <c r="N88" i="1"/>
  <c r="K88" i="1"/>
  <c r="T87" i="1"/>
  <c r="Q87" i="1"/>
  <c r="N87" i="1"/>
  <c r="K87" i="1"/>
  <c r="T86" i="1"/>
  <c r="Q86" i="1"/>
  <c r="N86" i="1"/>
  <c r="K86" i="1"/>
  <c r="T85" i="1"/>
  <c r="Q85" i="1"/>
  <c r="N85" i="1"/>
  <c r="K85" i="1"/>
  <c r="T84" i="1"/>
  <c r="Q84" i="1"/>
  <c r="N84" i="1"/>
  <c r="K84" i="1"/>
  <c r="T83" i="1"/>
  <c r="Q83" i="1"/>
  <c r="N83" i="1"/>
  <c r="K83" i="1"/>
  <c r="T82" i="1"/>
  <c r="Q82" i="1"/>
  <c r="N82" i="1"/>
  <c r="K82" i="1"/>
  <c r="T81" i="1"/>
  <c r="Q81" i="1"/>
  <c r="N81" i="1"/>
  <c r="K81" i="1"/>
  <c r="T80" i="1"/>
  <c r="Q80" i="1"/>
  <c r="N80" i="1"/>
  <c r="K80" i="1"/>
  <c r="T79" i="1"/>
  <c r="Q79" i="1"/>
  <c r="N79" i="1"/>
  <c r="K79" i="1"/>
  <c r="T78" i="1"/>
  <c r="Q78" i="1"/>
  <c r="N78" i="1"/>
  <c r="K78" i="1"/>
  <c r="T77" i="1"/>
  <c r="Q77" i="1"/>
  <c r="N77" i="1"/>
  <c r="K77" i="1"/>
  <c r="T76" i="1"/>
  <c r="Q76" i="1"/>
  <c r="N76" i="1"/>
  <c r="K76" i="1"/>
  <c r="T75" i="1"/>
  <c r="Q75" i="1"/>
  <c r="N75" i="1"/>
  <c r="K75" i="1"/>
  <c r="T74" i="1"/>
  <c r="Q74" i="1"/>
  <c r="N74" i="1"/>
  <c r="K74" i="1"/>
  <c r="T73" i="1"/>
  <c r="Q73" i="1"/>
  <c r="N73" i="1"/>
  <c r="K73" i="1"/>
  <c r="T72" i="1"/>
  <c r="Q72" i="1"/>
  <c r="N72" i="1"/>
  <c r="K72" i="1"/>
  <c r="T71" i="1"/>
  <c r="Q71" i="1"/>
  <c r="N71" i="1"/>
  <c r="K71" i="1"/>
  <c r="T70" i="1"/>
  <c r="Q70" i="1"/>
  <c r="N70" i="1"/>
  <c r="K70" i="1"/>
  <c r="T69" i="1"/>
  <c r="Q69" i="1"/>
  <c r="N69" i="1"/>
  <c r="K69" i="1"/>
  <c r="T68" i="1"/>
  <c r="Q68" i="1"/>
  <c r="N68" i="1"/>
  <c r="K68" i="1"/>
  <c r="T67" i="1"/>
  <c r="Q67" i="1"/>
  <c r="N67" i="1"/>
  <c r="K67" i="1"/>
  <c r="T66" i="1"/>
  <c r="Q66" i="1"/>
  <c r="N66" i="1"/>
  <c r="K66" i="1"/>
  <c r="T65" i="1"/>
  <c r="Q65" i="1"/>
  <c r="N65" i="1"/>
  <c r="K65" i="1"/>
  <c r="T64" i="1"/>
  <c r="Q64" i="1"/>
  <c r="N64" i="1"/>
  <c r="K64" i="1"/>
  <c r="T63" i="1"/>
  <c r="Q63" i="1"/>
  <c r="N63" i="1"/>
  <c r="K63" i="1"/>
  <c r="T62" i="1"/>
  <c r="Q62" i="1"/>
  <c r="N62" i="1"/>
  <c r="K62" i="1"/>
  <c r="T61" i="1"/>
  <c r="Q61" i="1"/>
  <c r="N61" i="1"/>
  <c r="K61" i="1"/>
  <c r="T60" i="1"/>
  <c r="Q60" i="1"/>
  <c r="N60" i="1"/>
  <c r="K60" i="1"/>
  <c r="T59" i="1"/>
  <c r="Q59" i="1"/>
  <c r="N59" i="1"/>
  <c r="K59" i="1"/>
  <c r="T58" i="1"/>
  <c r="Q58" i="1"/>
  <c r="N58" i="1"/>
  <c r="K58" i="1"/>
  <c r="T57" i="1"/>
  <c r="Q57" i="1"/>
  <c r="N57" i="1"/>
  <c r="K57" i="1"/>
  <c r="T56" i="1"/>
  <c r="Q56" i="1"/>
  <c r="N56" i="1"/>
  <c r="K56" i="1"/>
  <c r="T55" i="1"/>
  <c r="Q55" i="1"/>
  <c r="N55" i="1"/>
  <c r="K55" i="1"/>
  <c r="T54" i="1"/>
  <c r="Q54" i="1"/>
  <c r="N54" i="1"/>
  <c r="K54" i="1"/>
  <c r="T53" i="1"/>
  <c r="Q53" i="1"/>
  <c r="N53" i="1"/>
  <c r="K53" i="1"/>
  <c r="T52" i="1"/>
  <c r="Q52" i="1"/>
  <c r="N52" i="1"/>
  <c r="K52" i="1"/>
  <c r="T51" i="1"/>
  <c r="Q51" i="1"/>
  <c r="N51" i="1"/>
  <c r="K51" i="1"/>
  <c r="T50" i="1"/>
  <c r="Q50" i="1"/>
  <c r="N50" i="1"/>
  <c r="K50" i="1"/>
  <c r="T49" i="1"/>
  <c r="Q49" i="1"/>
  <c r="N49" i="1"/>
  <c r="K49" i="1"/>
  <c r="T48" i="1"/>
  <c r="Q48" i="1"/>
  <c r="N48" i="1"/>
  <c r="K48" i="1"/>
  <c r="T47" i="1"/>
  <c r="Q47" i="1"/>
  <c r="N47" i="1"/>
  <c r="K47" i="1"/>
  <c r="T46" i="1"/>
  <c r="Q46" i="1"/>
  <c r="N46" i="1"/>
  <c r="K46" i="1"/>
  <c r="T45" i="1"/>
  <c r="Q45" i="1"/>
  <c r="N45" i="1"/>
  <c r="K45" i="1"/>
  <c r="T44" i="1"/>
  <c r="Q44" i="1"/>
  <c r="N44" i="1"/>
  <c r="K44" i="1"/>
  <c r="T43" i="1"/>
  <c r="Q43" i="1"/>
  <c r="N43" i="1"/>
  <c r="K43" i="1"/>
  <c r="T42" i="1"/>
  <c r="Q42" i="1"/>
  <c r="N42" i="1"/>
  <c r="K42" i="1"/>
  <c r="T41" i="1"/>
  <c r="Q41" i="1"/>
  <c r="N41" i="1"/>
  <c r="K41" i="1"/>
  <c r="T40" i="1"/>
  <c r="Q40" i="1"/>
  <c r="N40" i="1"/>
  <c r="K40" i="1"/>
  <c r="T39" i="1"/>
  <c r="Q39" i="1"/>
  <c r="N39" i="1"/>
  <c r="K39" i="1"/>
  <c r="T38" i="1"/>
  <c r="Q38" i="1"/>
  <c r="N38" i="1"/>
  <c r="K38" i="1"/>
  <c r="T37" i="1"/>
  <c r="Q37" i="1"/>
  <c r="N37" i="1"/>
  <c r="K37" i="1"/>
  <c r="T36" i="1"/>
  <c r="Q36" i="1"/>
  <c r="N36" i="1"/>
  <c r="K36" i="1"/>
  <c r="T35" i="1"/>
  <c r="Q35" i="1"/>
  <c r="N35" i="1"/>
  <c r="K35" i="1"/>
  <c r="T34" i="1"/>
  <c r="Q34" i="1"/>
  <c r="N34" i="1"/>
  <c r="K34" i="1"/>
  <c r="T33" i="1"/>
  <c r="Q33" i="1"/>
  <c r="N33" i="1"/>
  <c r="K33" i="1"/>
  <c r="T32" i="1"/>
  <c r="Q32" i="1"/>
  <c r="N32" i="1"/>
  <c r="K32" i="1"/>
  <c r="T31" i="1"/>
  <c r="Q31" i="1"/>
  <c r="N31" i="1"/>
  <c r="K31" i="1"/>
  <c r="T30" i="1"/>
  <c r="Q30" i="1"/>
  <c r="N30" i="1"/>
  <c r="K30" i="1"/>
  <c r="T29" i="1"/>
  <c r="Q29" i="1"/>
  <c r="N29" i="1"/>
  <c r="K29" i="1"/>
  <c r="T28" i="1"/>
  <c r="Q28" i="1"/>
  <c r="N28" i="1"/>
  <c r="K28" i="1"/>
  <c r="T27" i="1"/>
  <c r="Q27" i="1"/>
  <c r="N27" i="1"/>
  <c r="K27" i="1"/>
  <c r="T26" i="1"/>
  <c r="Q26" i="1"/>
  <c r="N26" i="1"/>
  <c r="K26" i="1"/>
  <c r="T25" i="1"/>
  <c r="Q25" i="1"/>
  <c r="N25" i="1"/>
  <c r="K25" i="1"/>
  <c r="T24" i="1"/>
  <c r="Q24" i="1"/>
  <c r="N24" i="1"/>
  <c r="K24" i="1"/>
  <c r="T23" i="1"/>
  <c r="Q23" i="1"/>
  <c r="N23" i="1"/>
  <c r="K23" i="1"/>
  <c r="T22" i="1"/>
  <c r="Q22" i="1"/>
  <c r="N22" i="1"/>
  <c r="K22" i="1"/>
  <c r="T21" i="1"/>
  <c r="Q21" i="1"/>
  <c r="N21" i="1"/>
  <c r="K21" i="1"/>
  <c r="T20" i="1"/>
  <c r="Q20" i="1"/>
  <c r="N20" i="1"/>
  <c r="K20" i="1"/>
  <c r="T19" i="1"/>
  <c r="Q19" i="1"/>
  <c r="N19" i="1"/>
  <c r="K19" i="1"/>
  <c r="T18" i="1"/>
  <c r="Q18" i="1"/>
  <c r="N18" i="1"/>
  <c r="K18" i="1"/>
  <c r="T17" i="1"/>
  <c r="Q17" i="1"/>
  <c r="N17" i="1"/>
  <c r="K17" i="1"/>
  <c r="T16" i="1"/>
  <c r="Q16" i="1"/>
  <c r="N16" i="1"/>
  <c r="K16" i="1"/>
  <c r="T15" i="1"/>
  <c r="Q15" i="1"/>
  <c r="N15" i="1"/>
  <c r="K15" i="1"/>
  <c r="T14" i="1"/>
  <c r="Q14" i="1"/>
  <c r="N14" i="1"/>
  <c r="K14" i="1"/>
  <c r="T13" i="1"/>
  <c r="Q13" i="1"/>
  <c r="N13" i="1"/>
  <c r="K13" i="1"/>
  <c r="T12" i="1"/>
  <c r="Q12" i="1"/>
  <c r="N12" i="1"/>
  <c r="K12" i="1"/>
  <c r="T11" i="1"/>
  <c r="Q11" i="1"/>
  <c r="N11" i="1"/>
  <c r="K11" i="1"/>
  <c r="T10" i="1"/>
  <c r="Q10" i="1"/>
  <c r="N10" i="1"/>
  <c r="K10" i="1"/>
  <c r="T9" i="1"/>
  <c r="Q9" i="1"/>
  <c r="N9" i="1"/>
  <c r="K9" i="1"/>
  <c r="T8" i="1"/>
  <c r="Q8" i="1"/>
  <c r="N8" i="1"/>
  <c r="K8" i="1"/>
  <c r="T7" i="1"/>
  <c r="Q7" i="1"/>
  <c r="N7" i="1"/>
  <c r="K7" i="1"/>
  <c r="T6" i="1"/>
  <c r="Q6" i="1"/>
  <c r="N6" i="1"/>
  <c r="K6" i="1"/>
  <c r="T5" i="1"/>
  <c r="Q5" i="1"/>
  <c r="N5" i="1"/>
  <c r="K5" i="1"/>
  <c r="T4" i="1"/>
  <c r="Q4" i="1"/>
  <c r="N4" i="1"/>
  <c r="K4" i="1"/>
</calcChain>
</file>

<file path=xl/sharedStrings.xml><?xml version="1.0" encoding="utf-8"?>
<sst xmlns="http://schemas.openxmlformats.org/spreadsheetml/2006/main" count="7706" uniqueCount="362">
  <si>
    <t>Sample ID and Vax status</t>
  </si>
  <si>
    <t>mat PRNT Year 1</t>
  </si>
  <si>
    <t>LX DV1-4 NS1</t>
  </si>
  <si>
    <t>LX YFV NS1</t>
  </si>
  <si>
    <t xml:space="preserve">Vaccine response based on YF NS1 ELISA </t>
  </si>
  <si>
    <t>YFV NS1 Ab  ELISA and/or Luminex positive</t>
  </si>
  <si>
    <t>Assay SUMMARY (column names from Vax tab)</t>
  </si>
  <si>
    <t xml:space="preserve">Vaccine response and Infection Status Summary </t>
  </si>
  <si>
    <t>Status</t>
  </si>
  <si>
    <t>DV1</t>
  </si>
  <si>
    <t>DV2</t>
  </si>
  <si>
    <t>DV3</t>
  </si>
  <si>
    <t>DV4</t>
  </si>
  <si>
    <t>Serotypes</t>
  </si>
  <si>
    <t>DV1 NS1 BL</t>
  </si>
  <si>
    <t>DV1 NS1 Y1</t>
  </si>
  <si>
    <t>DV1 NS1 Δ</t>
  </si>
  <si>
    <t>DV2 NS1 BL</t>
  </si>
  <si>
    <t>DV2 NS1 Y1</t>
  </si>
  <si>
    <t>DV2 NS1 Δ</t>
  </si>
  <si>
    <t>DV3 NS1 BL</t>
  </si>
  <si>
    <t>DV3 NS1 Y1</t>
  </si>
  <si>
    <t>DV3 NS1 Δ</t>
  </si>
  <si>
    <t>DV4 NS1 BL</t>
  </si>
  <si>
    <t>DV4 NS1 Y1</t>
  </si>
  <si>
    <t>DV4 NS1 Δ</t>
  </si>
  <si>
    <t>YF NS1 BL</t>
  </si>
  <si>
    <t>YF NS1 Y1</t>
  </si>
  <si>
    <t>YFV NS1 BL</t>
  </si>
  <si>
    <r>
      <t xml:space="preserve">YFV NS1 Y1 ( Pos </t>
    </r>
    <r>
      <rPr>
        <b/>
        <u/>
        <sz val="12"/>
        <color theme="1"/>
        <rFont val="Calibri"/>
        <family val="2"/>
      </rPr>
      <t>&gt;</t>
    </r>
    <r>
      <rPr>
        <b/>
        <sz val="12"/>
        <color theme="1"/>
        <rFont val="Calibri"/>
        <family val="2"/>
      </rPr>
      <t xml:space="preserve"> 0.7)</t>
    </r>
  </si>
  <si>
    <t>PRNT Serotypes</t>
  </si>
  <si>
    <t xml:space="preserve">DV NS1 # </t>
  </si>
  <si>
    <t>Vaccine response ONLY (YFV NS1 Ab positive and/or DENV NAb positive.  DV NS1 Ab negative)</t>
  </si>
  <si>
    <t>Vaccine response + FLAVI Infection (YFV and DENV NS1 Ab positive)</t>
  </si>
  <si>
    <t>FLAVI  infection ONLY (DENV NS1 Ab positive and YFV NS1 Ab negative)</t>
  </si>
  <si>
    <t>NO VR, NO INFECTION (YFV and DENV NS1 Ab negative and DENV NAb negative)</t>
  </si>
  <si>
    <t>Sample_ID</t>
  </si>
  <si>
    <t>vax_status</t>
  </si>
  <si>
    <t>DV1PRNT_Y1</t>
  </si>
  <si>
    <t>DV2PRNT_Y1</t>
  </si>
  <si>
    <t>DV3PRNT_Y1</t>
  </si>
  <si>
    <t>DV4PRNT_Y1</t>
  </si>
  <si>
    <t>PRNT_response</t>
  </si>
  <si>
    <t>PRNT_serotypes</t>
  </si>
  <si>
    <t>DV1NS1_BL</t>
  </si>
  <si>
    <t>DV1NS1_Y1</t>
  </si>
  <si>
    <t>DV2NS1_BL</t>
  </si>
  <si>
    <t>DV2NS1_Y1</t>
  </si>
  <si>
    <t>DV3NS1_BL</t>
  </si>
  <si>
    <t>DV3NS1_Y1</t>
  </si>
  <si>
    <t>DV4NS1_BL</t>
  </si>
  <si>
    <t>DV4NS1_Y1</t>
  </si>
  <si>
    <t>YFVNS1_BL</t>
  </si>
  <si>
    <t>YFVNS1_Y1</t>
  </si>
  <si>
    <t>DVNS1_num serotypes</t>
  </si>
  <si>
    <t>Vaxonly_response</t>
  </si>
  <si>
    <t>VaxInf_response</t>
  </si>
  <si>
    <t>Infonly_response</t>
  </si>
  <si>
    <t>NoVaxNoInf_response</t>
  </si>
  <si>
    <t>DS0059</t>
  </si>
  <si>
    <t>Y</t>
  </si>
  <si>
    <t>&lt;20</t>
  </si>
  <si>
    <t xml:space="preserve">Y </t>
  </si>
  <si>
    <t>DS0209</t>
  </si>
  <si>
    <t>DS0846</t>
  </si>
  <si>
    <t>N</t>
  </si>
  <si>
    <t>DS0917</t>
  </si>
  <si>
    <t>DS0926</t>
  </si>
  <si>
    <t>DS1261</t>
  </si>
  <si>
    <t>DS1361</t>
  </si>
  <si>
    <t>DS1378</t>
  </si>
  <si>
    <t>DS1473</t>
  </si>
  <si>
    <t>DS1736</t>
  </si>
  <si>
    <t>DS1912</t>
  </si>
  <si>
    <t>DS2039</t>
  </si>
  <si>
    <t>DS2329</t>
  </si>
  <si>
    <t>DV1, DV4</t>
  </si>
  <si>
    <t>DS2505</t>
  </si>
  <si>
    <t>DS0178</t>
  </si>
  <si>
    <t>DS1168</t>
  </si>
  <si>
    <t>DS1776</t>
  </si>
  <si>
    <t>DS2836</t>
  </si>
  <si>
    <t>DS1886</t>
  </si>
  <si>
    <t>DS2654</t>
  </si>
  <si>
    <t>DS2021</t>
  </si>
  <si>
    <t xml:space="preserve">N </t>
  </si>
  <si>
    <t>DS2316</t>
  </si>
  <si>
    <t>DS2957</t>
  </si>
  <si>
    <t>DS1837</t>
  </si>
  <si>
    <t>DS2760</t>
  </si>
  <si>
    <t>DS2175</t>
  </si>
  <si>
    <t>DV2, DV4</t>
  </si>
  <si>
    <t>DS2512</t>
  </si>
  <si>
    <t>DS2545</t>
  </si>
  <si>
    <t>DS2808</t>
  </si>
  <si>
    <t>DS2268</t>
  </si>
  <si>
    <t>DV1, DV3, DV4</t>
  </si>
  <si>
    <t>DS1845</t>
  </si>
  <si>
    <t>DV1, DV2, DV4</t>
  </si>
  <si>
    <t>DS1499</t>
  </si>
  <si>
    <t>DV1, DV2</t>
  </si>
  <si>
    <t>DS2011</t>
  </si>
  <si>
    <t>DS1275</t>
  </si>
  <si>
    <t>DV1-4</t>
  </si>
  <si>
    <t>DS2307</t>
  </si>
  <si>
    <t>DS2379</t>
  </si>
  <si>
    <t>DS1161</t>
  </si>
  <si>
    <t>DS0063</t>
  </si>
  <si>
    <t>DS0829</t>
  </si>
  <si>
    <t>DS0950</t>
  </si>
  <si>
    <t>DV1, DV2, DV3</t>
  </si>
  <si>
    <t>DS0977</t>
  </si>
  <si>
    <t>DS1513</t>
  </si>
  <si>
    <t>DS1858</t>
  </si>
  <si>
    <t>DS2218</t>
  </si>
  <si>
    <t>DS2475</t>
  </si>
  <si>
    <t>DS2889</t>
  </si>
  <si>
    <t>DS0931</t>
  </si>
  <si>
    <t>DS1188</t>
  </si>
  <si>
    <t>DS2074</t>
  </si>
  <si>
    <t>DS1426</t>
  </si>
  <si>
    <t>DS1452</t>
  </si>
  <si>
    <t>DS1626</t>
  </si>
  <si>
    <t>DS2063</t>
  </si>
  <si>
    <t>DS2301</t>
  </si>
  <si>
    <t>DS0381</t>
  </si>
  <si>
    <t>DS1176</t>
  </si>
  <si>
    <t>DS1662</t>
  </si>
  <si>
    <t>DS1745</t>
  </si>
  <si>
    <t>DS0004</t>
  </si>
  <si>
    <t>DS2279</t>
  </si>
  <si>
    <t>DS1972</t>
  </si>
  <si>
    <t>DS0223</t>
  </si>
  <si>
    <t>DS0338</t>
  </si>
  <si>
    <t>DS1404</t>
  </si>
  <si>
    <t>DS1565</t>
  </si>
  <si>
    <t>DS1848</t>
  </si>
  <si>
    <t>DS2481</t>
  </si>
  <si>
    <t>DS0459</t>
  </si>
  <si>
    <t>DS1622</t>
  </si>
  <si>
    <t>DV1, DV3</t>
  </si>
  <si>
    <t>DS2609</t>
  </si>
  <si>
    <t>DS1106</t>
  </si>
  <si>
    <t>DS2065</t>
  </si>
  <si>
    <t>DS0938</t>
  </si>
  <si>
    <t>DS1195</t>
  </si>
  <si>
    <t>DS1573</t>
  </si>
  <si>
    <t>DS2075</t>
  </si>
  <si>
    <t>DS2665</t>
  </si>
  <si>
    <t>DS0202</t>
  </si>
  <si>
    <t>DS0260</t>
  </si>
  <si>
    <t>DS0266</t>
  </si>
  <si>
    <t>DS0270</t>
  </si>
  <si>
    <t>DS0388</t>
  </si>
  <si>
    <t>DS0471</t>
  </si>
  <si>
    <t>DS0541</t>
  </si>
  <si>
    <t>DS0751</t>
  </si>
  <si>
    <t>DS0925</t>
  </si>
  <si>
    <t>DS1801</t>
  </si>
  <si>
    <t>DS1835</t>
  </si>
  <si>
    <t>DS1927</t>
  </si>
  <si>
    <t>DS2282</t>
  </si>
  <si>
    <t>DS1423</t>
  </si>
  <si>
    <t>DS2006</t>
  </si>
  <si>
    <t>DS0137</t>
  </si>
  <si>
    <t>DS0728</t>
  </si>
  <si>
    <t>DS0904</t>
  </si>
  <si>
    <t>DS2252</t>
  </si>
  <si>
    <t>DS0187</t>
  </si>
  <si>
    <t>DS0214</t>
  </si>
  <si>
    <t>DS0380</t>
  </si>
  <si>
    <t>DS0483</t>
  </si>
  <si>
    <t>DS1126</t>
  </si>
  <si>
    <t>DS1021</t>
  </si>
  <si>
    <t>DS1663</t>
  </si>
  <si>
    <t>DS0117</t>
  </si>
  <si>
    <t>DS0130</t>
  </si>
  <si>
    <t>DS1263</t>
  </si>
  <si>
    <t>DS1293</t>
  </si>
  <si>
    <t>DS1491</t>
  </si>
  <si>
    <t>DS1591</t>
  </si>
  <si>
    <t>DS1794</t>
  </si>
  <si>
    <t>DS1798</t>
  </si>
  <si>
    <t>DS1821</t>
  </si>
  <si>
    <t>DS2071</t>
  </si>
  <si>
    <t>DS2125</t>
  </si>
  <si>
    <t>DS2132</t>
  </si>
  <si>
    <t>DS0503</t>
  </si>
  <si>
    <t>DS0902</t>
  </si>
  <si>
    <t>DS0930</t>
  </si>
  <si>
    <t>DS1000</t>
  </si>
  <si>
    <t>DS1006</t>
  </si>
  <si>
    <t>DS1077</t>
  </si>
  <si>
    <t>DS1089</t>
  </si>
  <si>
    <t>DS1351</t>
  </si>
  <si>
    <t>DS1424</t>
  </si>
  <si>
    <t>DS1439</t>
  </si>
  <si>
    <t>DS1482</t>
  </si>
  <si>
    <t>DS1512</t>
  </si>
  <si>
    <t>DS1547</t>
  </si>
  <si>
    <t>DS1569</t>
  </si>
  <si>
    <t>DS1578</t>
  </si>
  <si>
    <t>DS1792</t>
  </si>
  <si>
    <t>DS1890</t>
  </si>
  <si>
    <t>DS1933</t>
  </si>
  <si>
    <t>DS1995</t>
  </si>
  <si>
    <t>DS2002</t>
  </si>
  <si>
    <t>DS2955</t>
  </si>
  <si>
    <t>PRNT_serotype</t>
  </si>
  <si>
    <t>DV1NS1_change</t>
  </si>
  <si>
    <t>DV2NS1_change</t>
  </si>
  <si>
    <t>DV3NS1_change</t>
  </si>
  <si>
    <t>DV4NS1_change</t>
  </si>
  <si>
    <r>
      <t>YF NS1 Y1-BL (Pos</t>
    </r>
    <r>
      <rPr>
        <u/>
        <sz val="12"/>
        <color theme="1"/>
        <rFont val="Calibri"/>
        <family val="2"/>
      </rPr>
      <t xml:space="preserve"> &gt; </t>
    </r>
    <r>
      <rPr>
        <sz val="12"/>
        <color theme="1"/>
        <rFont val="Calibri"/>
        <family val="2"/>
      </rPr>
      <t>926)</t>
    </r>
  </si>
  <si>
    <t>YFV NS1 Luminex Positive (Pos &gt; 926)</t>
  </si>
  <si>
    <t>DVNS1_numserotypes</t>
  </si>
  <si>
    <t>DS0376</t>
  </si>
  <si>
    <t>DS1277</t>
  </si>
  <si>
    <t>DS1638</t>
  </si>
  <si>
    <t>DS0427</t>
  </si>
  <si>
    <t>DS0343</t>
  </si>
  <si>
    <t>DS1234</t>
  </si>
  <si>
    <t>DS1436</t>
  </si>
  <si>
    <t>DS1465</t>
  </si>
  <si>
    <t>DS1655</t>
  </si>
  <si>
    <t>DS2431</t>
  </si>
  <si>
    <t>DS2684</t>
  </si>
  <si>
    <t>DS2697</t>
  </si>
  <si>
    <t>DS2937</t>
  </si>
  <si>
    <t>2152*</t>
  </si>
  <si>
    <t>DS0918</t>
  </si>
  <si>
    <t>DS1026</t>
  </si>
  <si>
    <t>DS1057</t>
  </si>
  <si>
    <t>DS1203</t>
  </si>
  <si>
    <t>DS1438</t>
  </si>
  <si>
    <t>DS1472</t>
  </si>
  <si>
    <t>DS1977</t>
  </si>
  <si>
    <t>DV1, 3, 4</t>
  </si>
  <si>
    <t>DS0210</t>
  </si>
  <si>
    <t>DS1156</t>
  </si>
  <si>
    <t>DS1341</t>
  </si>
  <si>
    <t>DS1435</t>
  </si>
  <si>
    <t>DS0875</t>
  </si>
  <si>
    <t>DS1331</t>
  </si>
  <si>
    <t>DS1913</t>
  </si>
  <si>
    <t>DS2077</t>
  </si>
  <si>
    <t>90*</t>
  </si>
  <si>
    <t>DS2173</t>
  </si>
  <si>
    <t>DS2213</t>
  </si>
  <si>
    <t>DS1558</t>
  </si>
  <si>
    <t>DS2951</t>
  </si>
  <si>
    <t>DS1758</t>
  </si>
  <si>
    <t>11640*</t>
  </si>
  <si>
    <t>76022*</t>
  </si>
  <si>
    <t>DS2597</t>
  </si>
  <si>
    <t>DS0858</t>
  </si>
  <si>
    <t>DS1415</t>
  </si>
  <si>
    <t>DS1704</t>
  </si>
  <si>
    <t>DS1775</t>
  </si>
  <si>
    <t>DS1856</t>
  </si>
  <si>
    <t>DS2033</t>
  </si>
  <si>
    <t>DS2117</t>
  </si>
  <si>
    <t>DS2983</t>
  </si>
  <si>
    <t>DS2728</t>
  </si>
  <si>
    <t>DS0128</t>
  </si>
  <si>
    <t>DS0912</t>
  </si>
  <si>
    <t>DS1294</t>
  </si>
  <si>
    <t>DS1516</t>
  </si>
  <si>
    <t>DS2224</t>
  </si>
  <si>
    <t>DS0943</t>
  </si>
  <si>
    <t>DS1462</t>
  </si>
  <si>
    <t>DS1825</t>
  </si>
  <si>
    <t>DS0342</t>
  </si>
  <si>
    <t>ND</t>
  </si>
  <si>
    <t>DS0455</t>
  </si>
  <si>
    <t>DS0494</t>
  </si>
  <si>
    <t>DS0772</t>
  </si>
  <si>
    <t>DS0940</t>
  </si>
  <si>
    <t>DS0989</t>
  </si>
  <si>
    <t>DS1001</t>
  </si>
  <si>
    <t>DS1044</t>
  </si>
  <si>
    <t>DS1111</t>
  </si>
  <si>
    <t>DS1159</t>
  </si>
  <si>
    <t>DS1163</t>
  </si>
  <si>
    <t>DS1165</t>
  </si>
  <si>
    <t>DS1167</t>
  </si>
  <si>
    <t>DS1202</t>
  </si>
  <si>
    <t>DS1227</t>
  </si>
  <si>
    <t>DS1474</t>
  </si>
  <si>
    <t>DS1511</t>
  </si>
  <si>
    <t>DS1542</t>
  </si>
  <si>
    <t>DS1597</t>
  </si>
  <si>
    <t>DS1623</t>
  </si>
  <si>
    <t>DS1632</t>
  </si>
  <si>
    <t>DS1809</t>
  </si>
  <si>
    <t>DS1906</t>
  </si>
  <si>
    <t>DS1949</t>
  </si>
  <si>
    <t>DS1959</t>
  </si>
  <si>
    <t>DS2198</t>
  </si>
  <si>
    <t>DS2231</t>
  </si>
  <si>
    <t>DS2237</t>
  </si>
  <si>
    <t>DS2275</t>
  </si>
  <si>
    <t>DS2381</t>
  </si>
  <si>
    <t>DS2686</t>
  </si>
  <si>
    <t>DS2738</t>
  </si>
  <si>
    <t>DS2798</t>
  </si>
  <si>
    <t>DS2953</t>
  </si>
  <si>
    <t>DS2980</t>
  </si>
  <si>
    <t>Comments</t>
  </si>
  <si>
    <t xml:space="preserve"> In the no vaccine group, 35 children who were DV ELISA negative (BL and Y1) were not tested for DV NAb. These children were assumed to be DENV naive.</t>
  </si>
  <si>
    <t xml:space="preserve"> Neut assays were performed with mature, low passage clinical strains for each serotype (GenBank accession numbers AIE17470.1, QBP33521.1, AFI55000, and AHN50410). </t>
  </si>
  <si>
    <t>Mature DV neut assay</t>
  </si>
  <si>
    <t>YFV NS1 Ab ELISA</t>
  </si>
  <si>
    <r>
      <t xml:space="preserve">From the vaccine group, paired sera were tested at a single dilution of 1:40.  From the no vaccine group, 49 Y1 samples skewed to represent children who experienced a primary DENV infection between BL and Y1 (42/49 were infected) were used to evaluate cross-reactivity from DENV to YFV NS1, and to establish a stringent cutoff.  The cutoff for a positive signal for YFV NS1 Ab was set at an OD </t>
    </r>
    <r>
      <rPr>
        <u/>
        <sz val="12"/>
        <color theme="1"/>
        <rFont val="Aptos Narrow (Body)"/>
      </rPr>
      <t>&gt;</t>
    </r>
    <r>
      <rPr>
        <sz val="12"/>
        <color theme="1"/>
        <rFont val="Aptos Narrow"/>
        <family val="2"/>
        <scheme val="minor"/>
      </rPr>
      <t xml:space="preserve"> 0.7.  </t>
    </r>
  </si>
  <si>
    <t>Positive Response for YFV NS1 Ab</t>
  </si>
  <si>
    <t>A vaccinated child who had a positive response at Y1 in the YFV NS1 Luminex and/or ELISA was determined to have a response to the vaccine.</t>
  </si>
  <si>
    <t>Criteria used for confirming vaccine and/or WT DENV responses at Y1</t>
  </si>
  <si>
    <r>
      <rPr>
        <u/>
        <sz val="12"/>
        <color theme="1"/>
        <rFont val="Aptos Narrow (Body)"/>
      </rPr>
      <t xml:space="preserve">Vaccine response only: </t>
    </r>
    <r>
      <rPr>
        <sz val="12"/>
        <color theme="1"/>
        <rFont val="Aptos Narrow"/>
        <family val="2"/>
        <scheme val="minor"/>
      </rPr>
      <t xml:space="preserve"> Any vaccinated child who tested positive for YFV NS1 Ab and negative for DENV NS1 Ab.  In the vaccine group, there were 9 children  who tested negative for both YFV and DENV NS1 Ab and positive for DENV NAb at Y1.  These 9 children were also considered vaccine responders only.</t>
    </r>
  </si>
  <si>
    <r>
      <rPr>
        <u/>
        <sz val="12"/>
        <color theme="1"/>
        <rFont val="Aptos Narrow (Body)"/>
      </rPr>
      <t xml:space="preserve">Vaccine response and WT DENV infection: </t>
    </r>
    <r>
      <rPr>
        <sz val="12"/>
        <color theme="1"/>
        <rFont val="Aptos Narrow"/>
        <family val="2"/>
        <scheme val="minor"/>
      </rPr>
      <t xml:space="preserve">Any vaccinated child who tested positive for both YFV NS1  and DENV NS1 Ab. </t>
    </r>
  </si>
  <si>
    <r>
      <rPr>
        <u/>
        <sz val="12"/>
        <color theme="1"/>
        <rFont val="Aptos Narrow (Body)"/>
      </rPr>
      <t xml:space="preserve">WT DENV infection only in the vaccine group: </t>
    </r>
    <r>
      <rPr>
        <sz val="12"/>
        <color theme="1"/>
        <rFont val="Aptos Narrow"/>
        <family val="2"/>
        <scheme val="minor"/>
      </rPr>
      <t xml:space="preserve"> Any vaccinated child who tested positive for  DENV NS1 Ab and negative for YFV NS1 Ab. </t>
    </r>
  </si>
  <si>
    <r>
      <rPr>
        <u/>
        <sz val="12"/>
        <color theme="1"/>
        <rFont val="Aptos Narrow (Body)"/>
      </rPr>
      <t>No vaccine response or WT DENV infection in the vaccine group:</t>
    </r>
    <r>
      <rPr>
        <sz val="12"/>
        <color theme="1"/>
        <rFont val="Aptos Narrow"/>
        <family val="2"/>
        <scheme val="minor"/>
      </rPr>
      <t xml:space="preserve"> Any vaccinated child who tested  negative for DENV NS1 Ab, YFV NS1 Ab and DENV NAb.</t>
    </r>
  </si>
  <si>
    <r>
      <rPr>
        <u/>
        <sz val="12"/>
        <color theme="1"/>
        <rFont val="Aptos Narrow (Body)"/>
      </rPr>
      <t xml:space="preserve">WT DENV infection in the no vaccine group: </t>
    </r>
    <r>
      <rPr>
        <sz val="12"/>
        <color theme="1"/>
        <rFont val="Aptos Narrow"/>
        <family val="2"/>
        <scheme val="minor"/>
      </rPr>
      <t xml:space="preserve"> Any child who tested positive for DENV NS1 Ab.  In the no vaccine group, there were 6 children  who tested negative for DENV NS1 Ab and positive for DENV NAb at Y1.  These 6 children were also considered to have experienced WT DENV infections.</t>
    </r>
  </si>
  <si>
    <t>YFV_final_response</t>
  </si>
  <si>
    <t>YFVNS1_ELISA_response</t>
  </si>
  <si>
    <t>YFVNS1_ELISA_BL</t>
  </si>
  <si>
    <t>YFVNS1_ELISA_Y1</t>
  </si>
  <si>
    <t>YFV NS1 Δ (Pos &gt; 926)</t>
  </si>
  <si>
    <t>YFVNS1_LX_response</t>
  </si>
  <si>
    <t xml:space="preserve">YFVNS1_LX_Y1-BL </t>
  </si>
  <si>
    <t>YFVNS1_LX_BL</t>
  </si>
  <si>
    <t>YFVNS1_LX_Y1</t>
  </si>
  <si>
    <t>DV4NS1_Y1-BL</t>
  </si>
  <si>
    <t>DV3NS1_Y1-BL</t>
  </si>
  <si>
    <t>DV2NS1_Y1-BL</t>
  </si>
  <si>
    <t>DV1NS1_Y1-BL</t>
  </si>
  <si>
    <t>NoInf_response</t>
  </si>
  <si>
    <t>DV1-4  NS1 and YFV NS1 Luminex assays</t>
  </si>
  <si>
    <t>For each subject, the baseline value was subtracted from theY1 value to detect increases in signal.  The cutoff for a positive response was determined for all DV NS1 antigens by using 38 children in the no vaccine group who remained DENV seronegative at Y1.  The cut off was set to be the mean value (BL-Y1) + 2 SDs. The same approach was used for YFV NS1 antigen Luminex assay, except all the children in the no vaccine group were included when calculating the assay cutoff.</t>
  </si>
  <si>
    <t>DVEDIII_serotypes</t>
  </si>
  <si>
    <t>DVNS1_serotypes</t>
  </si>
  <si>
    <t>DV1, DV2, DV3, DV4</t>
  </si>
  <si>
    <t>DV2, DV3</t>
  </si>
  <si>
    <t xml:space="preserve">DV1, DV2, DV3 </t>
  </si>
  <si>
    <t>PRNT profile; monotypic = At P1 NAb to one serotype only or 3X higher NAb to one ST compared to others; multitypic = At P1 NAb to 2 or more serotypes with highest titer not being greater than 3x of the 2nd hghest titer.</t>
  </si>
  <si>
    <t>PRNT serotype</t>
  </si>
  <si>
    <t xml:space="preserve">Monotypic </t>
  </si>
  <si>
    <t xml:space="preserve">Multitypic </t>
  </si>
  <si>
    <t>DENV1-4 Plaque Reduction Neutralizing Ab levels</t>
  </si>
  <si>
    <t>DENV1-4 EDIII and NS1 multiplex Luminex Ab assay</t>
  </si>
  <si>
    <t>DV EDIII_num serotypes</t>
  </si>
  <si>
    <t>1) At P1 NAb to one serotype only or 3X higher NAb to one ST compared to others</t>
  </si>
  <si>
    <t>2) If NAb is inconclusive, Luminex EDIII and/or NS1 response to one ST only</t>
  </si>
  <si>
    <t>3) If NAb and Luminex are both inconclusive, then serotype listed as “Unknown”</t>
  </si>
  <si>
    <t>infection_serotype*</t>
  </si>
  <si>
    <t>* Rules for identifyng serotype of primary infection</t>
  </si>
  <si>
    <t>Unknown</t>
  </si>
  <si>
    <t>Supporting data for Supplementary Table 2. DENV serotypes responsible for Infection during study period 1 (BL to P1) in unvaccinated children (N = 43)</t>
  </si>
  <si>
    <t>Sample and Vax status</t>
  </si>
  <si>
    <t>Sample</t>
  </si>
  <si>
    <t xml:space="preserve">Supporting data for Figure 2:  DENV1-4 NAb levels in dengue seronegative children who did or did not receive a single dose of Dengvaxia®. </t>
  </si>
  <si>
    <t xml:space="preserve">Supporting data for Table 1. WT DENV infections and vaccine responses occurring between Baseline and Follow Up P1 </t>
  </si>
  <si>
    <t>Supporting data for Supplementary Table 3. Number of children that neutralized 1 serotype, 2 or more serotypes, or none after WT DENV infections and/or vaccination during Follow Up Period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</si>
</sst>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6" x14ac:knownFonts="1">
    <font>
      <sz val="12"/>
      <color theme="1"/>
      <name val="Aptos Narrow"/>
      <family val="2"/>
      <scheme val="minor"/>
    </font>
    <font>
      <b/>
      <sz val="16"/>
      <color theme="1"/>
      <name val="Calibri"/>
      <family val="2"/>
    </font>
    <font>
      <b/>
      <sz val="12"/>
      <color theme="1"/>
      <name val="Calibri"/>
      <family val="2"/>
    </font>
    <font>
      <b/>
      <u/>
      <sz val="12"/>
      <color theme="1"/>
      <name val="Calibri"/>
      <family val="2"/>
    </font>
    <font>
      <sz val="12"/>
      <color theme="1"/>
      <name val="Calibri"/>
      <family val="2"/>
    </font>
    <font>
      <u/>
      <sz val="12"/>
      <color theme="1"/>
      <name val="Calibri"/>
      <family val="2"/>
    </font>
    <font>
      <sz val="11"/>
      <color theme="1"/>
      <name val="Aptos Narrow"/>
      <family val="2"/>
      <scheme val="minor"/>
    </font>
    <font>
      <sz val="10"/>
      <name val="Arial"/>
      <family val="2"/>
    </font>
    <font>
      <sz val="12"/>
      <color rgb="FF000000"/>
      <name val="Calibri"/>
      <family val="2"/>
    </font>
    <font>
      <b/>
      <u/>
      <sz val="12"/>
      <color theme="1"/>
      <name val="Aptos Narrow"/>
      <scheme val="minor"/>
    </font>
    <font>
      <u/>
      <sz val="12"/>
      <color theme="1"/>
      <name val="Aptos Narrow (Body)"/>
    </font>
    <font>
      <b/>
      <u/>
      <sz val="12"/>
      <color theme="1"/>
      <name val="Aptos Narrow (Body)"/>
    </font>
    <font>
      <sz val="18"/>
      <color rgb="FF000000"/>
      <name val="Arial"/>
      <family val="2"/>
    </font>
    <font>
      <b/>
      <sz val="20"/>
      <color theme="1"/>
      <name val="Aptos Narrow"/>
      <scheme val="minor"/>
    </font>
    <font>
      <b/>
      <sz val="20"/>
      <color theme="1"/>
      <name val="Calibri"/>
      <family val="2"/>
    </font>
    <font>
      <b/>
      <sz val="18"/>
      <color rgb="FF000000"/>
      <name val="Arial"/>
      <family val="2"/>
    </font>
  </fonts>
  <fills count="9">
    <fill>
      <patternFill patternType="none"/>
    </fill>
    <fill>
      <patternFill patternType="gray125"/>
    </fill>
    <fill>
      <patternFill patternType="solid">
        <fgColor rgb="FFC6EFCE"/>
        <bgColor rgb="FF000000"/>
      </patternFill>
    </fill>
    <fill>
      <patternFill patternType="solid">
        <fgColor rgb="FFFFC7CE"/>
        <bgColor rgb="FF000000"/>
      </patternFill>
    </fill>
    <fill>
      <patternFill patternType="solid">
        <fgColor rgb="FF000000"/>
        <bgColor rgb="FF000000"/>
      </patternFill>
    </fill>
    <fill>
      <patternFill patternType="solid">
        <fgColor rgb="FFFFFFFF"/>
        <bgColor indexed="64"/>
      </patternFill>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s>
  <borders count="4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3">
    <xf numFmtId="0" fontId="0" fillId="0" borderId="0"/>
    <xf numFmtId="0" fontId="6" fillId="0" borderId="0"/>
    <xf numFmtId="0" fontId="7" fillId="0" borderId="0"/>
  </cellStyleXfs>
  <cellXfs count="197">
    <xf numFmtId="0" fontId="0" fillId="0" borderId="0" xfId="0"/>
    <xf numFmtId="0" fontId="1" fillId="0" borderId="0" xfId="0" applyFont="1" applyAlignment="1">
      <alignment horizontal="center" vertical="center"/>
    </xf>
    <xf numFmtId="0" fontId="4" fillId="0" borderId="3" xfId="0" applyFont="1" applyBorder="1" applyAlignment="1">
      <alignment horizontal="center"/>
    </xf>
    <xf numFmtId="0" fontId="4" fillId="0" borderId="4" xfId="0" applyFont="1" applyBorder="1" applyAlignment="1">
      <alignment horizontal="center"/>
    </xf>
    <xf numFmtId="1" fontId="4" fillId="0" borderId="4" xfId="0" applyNumberFormat="1" applyFont="1" applyBorder="1" applyAlignment="1">
      <alignment horizontal="center"/>
    </xf>
    <xf numFmtId="1" fontId="4" fillId="0" borderId="3" xfId="0" applyNumberFormat="1" applyFont="1" applyBorder="1" applyAlignment="1">
      <alignment horizontal="center"/>
    </xf>
    <xf numFmtId="1" fontId="4" fillId="0" borderId="0" xfId="0" applyNumberFormat="1" applyFont="1" applyAlignment="1">
      <alignment horizontal="center"/>
    </xf>
    <xf numFmtId="1" fontId="4" fillId="2" borderId="0" xfId="0" applyNumberFormat="1" applyFont="1" applyFill="1" applyAlignment="1">
      <alignment horizontal="center"/>
    </xf>
    <xf numFmtId="1" fontId="4" fillId="3" borderId="0" xfId="0" applyNumberFormat="1" applyFont="1" applyFill="1" applyAlignment="1">
      <alignment horizontal="center"/>
    </xf>
    <xf numFmtId="164" fontId="4" fillId="0" borderId="4" xfId="0" applyNumberFormat="1" applyFont="1" applyBorder="1" applyAlignment="1">
      <alignment horizontal="center" vertical="center"/>
    </xf>
    <xf numFmtId="164" fontId="4" fillId="0" borderId="3" xfId="0" applyNumberFormat="1" applyFont="1" applyBorder="1" applyAlignment="1">
      <alignment horizontal="center" vertical="center"/>
    </xf>
    <xf numFmtId="164" fontId="4" fillId="0" borderId="0" xfId="0" applyNumberFormat="1" applyFont="1" applyAlignment="1">
      <alignment horizontal="center" vertical="center"/>
    </xf>
    <xf numFmtId="0" fontId="4" fillId="0" borderId="0" xfId="0" applyFont="1" applyAlignment="1">
      <alignment horizontal="center"/>
    </xf>
    <xf numFmtId="0" fontId="4" fillId="2" borderId="0" xfId="0" applyFont="1" applyFill="1" applyAlignment="1">
      <alignment horizontal="center"/>
    </xf>
    <xf numFmtId="0" fontId="4" fillId="3" borderId="0" xfId="0" applyFont="1" applyFill="1" applyAlignment="1">
      <alignment horizontal="center"/>
    </xf>
    <xf numFmtId="0" fontId="4" fillId="4" borderId="0" xfId="0" applyFont="1" applyFill="1" applyAlignment="1">
      <alignment horizontal="center"/>
    </xf>
    <xf numFmtId="0" fontId="4" fillId="0" borderId="13" xfId="0" applyFont="1" applyBorder="1" applyAlignment="1">
      <alignment horizontal="center"/>
    </xf>
    <xf numFmtId="0" fontId="4" fillId="0" borderId="9" xfId="0" applyFont="1" applyBorder="1" applyAlignment="1">
      <alignment horizontal="center"/>
    </xf>
    <xf numFmtId="1" fontId="4" fillId="0" borderId="9" xfId="0" applyNumberFormat="1" applyFont="1" applyBorder="1" applyAlignment="1">
      <alignment horizontal="center"/>
    </xf>
    <xf numFmtId="1" fontId="4" fillId="0" borderId="13" xfId="0" applyNumberFormat="1" applyFont="1" applyBorder="1" applyAlignment="1">
      <alignment horizontal="center"/>
    </xf>
    <xf numFmtId="1" fontId="4" fillId="0" borderId="14" xfId="0" applyNumberFormat="1" applyFont="1" applyBorder="1" applyAlignment="1">
      <alignment horizontal="center"/>
    </xf>
    <xf numFmtId="1" fontId="4" fillId="2" borderId="14" xfId="0" applyNumberFormat="1" applyFont="1" applyFill="1" applyBorder="1" applyAlignment="1">
      <alignment horizontal="center"/>
    </xf>
    <xf numFmtId="1" fontId="4" fillId="3" borderId="14" xfId="0" applyNumberFormat="1" applyFont="1" applyFill="1" applyBorder="1" applyAlignment="1">
      <alignment horizontal="center"/>
    </xf>
    <xf numFmtId="164" fontId="4" fillId="0" borderId="13" xfId="0" applyNumberFormat="1" applyFont="1" applyBorder="1" applyAlignment="1">
      <alignment horizontal="center" vertical="center"/>
    </xf>
    <xf numFmtId="164" fontId="4" fillId="0" borderId="14" xfId="0" applyNumberFormat="1" applyFont="1" applyBorder="1" applyAlignment="1">
      <alignment horizontal="center" vertical="center"/>
    </xf>
    <xf numFmtId="0" fontId="4" fillId="0" borderId="14" xfId="0" applyFont="1" applyBorder="1" applyAlignment="1">
      <alignment horizontal="center"/>
    </xf>
    <xf numFmtId="164" fontId="4" fillId="0" borderId="9" xfId="0" applyNumberFormat="1" applyFont="1" applyBorder="1" applyAlignment="1">
      <alignment horizontal="center" vertical="center"/>
    </xf>
    <xf numFmtId="14" fontId="4" fillId="0" borderId="0" xfId="0" applyNumberFormat="1" applyFont="1" applyAlignment="1">
      <alignment horizontal="center" vertical="center"/>
    </xf>
    <xf numFmtId="0" fontId="4" fillId="0" borderId="17" xfId="0" applyFont="1" applyBorder="1" applyAlignment="1">
      <alignment horizontal="center"/>
    </xf>
    <xf numFmtId="1" fontId="4" fillId="0" borderId="17" xfId="0" applyNumberFormat="1" applyFont="1" applyBorder="1" applyAlignment="1">
      <alignment horizontal="center"/>
    </xf>
    <xf numFmtId="1" fontId="4" fillId="0" borderId="18" xfId="0" applyNumberFormat="1" applyFont="1" applyBorder="1" applyAlignment="1">
      <alignment horizontal="center"/>
    </xf>
    <xf numFmtId="0" fontId="4" fillId="0" borderId="18" xfId="0" applyFont="1" applyBorder="1" applyAlignment="1">
      <alignment horizont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2" fontId="4" fillId="0" borderId="0" xfId="1" applyNumberFormat="1" applyFont="1" applyAlignment="1">
      <alignment horizontal="center" vertical="center"/>
    </xf>
    <xf numFmtId="1" fontId="4" fillId="0" borderId="3" xfId="1" applyNumberFormat="1" applyFont="1" applyBorder="1" applyAlignment="1">
      <alignment horizontal="center" vertical="center"/>
    </xf>
    <xf numFmtId="1" fontId="4" fillId="0" borderId="0" xfId="1" applyNumberFormat="1" applyFont="1" applyAlignment="1">
      <alignment horizontal="center" vertical="center"/>
    </xf>
    <xf numFmtId="0" fontId="4" fillId="0" borderId="0" xfId="1" applyFont="1" applyAlignment="1">
      <alignment horizontal="center" vertical="center"/>
    </xf>
    <xf numFmtId="1" fontId="4" fillId="0" borderId="4" xfId="1" applyNumberFormat="1" applyFont="1" applyBorder="1" applyAlignment="1">
      <alignment horizontal="center" vertical="center"/>
    </xf>
    <xf numFmtId="1" fontId="4" fillId="0" borderId="19" xfId="0" applyNumberFormat="1" applyFont="1" applyBorder="1" applyAlignment="1">
      <alignment horizontal="center"/>
    </xf>
    <xf numFmtId="2" fontId="4" fillId="0" borderId="0" xfId="1" applyNumberFormat="1" applyFont="1" applyAlignment="1">
      <alignment horizontal="center" vertical="center" wrapText="1"/>
    </xf>
    <xf numFmtId="2" fontId="4" fillId="0" borderId="0" xfId="0" applyNumberFormat="1" applyFont="1" applyAlignment="1">
      <alignment horizontal="center" vertical="center"/>
    </xf>
    <xf numFmtId="2" fontId="4" fillId="5" borderId="0" xfId="1" applyNumberFormat="1" applyFont="1" applyFill="1" applyAlignment="1">
      <alignment horizontal="center" vertical="center"/>
    </xf>
    <xf numFmtId="1" fontId="4" fillId="6" borderId="0" xfId="1" applyNumberFormat="1" applyFont="1" applyFill="1" applyAlignment="1">
      <alignment horizontal="center" vertical="center"/>
    </xf>
    <xf numFmtId="2" fontId="4" fillId="6" borderId="0" xfId="1" applyNumberFormat="1" applyFont="1" applyFill="1" applyAlignment="1">
      <alignment horizontal="center" vertical="center"/>
    </xf>
    <xf numFmtId="0" fontId="4" fillId="6" borderId="0" xfId="1" applyFont="1" applyFill="1" applyAlignment="1">
      <alignment horizontal="center" vertical="center"/>
    </xf>
    <xf numFmtId="0" fontId="4" fillId="0" borderId="13" xfId="1" applyFont="1" applyBorder="1" applyAlignment="1">
      <alignment horizontal="center" vertical="center"/>
    </xf>
    <xf numFmtId="0" fontId="4" fillId="0" borderId="9" xfId="1" applyFont="1" applyBorder="1" applyAlignment="1">
      <alignment horizontal="center" vertical="center"/>
    </xf>
    <xf numFmtId="2" fontId="4" fillId="0" borderId="14" xfId="1" applyNumberFormat="1" applyFont="1" applyBorder="1" applyAlignment="1">
      <alignment horizontal="center" vertical="center"/>
    </xf>
    <xf numFmtId="0" fontId="4" fillId="6" borderId="14" xfId="1" applyFont="1" applyFill="1" applyBorder="1" applyAlignment="1">
      <alignment horizontal="center" vertical="center"/>
    </xf>
    <xf numFmtId="0" fontId="4" fillId="0" borderId="14" xfId="1" applyFont="1" applyBorder="1" applyAlignment="1">
      <alignment horizontal="center" vertical="center"/>
    </xf>
    <xf numFmtId="1" fontId="4" fillId="0" borderId="14" xfId="1" applyNumberFormat="1" applyFont="1" applyBorder="1" applyAlignment="1">
      <alignment horizontal="center" vertical="center"/>
    </xf>
    <xf numFmtId="1" fontId="4" fillId="0" borderId="9" xfId="1" applyNumberFormat="1" applyFont="1" applyBorder="1" applyAlignment="1">
      <alignment horizontal="center" vertical="center"/>
    </xf>
    <xf numFmtId="1" fontId="4" fillId="0" borderId="13" xfId="1" applyNumberFormat="1" applyFont="1" applyBorder="1" applyAlignment="1">
      <alignment horizontal="center" vertical="center"/>
    </xf>
    <xf numFmtId="2" fontId="4" fillId="5" borderId="14" xfId="1" applyNumberFormat="1" applyFont="1" applyFill="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2" fontId="4" fillId="0" borderId="18" xfId="1" applyNumberFormat="1" applyFont="1" applyBorder="1" applyAlignment="1">
      <alignment horizontal="center" vertical="center"/>
    </xf>
    <xf numFmtId="0" fontId="4" fillId="0" borderId="18" xfId="1" applyFont="1" applyBorder="1" applyAlignment="1">
      <alignment horizontal="center" vertical="center"/>
    </xf>
    <xf numFmtId="1" fontId="4" fillId="0" borderId="18" xfId="1" applyNumberFormat="1" applyFont="1" applyBorder="1" applyAlignment="1">
      <alignment horizontal="center" vertical="center"/>
    </xf>
    <xf numFmtId="1" fontId="4" fillId="0" borderId="17" xfId="1" applyNumberFormat="1" applyFont="1" applyBorder="1" applyAlignment="1">
      <alignment horizontal="center" vertical="center"/>
    </xf>
    <xf numFmtId="1" fontId="4" fillId="0" borderId="16" xfId="1" applyNumberFormat="1" applyFont="1" applyBorder="1" applyAlignment="1">
      <alignment horizontal="center" vertical="center"/>
    </xf>
    <xf numFmtId="2" fontId="4" fillId="5" borderId="18" xfId="1" applyNumberFormat="1" applyFont="1" applyFill="1" applyBorder="1" applyAlignment="1">
      <alignment horizontal="center" vertical="center"/>
    </xf>
    <xf numFmtId="165" fontId="4" fillId="0" borderId="0" xfId="0" applyNumberFormat="1" applyFont="1" applyAlignment="1">
      <alignment horizontal="center"/>
    </xf>
    <xf numFmtId="0" fontId="0" fillId="0" borderId="0" xfId="0" applyAlignment="1">
      <alignment vertical="center" wrapText="1"/>
    </xf>
    <xf numFmtId="0" fontId="0" fillId="0" borderId="0" xfId="0" applyAlignment="1">
      <alignment vertical="center"/>
    </xf>
    <xf numFmtId="0" fontId="9" fillId="0" borderId="0" xfId="0" applyFont="1" applyAlignment="1">
      <alignment vertical="center" wrapText="1"/>
    </xf>
    <xf numFmtId="0" fontId="11" fillId="0" borderId="0" xfId="0" applyFont="1" applyAlignment="1">
      <alignment vertical="center" wrapText="1"/>
    </xf>
    <xf numFmtId="1" fontId="4" fillId="0" borderId="0" xfId="0" applyNumberFormat="1" applyFont="1" applyAlignment="1">
      <alignment horizontal="center" vertical="center"/>
    </xf>
    <xf numFmtId="1" fontId="4" fillId="0" borderId="14" xfId="0" applyNumberFormat="1" applyFont="1" applyBorder="1" applyAlignment="1">
      <alignment horizontal="center" vertical="center"/>
    </xf>
    <xf numFmtId="1" fontId="2" fillId="0" borderId="0" xfId="0" applyNumberFormat="1" applyFont="1" applyAlignment="1">
      <alignment horizontal="center" vertical="center"/>
    </xf>
    <xf numFmtId="1" fontId="2" fillId="0" borderId="14" xfId="0" applyNumberFormat="1" applyFont="1" applyBorder="1" applyAlignment="1">
      <alignment horizontal="center" vertical="center"/>
    </xf>
    <xf numFmtId="0" fontId="4" fillId="0" borderId="11" xfId="0" applyFont="1" applyBorder="1" applyAlignment="1" applyProtection="1">
      <alignment horizontal="center" vertical="center" wrapText="1"/>
      <protection locked="0"/>
    </xf>
    <xf numFmtId="0" fontId="4" fillId="7" borderId="0" xfId="0" applyFont="1" applyFill="1" applyAlignment="1">
      <alignment horizontal="center"/>
    </xf>
    <xf numFmtId="1" fontId="4" fillId="7" borderId="0" xfId="0" applyNumberFormat="1" applyFont="1" applyFill="1" applyAlignment="1">
      <alignment horizontal="center"/>
    </xf>
    <xf numFmtId="0" fontId="4" fillId="7" borderId="14" xfId="0" applyFont="1" applyFill="1" applyBorder="1" applyAlignment="1">
      <alignment horizontal="center"/>
    </xf>
    <xf numFmtId="0" fontId="4" fillId="7" borderId="18" xfId="0" applyFont="1" applyFill="1" applyBorder="1" applyAlignment="1">
      <alignment horizontal="center"/>
    </xf>
    <xf numFmtId="1" fontId="4" fillId="0" borderId="4" xfId="0" applyNumberFormat="1" applyFont="1" applyBorder="1" applyAlignment="1">
      <alignment horizontal="center" vertical="center"/>
    </xf>
    <xf numFmtId="1" fontId="4" fillId="0" borderId="9" xfId="0" applyNumberFormat="1" applyFont="1" applyBorder="1" applyAlignment="1">
      <alignment horizontal="center" vertical="center"/>
    </xf>
    <xf numFmtId="0" fontId="4" fillId="0" borderId="4" xfId="0" applyFont="1" applyBorder="1"/>
    <xf numFmtId="0" fontId="4" fillId="0" borderId="0" xfId="0" applyFont="1" applyAlignment="1">
      <alignment horizontal="center" vertical="center"/>
    </xf>
    <xf numFmtId="0" fontId="4" fillId="0" borderId="13" xfId="0" applyFont="1" applyBorder="1" applyAlignment="1" applyProtection="1">
      <alignment horizontal="center" vertical="center" wrapText="1"/>
      <protection locked="0"/>
    </xf>
    <xf numFmtId="165" fontId="4" fillId="8" borderId="9" xfId="0" applyNumberFormat="1" applyFont="1" applyFill="1" applyBorder="1" applyAlignment="1" applyProtection="1">
      <alignment horizontal="center" vertical="center" wrapText="1"/>
      <protection locked="0"/>
    </xf>
    <xf numFmtId="164" fontId="2" fillId="8" borderId="14" xfId="0" applyNumberFormat="1" applyFont="1" applyFill="1" applyBorder="1" applyAlignment="1">
      <alignment horizontal="center" vertical="center" wrapText="1"/>
    </xf>
    <xf numFmtId="0" fontId="4" fillId="8" borderId="0" xfId="0" applyFont="1" applyFill="1" applyAlignment="1" applyProtection="1">
      <alignment horizontal="center" vertical="center" wrapText="1"/>
      <protection locked="0"/>
    </xf>
    <xf numFmtId="0" fontId="4" fillId="8" borderId="10" xfId="1" applyFont="1" applyFill="1" applyBorder="1" applyAlignment="1">
      <alignment horizontal="center" vertical="center" wrapText="1"/>
    </xf>
    <xf numFmtId="0" fontId="4" fillId="8" borderId="5" xfId="1" applyFont="1" applyFill="1" applyBorder="1" applyAlignment="1">
      <alignment horizontal="center" vertical="center" wrapText="1"/>
    </xf>
    <xf numFmtId="0" fontId="4" fillId="8" borderId="13" xfId="1" applyFont="1" applyFill="1" applyBorder="1" applyAlignment="1">
      <alignment horizontal="center" vertical="center" wrapText="1"/>
    </xf>
    <xf numFmtId="0" fontId="4" fillId="8" borderId="11" xfId="1" applyFont="1" applyFill="1" applyBorder="1" applyAlignment="1">
      <alignment horizontal="center" vertical="center" wrapText="1"/>
    </xf>
    <xf numFmtId="0" fontId="4" fillId="8" borderId="9" xfId="1"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165" fontId="4" fillId="8" borderId="11" xfId="0" applyNumberFormat="1" applyFont="1" applyFill="1" applyBorder="1" applyAlignment="1">
      <alignment horizontal="center" vertical="center" wrapText="1"/>
    </xf>
    <xf numFmtId="165" fontId="4" fillId="8" borderId="12" xfId="0" applyNumberFormat="1" applyFont="1" applyFill="1" applyBorder="1" applyAlignment="1">
      <alignment horizontal="center" vertical="center" wrapText="1"/>
    </xf>
    <xf numFmtId="0" fontId="4" fillId="8" borderId="12" xfId="0" applyFont="1" applyFill="1" applyBorder="1" applyAlignment="1">
      <alignment horizontal="center" vertical="center" wrapText="1"/>
    </xf>
    <xf numFmtId="164" fontId="2" fillId="8" borderId="13" xfId="0" applyNumberFormat="1" applyFont="1" applyFill="1" applyBorder="1" applyAlignment="1">
      <alignment horizontal="center" vertical="center" wrapText="1"/>
    </xf>
    <xf numFmtId="0" fontId="4" fillId="8" borderId="8" xfId="1" applyFont="1" applyFill="1" applyBorder="1" applyAlignment="1" applyProtection="1">
      <alignment horizontal="center" vertical="center" wrapText="1"/>
      <protection locked="0"/>
    </xf>
    <xf numFmtId="0" fontId="4" fillId="8" borderId="11" xfId="0" applyFont="1" applyFill="1" applyBorder="1" applyAlignment="1" applyProtection="1">
      <alignment horizontal="center" vertical="center" wrapText="1"/>
      <protection locked="0"/>
    </xf>
    <xf numFmtId="0" fontId="4" fillId="8" borderId="12" xfId="0" applyFont="1" applyFill="1" applyBorder="1" applyAlignment="1" applyProtection="1">
      <alignment horizontal="center" vertical="center" wrapText="1"/>
      <protection locked="0"/>
    </xf>
    <xf numFmtId="0" fontId="4" fillId="8" borderId="0" xfId="0" applyFont="1" applyFill="1" applyAlignment="1">
      <alignment horizontal="center" vertical="center" wrapText="1"/>
    </xf>
    <xf numFmtId="164" fontId="2" fillId="8" borderId="11" xfId="0" applyNumberFormat="1" applyFont="1" applyFill="1" applyBorder="1" applyAlignment="1">
      <alignment horizontal="center" vertical="center" wrapText="1"/>
    </xf>
    <xf numFmtId="0" fontId="2" fillId="8" borderId="20" xfId="0" applyFont="1" applyFill="1" applyBorder="1" applyAlignment="1">
      <alignment horizontal="center" vertical="center" wrapText="1"/>
    </xf>
    <xf numFmtId="0" fontId="4" fillId="0" borderId="22" xfId="0" applyFont="1" applyBorder="1" applyAlignment="1">
      <alignment horizontal="center" vertical="center"/>
    </xf>
    <xf numFmtId="0" fontId="4" fillId="0" borderId="20" xfId="0" applyFont="1" applyBorder="1" applyAlignment="1">
      <alignment horizontal="center" vertical="center"/>
    </xf>
    <xf numFmtId="2" fontId="2" fillId="8" borderId="20" xfId="1" applyNumberFormat="1" applyFont="1" applyFill="1" applyBorder="1" applyAlignment="1">
      <alignment horizontal="center" vertical="center" wrapText="1"/>
    </xf>
    <xf numFmtId="0" fontId="4" fillId="8" borderId="12" xfId="1" applyFont="1" applyFill="1" applyBorder="1" applyAlignment="1">
      <alignment horizontal="center" vertical="center" wrapTex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4" fillId="8" borderId="13" xfId="0" applyFont="1" applyFill="1" applyBorder="1" applyAlignment="1" applyProtection="1">
      <alignment horizontal="center" vertical="center" wrapText="1"/>
      <protection locked="0"/>
    </xf>
    <xf numFmtId="0" fontId="4" fillId="8" borderId="9" xfId="0" applyFont="1" applyFill="1" applyBorder="1" applyAlignment="1" applyProtection="1">
      <alignment horizontal="center" vertical="center" wrapText="1"/>
      <protection locked="0"/>
    </xf>
    <xf numFmtId="0" fontId="4" fillId="8" borderId="10" xfId="0" applyFont="1" applyFill="1" applyBorder="1" applyAlignment="1" applyProtection="1">
      <alignment horizontal="center" vertical="center" wrapText="1"/>
      <protection locked="0"/>
    </xf>
    <xf numFmtId="165" fontId="4" fillId="8" borderId="11" xfId="0" applyNumberFormat="1" applyFont="1" applyFill="1" applyBorder="1" applyAlignment="1" applyProtection="1">
      <alignment horizontal="center" vertical="center" wrapText="1"/>
      <protection locked="0"/>
    </xf>
    <xf numFmtId="0" fontId="4" fillId="8" borderId="14" xfId="0" applyFont="1" applyFill="1" applyBorder="1" applyAlignment="1">
      <alignment vertical="center" wrapText="1"/>
    </xf>
    <xf numFmtId="1" fontId="4" fillId="8" borderId="15" xfId="0" applyNumberFormat="1" applyFont="1" applyFill="1" applyBorder="1" applyAlignment="1" applyProtection="1">
      <alignment horizontal="center" vertical="center" wrapText="1"/>
      <protection locked="0"/>
    </xf>
    <xf numFmtId="1" fontId="4" fillId="8" borderId="11" xfId="0" applyNumberFormat="1" applyFont="1" applyFill="1" applyBorder="1" applyAlignment="1" applyProtection="1">
      <alignment horizontal="center" vertical="center" wrapText="1"/>
      <protection locked="0"/>
    </xf>
    <xf numFmtId="1" fontId="2" fillId="0" borderId="17" xfId="0" applyNumberFormat="1"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1" fontId="2" fillId="0" borderId="26" xfId="0" applyNumberFormat="1" applyFont="1" applyBorder="1" applyAlignment="1">
      <alignment horizontal="center" vertical="center" wrapText="1"/>
    </xf>
    <xf numFmtId="0" fontId="4" fillId="0" borderId="25" xfId="0" applyFont="1" applyBorder="1" applyAlignment="1">
      <alignment horizontal="center" vertical="center"/>
    </xf>
    <xf numFmtId="0" fontId="4" fillId="0" borderId="26" xfId="0" applyFont="1" applyBorder="1" applyAlignment="1">
      <alignment horizontal="center" vertical="center"/>
    </xf>
    <xf numFmtId="165" fontId="4" fillId="0" borderId="26" xfId="0" applyNumberFormat="1" applyFont="1" applyBorder="1" applyAlignment="1">
      <alignment horizontal="center" vertical="center"/>
    </xf>
    <xf numFmtId="165" fontId="4" fillId="0" borderId="21" xfId="0" applyNumberFormat="1" applyFont="1" applyBorder="1" applyAlignment="1">
      <alignment horizontal="center" vertical="center"/>
    </xf>
    <xf numFmtId="164" fontId="2" fillId="0" borderId="16" xfId="0" applyNumberFormat="1" applyFont="1" applyBorder="1" applyAlignment="1">
      <alignment horizontal="center" vertical="center" wrapText="1"/>
    </xf>
    <xf numFmtId="0" fontId="2" fillId="0" borderId="23" xfId="0" applyFont="1" applyBorder="1" applyAlignment="1">
      <alignment vertical="center" wrapText="1"/>
    </xf>
    <xf numFmtId="0" fontId="4" fillId="0" borderId="21" xfId="0" applyFont="1" applyBorder="1" applyAlignment="1">
      <alignment horizontal="center" vertical="center" wrapText="1"/>
    </xf>
    <xf numFmtId="0" fontId="4" fillId="0" borderId="28" xfId="0" applyFont="1" applyBorder="1" applyAlignment="1">
      <alignment vertical="center" wrapText="1"/>
    </xf>
    <xf numFmtId="1" fontId="4" fillId="0" borderId="26" xfId="0" applyNumberFormat="1" applyFont="1" applyBorder="1" applyAlignment="1">
      <alignment horizontal="center" vertical="center" wrapText="1"/>
    </xf>
    <xf numFmtId="0" fontId="4" fillId="0" borderId="26" xfId="0" applyFont="1" applyBorder="1" applyAlignment="1">
      <alignment horizontal="center" vertical="center" wrapText="1"/>
    </xf>
    <xf numFmtId="2" fontId="4" fillId="0" borderId="3" xfId="1" applyNumberFormat="1" applyFont="1" applyBorder="1" applyAlignment="1">
      <alignment horizontal="center" vertical="center"/>
    </xf>
    <xf numFmtId="2" fontId="4" fillId="0" borderId="16" xfId="1" applyNumberFormat="1" applyFont="1" applyBorder="1" applyAlignment="1">
      <alignment horizontal="center" vertical="center"/>
    </xf>
    <xf numFmtId="0" fontId="4" fillId="8" borderId="6" xfId="1" applyFont="1" applyFill="1" applyBorder="1" applyAlignment="1" applyProtection="1">
      <alignment horizontal="center" vertical="center" wrapText="1"/>
      <protection locked="0"/>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24"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4" xfId="0" applyFont="1" applyBorder="1" applyAlignment="1">
      <alignment horizontal="center" vertical="center" wrapText="1"/>
    </xf>
    <xf numFmtId="164" fontId="2" fillId="8" borderId="7" xfId="0" applyNumberFormat="1" applyFont="1" applyFill="1" applyBorder="1" applyAlignment="1">
      <alignment horizontal="center" vertical="center" wrapText="1"/>
    </xf>
    <xf numFmtId="164" fontId="2" fillId="8" borderId="6" xfId="0" applyNumberFormat="1" applyFont="1" applyFill="1" applyBorder="1" applyAlignment="1">
      <alignment horizontal="center" vertical="center" wrapText="1"/>
    </xf>
    <xf numFmtId="1" fontId="1" fillId="0" borderId="30" xfId="0" applyNumberFormat="1" applyFont="1" applyBorder="1" applyAlignment="1">
      <alignment horizontal="center" vertical="center"/>
    </xf>
    <xf numFmtId="0" fontId="4" fillId="0" borderId="27" xfId="0" applyFont="1" applyBorder="1" applyAlignment="1">
      <alignment horizontal="center" vertical="center" wrapText="1"/>
    </xf>
    <xf numFmtId="0" fontId="4" fillId="0" borderId="17" xfId="0" applyFont="1" applyBorder="1" applyAlignment="1">
      <alignment horizontal="center" vertical="center" wrapText="1"/>
    </xf>
    <xf numFmtId="164" fontId="2" fillId="0" borderId="27" xfId="0" applyNumberFormat="1" applyFont="1" applyBorder="1" applyAlignment="1">
      <alignment horizontal="center" vertical="center" wrapText="1"/>
    </xf>
    <xf numFmtId="164" fontId="2" fillId="0" borderId="18" xfId="0" applyNumberFormat="1" applyFont="1" applyBorder="1" applyAlignment="1">
      <alignment horizontal="center" vertical="center" wrapText="1"/>
    </xf>
    <xf numFmtId="164" fontId="1" fillId="0" borderId="29" xfId="0" applyNumberFormat="1" applyFont="1" applyBorder="1" applyAlignment="1">
      <alignment horizontal="center" vertical="center" wrapText="1"/>
    </xf>
    <xf numFmtId="164" fontId="1" fillId="0" borderId="30" xfId="0" applyNumberFormat="1" applyFont="1" applyBorder="1" applyAlignment="1">
      <alignment horizontal="center" vertical="center" wrapText="1"/>
    </xf>
    <xf numFmtId="0" fontId="4" fillId="0" borderId="0" xfId="0" applyFont="1" applyBorder="1" applyAlignment="1">
      <alignment horizontal="center"/>
    </xf>
    <xf numFmtId="1" fontId="4" fillId="0" borderId="0" xfId="0" applyNumberFormat="1" applyFont="1" applyBorder="1" applyAlignment="1">
      <alignment horizontal="center"/>
    </xf>
    <xf numFmtId="0" fontId="4" fillId="0" borderId="0" xfId="1" applyFont="1" applyBorder="1" applyAlignment="1">
      <alignment horizontal="center" vertical="center"/>
    </xf>
    <xf numFmtId="0" fontId="1" fillId="0" borderId="34" xfId="0" applyFont="1" applyBorder="1" applyAlignment="1">
      <alignment horizontal="center" vertical="center" wrapText="1"/>
    </xf>
    <xf numFmtId="1" fontId="1" fillId="0" borderId="34" xfId="0" applyNumberFormat="1" applyFont="1" applyBorder="1" applyAlignment="1">
      <alignment horizontal="center" vertical="center"/>
    </xf>
    <xf numFmtId="1" fontId="1" fillId="0" borderId="35" xfId="0" applyNumberFormat="1"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 fontId="2" fillId="0" borderId="37" xfId="0" applyNumberFormat="1" applyFont="1" applyBorder="1" applyAlignment="1">
      <alignment horizontal="center" vertical="center" wrapText="1"/>
    </xf>
    <xf numFmtId="1" fontId="2" fillId="0" borderId="4" xfId="0" applyNumberFormat="1" applyFont="1" applyBorder="1" applyAlignment="1">
      <alignment horizontal="center" vertical="center" wrapText="1"/>
    </xf>
    <xf numFmtId="0" fontId="4" fillId="0" borderId="31"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8" fillId="0" borderId="0" xfId="0" applyFont="1" applyBorder="1" applyAlignment="1">
      <alignment horizontal="center"/>
    </xf>
    <xf numFmtId="1" fontId="2" fillId="0" borderId="0" xfId="0" applyNumberFormat="1"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0" fillId="0" borderId="0" xfId="0" applyFont="1"/>
    <xf numFmtId="0" fontId="8" fillId="0" borderId="32" xfId="0" applyFont="1" applyBorder="1" applyAlignment="1">
      <alignment horizontal="center"/>
    </xf>
    <xf numFmtId="0" fontId="4" fillId="0" borderId="32" xfId="1" applyFont="1" applyBorder="1" applyAlignment="1">
      <alignment horizontal="center" vertical="center"/>
    </xf>
    <xf numFmtId="0" fontId="12" fillId="0" borderId="0" xfId="0" applyFont="1" applyAlignment="1">
      <alignment horizontal="left" vertical="center" readingOrder="1"/>
    </xf>
    <xf numFmtId="0" fontId="13" fillId="0" borderId="0" xfId="0" applyFont="1"/>
    <xf numFmtId="1" fontId="1" fillId="0" borderId="33" xfId="0" applyNumberFormat="1" applyFont="1" applyBorder="1" applyAlignment="1">
      <alignment horizontal="center" vertical="center"/>
    </xf>
    <xf numFmtId="0" fontId="4" fillId="0" borderId="38"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41" xfId="1" applyFont="1" applyBorder="1" applyAlignment="1">
      <alignment horizontal="center" vertical="center"/>
    </xf>
    <xf numFmtId="0" fontId="4" fillId="0" borderId="19" xfId="0" applyFont="1" applyBorder="1" applyAlignment="1">
      <alignment horizontal="center"/>
    </xf>
    <xf numFmtId="0" fontId="4" fillId="0" borderId="42" xfId="1" applyFont="1" applyBorder="1" applyAlignment="1" applyProtection="1">
      <alignment horizontal="center" vertical="center" wrapText="1"/>
      <protection locked="0"/>
    </xf>
    <xf numFmtId="0" fontId="4" fillId="0" borderId="22" xfId="1" applyFont="1" applyBorder="1" applyAlignment="1" applyProtection="1">
      <alignment horizontal="center" vertical="center" wrapText="1"/>
      <protection locked="0"/>
    </xf>
    <xf numFmtId="0" fontId="4" fillId="0" borderId="20" xfId="1" applyFont="1" applyBorder="1" applyAlignment="1" applyProtection="1">
      <alignment horizontal="center" vertical="center" wrapText="1"/>
      <protection locked="0"/>
    </xf>
    <xf numFmtId="0" fontId="4" fillId="0" borderId="43" xfId="1" applyFont="1" applyBorder="1" applyAlignment="1">
      <alignment horizontal="center" vertical="center"/>
    </xf>
    <xf numFmtId="0" fontId="4" fillId="0" borderId="22" xfId="1" applyFont="1" applyBorder="1" applyAlignment="1">
      <alignment horizontal="center" vertical="center"/>
    </xf>
    <xf numFmtId="1" fontId="4" fillId="0" borderId="22" xfId="1" applyNumberFormat="1" applyFont="1" applyBorder="1" applyAlignment="1">
      <alignment horizontal="center" vertical="center"/>
    </xf>
    <xf numFmtId="2" fontId="4" fillId="0" borderId="22" xfId="1" applyNumberFormat="1" applyFont="1" applyBorder="1" applyAlignment="1">
      <alignment horizontal="center" vertical="center"/>
    </xf>
    <xf numFmtId="0" fontId="4" fillId="0" borderId="23" xfId="1" applyFont="1" applyBorder="1" applyAlignment="1">
      <alignment horizontal="center" vertical="center"/>
    </xf>
    <xf numFmtId="0" fontId="8" fillId="0" borderId="18" xfId="0" applyFont="1" applyBorder="1" applyAlignment="1">
      <alignment horizontal="center"/>
    </xf>
    <xf numFmtId="0" fontId="4" fillId="0" borderId="3" xfId="1" applyNumberFormat="1" applyFont="1" applyBorder="1" applyAlignment="1">
      <alignment horizontal="center" vertical="center"/>
    </xf>
    <xf numFmtId="0" fontId="4" fillId="0" borderId="3" xfId="1" applyNumberFormat="1" applyFont="1" applyFill="1" applyBorder="1" applyAlignment="1">
      <alignment horizontal="center" vertical="center"/>
    </xf>
    <xf numFmtId="0" fontId="4" fillId="0" borderId="16" xfId="1" applyNumberFormat="1" applyFont="1" applyBorder="1" applyAlignment="1">
      <alignment horizontal="center" vertical="center"/>
    </xf>
    <xf numFmtId="0" fontId="14" fillId="0" borderId="0" xfId="0" applyFont="1" applyAlignment="1">
      <alignment horizontal="left"/>
    </xf>
    <xf numFmtId="0" fontId="15" fillId="0" borderId="0" xfId="0" applyFont="1" applyAlignment="1">
      <alignment horizontal="left" vertical="center" readingOrder="1"/>
    </xf>
  </cellXfs>
  <cellStyles count="3">
    <cellStyle name="Normal" xfId="0" builtinId="0"/>
    <cellStyle name="Normal 2" xfId="1" xr:uid="{8D10326F-DD27-7044-B122-E52D72E805BD}"/>
    <cellStyle name="Normal 3" xfId="2" xr:uid="{18640FCB-64E6-8D4D-86C1-B3C0CB79DAB0}"/>
  </cellStyles>
  <dxfs count="50">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C935A-DFAE-9B4F-88B0-CE47AC58883A}">
  <dimension ref="A1:BB250"/>
  <sheetViews>
    <sheetView topLeftCell="A2" zoomScale="110" zoomScaleNormal="110" workbookViewId="0">
      <selection sqref="A1:XFD1048576"/>
    </sheetView>
  </sheetViews>
  <sheetFormatPr baseColWidth="10" defaultColWidth="19.6640625" defaultRowHeight="16" x14ac:dyDescent="0.2"/>
  <cols>
    <col min="1" max="6" width="19.6640625" style="12"/>
    <col min="7" max="7" width="19.6640625" style="12" customWidth="1"/>
    <col min="8" max="8" width="19.6640625" style="12"/>
    <col min="9" max="10" width="19.6640625" style="12" customWidth="1"/>
    <col min="11" max="11" width="19.6640625" style="63" customWidth="1"/>
    <col min="12" max="13" width="19.6640625" style="12" customWidth="1"/>
    <col min="14" max="14" width="19.6640625" style="63" customWidth="1"/>
    <col min="15" max="16" width="19.6640625" style="12" customWidth="1"/>
    <col min="17" max="17" width="19.6640625" style="63" customWidth="1"/>
    <col min="18" max="19" width="19.6640625" style="12" customWidth="1"/>
    <col min="20" max="20" width="19.6640625" style="63" customWidth="1"/>
    <col min="21" max="26" width="19.6640625" style="12" customWidth="1"/>
    <col min="27" max="27" width="21.1640625" style="12" customWidth="1"/>
    <col min="28" max="28" width="22.5" style="12" customWidth="1"/>
    <col min="29" max="29" width="19.6640625" style="12" customWidth="1"/>
    <col min="30" max="30" width="15.5" style="12" customWidth="1"/>
    <col min="31" max="33" width="19.6640625" style="12"/>
    <col min="34" max="34" width="23.1640625" style="12" customWidth="1"/>
    <col min="35" max="16384" width="19.6640625" style="12"/>
  </cols>
  <sheetData>
    <row r="1" spans="1:34" s="1" customFormat="1" ht="96" customHeight="1" thickBot="1" x14ac:dyDescent="0.25">
      <c r="A1" s="135" t="s">
        <v>0</v>
      </c>
      <c r="B1" s="136"/>
      <c r="C1" s="139" t="s">
        <v>1</v>
      </c>
      <c r="D1" s="140"/>
      <c r="E1" s="140"/>
      <c r="F1" s="140"/>
      <c r="G1" s="140"/>
      <c r="H1" s="141"/>
      <c r="I1" s="132" t="s">
        <v>2</v>
      </c>
      <c r="J1" s="133"/>
      <c r="K1" s="133"/>
      <c r="L1" s="133"/>
      <c r="M1" s="133"/>
      <c r="N1" s="133"/>
      <c r="O1" s="133"/>
      <c r="P1" s="133"/>
      <c r="Q1" s="133"/>
      <c r="R1" s="133"/>
      <c r="S1" s="133"/>
      <c r="T1" s="134"/>
      <c r="U1" s="132" t="s">
        <v>3</v>
      </c>
      <c r="V1" s="133"/>
      <c r="W1" s="133"/>
      <c r="X1" s="134"/>
      <c r="Y1" s="149" t="s">
        <v>4</v>
      </c>
      <c r="Z1" s="150"/>
      <c r="AA1" s="150"/>
      <c r="AB1" s="144" t="s">
        <v>6</v>
      </c>
      <c r="AC1" s="144"/>
      <c r="AD1" s="144"/>
      <c r="AE1" s="132" t="s">
        <v>7</v>
      </c>
      <c r="AF1" s="133"/>
      <c r="AG1" s="133"/>
      <c r="AH1" s="134"/>
    </row>
    <row r="2" spans="1:34" s="80" customFormat="1" ht="96" customHeight="1" thickBot="1" x14ac:dyDescent="0.25">
      <c r="A2" s="137"/>
      <c r="B2" s="138"/>
      <c r="C2" s="116" t="s">
        <v>9</v>
      </c>
      <c r="D2" s="117" t="s">
        <v>10</v>
      </c>
      <c r="E2" s="117" t="s">
        <v>11</v>
      </c>
      <c r="F2" s="117" t="s">
        <v>12</v>
      </c>
      <c r="G2" s="118" t="s">
        <v>8</v>
      </c>
      <c r="H2" s="115" t="s">
        <v>13</v>
      </c>
      <c r="I2" s="119" t="s">
        <v>14</v>
      </c>
      <c r="J2" s="120" t="s">
        <v>15</v>
      </c>
      <c r="K2" s="121" t="s">
        <v>16</v>
      </c>
      <c r="L2" s="120" t="s">
        <v>17</v>
      </c>
      <c r="M2" s="120" t="s">
        <v>18</v>
      </c>
      <c r="N2" s="121" t="s">
        <v>19</v>
      </c>
      <c r="O2" s="120" t="s">
        <v>20</v>
      </c>
      <c r="P2" s="120" t="s">
        <v>21</v>
      </c>
      <c r="Q2" s="121" t="s">
        <v>22</v>
      </c>
      <c r="R2" s="120" t="s">
        <v>23</v>
      </c>
      <c r="S2" s="120" t="s">
        <v>24</v>
      </c>
      <c r="T2" s="122" t="s">
        <v>25</v>
      </c>
      <c r="U2" s="119" t="s">
        <v>26</v>
      </c>
      <c r="V2" s="120" t="s">
        <v>27</v>
      </c>
      <c r="W2" s="145" t="s">
        <v>326</v>
      </c>
      <c r="X2" s="146"/>
      <c r="Y2" s="123" t="s">
        <v>28</v>
      </c>
      <c r="Z2" s="147" t="s">
        <v>29</v>
      </c>
      <c r="AA2" s="148"/>
      <c r="AB2" s="124" t="s">
        <v>5</v>
      </c>
      <c r="AC2" s="115" t="s">
        <v>30</v>
      </c>
      <c r="AD2" s="125" t="s">
        <v>31</v>
      </c>
      <c r="AE2" s="126" t="s">
        <v>32</v>
      </c>
      <c r="AF2" s="127" t="s">
        <v>33</v>
      </c>
      <c r="AG2" s="128" t="s">
        <v>34</v>
      </c>
      <c r="AH2" s="125" t="s">
        <v>35</v>
      </c>
    </row>
    <row r="3" spans="1:34" s="84" customFormat="1" ht="39" customHeight="1" x14ac:dyDescent="0.2">
      <c r="A3" s="108" t="s">
        <v>36</v>
      </c>
      <c r="B3" s="98" t="s">
        <v>37</v>
      </c>
      <c r="C3" s="81" t="s">
        <v>38</v>
      </c>
      <c r="D3" s="72" t="s">
        <v>39</v>
      </c>
      <c r="E3" s="72" t="s">
        <v>40</v>
      </c>
      <c r="F3" s="97" t="s">
        <v>41</v>
      </c>
      <c r="G3" s="97" t="s">
        <v>42</v>
      </c>
      <c r="H3" s="109" t="s">
        <v>43</v>
      </c>
      <c r="I3" s="110" t="s">
        <v>44</v>
      </c>
      <c r="J3" s="97" t="s">
        <v>45</v>
      </c>
      <c r="K3" s="111" t="s">
        <v>334</v>
      </c>
      <c r="L3" s="97" t="s">
        <v>46</v>
      </c>
      <c r="M3" s="97" t="s">
        <v>47</v>
      </c>
      <c r="N3" s="111" t="s">
        <v>333</v>
      </c>
      <c r="O3" s="97" t="s">
        <v>48</v>
      </c>
      <c r="P3" s="97" t="s">
        <v>49</v>
      </c>
      <c r="Q3" s="111" t="s">
        <v>332</v>
      </c>
      <c r="R3" s="97" t="s">
        <v>50</v>
      </c>
      <c r="S3" s="97" t="s">
        <v>51</v>
      </c>
      <c r="T3" s="82" t="s">
        <v>331</v>
      </c>
      <c r="U3" s="97" t="s">
        <v>329</v>
      </c>
      <c r="V3" s="97" t="s">
        <v>330</v>
      </c>
      <c r="W3" s="112" t="s">
        <v>328</v>
      </c>
      <c r="X3" s="91" t="s">
        <v>327</v>
      </c>
      <c r="Y3" s="83" t="s">
        <v>324</v>
      </c>
      <c r="Z3" s="100" t="s">
        <v>325</v>
      </c>
      <c r="AA3" s="83" t="s">
        <v>323</v>
      </c>
      <c r="AB3" s="101" t="s">
        <v>322</v>
      </c>
      <c r="AC3" s="109" t="s">
        <v>43</v>
      </c>
      <c r="AD3" s="98" t="s">
        <v>54</v>
      </c>
      <c r="AE3" s="113" t="s">
        <v>55</v>
      </c>
      <c r="AF3" s="114" t="s">
        <v>56</v>
      </c>
      <c r="AG3" s="97" t="s">
        <v>57</v>
      </c>
      <c r="AH3" s="98" t="s">
        <v>58</v>
      </c>
    </row>
    <row r="4" spans="1:34" ht="19" customHeight="1" x14ac:dyDescent="0.2">
      <c r="A4" s="2" t="s">
        <v>59</v>
      </c>
      <c r="B4" s="3" t="s">
        <v>60</v>
      </c>
      <c r="C4" s="5" t="s">
        <v>61</v>
      </c>
      <c r="D4" s="6" t="s">
        <v>61</v>
      </c>
      <c r="E4" s="6" t="s">
        <v>61</v>
      </c>
      <c r="F4" s="8">
        <v>80</v>
      </c>
      <c r="G4" s="6" t="s">
        <v>60</v>
      </c>
      <c r="H4" s="4" t="s">
        <v>12</v>
      </c>
      <c r="I4" s="5">
        <v>283</v>
      </c>
      <c r="J4" s="6">
        <v>480</v>
      </c>
      <c r="K4" s="6">
        <f t="shared" ref="K4:K67" si="0">J4-I4</f>
        <v>197</v>
      </c>
      <c r="L4" s="6">
        <v>363</v>
      </c>
      <c r="M4" s="6">
        <v>522</v>
      </c>
      <c r="N4" s="6">
        <f t="shared" ref="N4:N67" si="1">M4-L4</f>
        <v>159</v>
      </c>
      <c r="O4" s="6">
        <v>228</v>
      </c>
      <c r="P4" s="6">
        <v>379</v>
      </c>
      <c r="Q4" s="6">
        <f t="shared" ref="Q4:Q67" si="2">P4-O4</f>
        <v>151</v>
      </c>
      <c r="R4" s="6">
        <v>319</v>
      </c>
      <c r="S4" s="6">
        <v>465</v>
      </c>
      <c r="T4" s="6">
        <f t="shared" ref="T4:T67" si="3">S4-R4</f>
        <v>146</v>
      </c>
      <c r="U4" s="5">
        <v>491</v>
      </c>
      <c r="V4" s="6">
        <v>1621</v>
      </c>
      <c r="W4" s="6">
        <f t="shared" ref="W4:W67" si="4">V4-U4</f>
        <v>1130</v>
      </c>
      <c r="X4" s="9" t="s">
        <v>62</v>
      </c>
      <c r="Y4" s="10">
        <v>0.16700000000000001</v>
      </c>
      <c r="Z4" s="11">
        <v>1.1200000000000001</v>
      </c>
      <c r="AA4" s="11" t="s">
        <v>62</v>
      </c>
      <c r="AB4" s="102" t="s">
        <v>60</v>
      </c>
      <c r="AC4" s="4" t="s">
        <v>12</v>
      </c>
      <c r="AD4" s="3">
        <v>0</v>
      </c>
      <c r="AE4" s="68">
        <v>1</v>
      </c>
      <c r="AF4" s="6">
        <v>0</v>
      </c>
      <c r="AG4" s="6">
        <v>0</v>
      </c>
      <c r="AH4" s="4">
        <v>0</v>
      </c>
    </row>
    <row r="5" spans="1:34" ht="19" customHeight="1" x14ac:dyDescent="0.2">
      <c r="A5" s="2" t="s">
        <v>63</v>
      </c>
      <c r="B5" s="3" t="s">
        <v>60</v>
      </c>
      <c r="C5" s="5" t="s">
        <v>61</v>
      </c>
      <c r="D5" s="6" t="s">
        <v>61</v>
      </c>
      <c r="E5" s="6" t="s">
        <v>61</v>
      </c>
      <c r="F5" s="8">
        <v>59</v>
      </c>
      <c r="G5" s="6" t="s">
        <v>60</v>
      </c>
      <c r="H5" s="4" t="s">
        <v>12</v>
      </c>
      <c r="I5" s="5">
        <v>376</v>
      </c>
      <c r="J5" s="6">
        <v>515</v>
      </c>
      <c r="K5" s="6">
        <f t="shared" si="0"/>
        <v>139</v>
      </c>
      <c r="L5" s="6">
        <v>458</v>
      </c>
      <c r="M5" s="6">
        <v>589</v>
      </c>
      <c r="N5" s="6">
        <f t="shared" si="1"/>
        <v>131</v>
      </c>
      <c r="O5" s="6">
        <v>287</v>
      </c>
      <c r="P5" s="6">
        <v>423</v>
      </c>
      <c r="Q5" s="6">
        <f t="shared" si="2"/>
        <v>136</v>
      </c>
      <c r="R5" s="6">
        <v>396</v>
      </c>
      <c r="S5" s="6">
        <v>477</v>
      </c>
      <c r="T5" s="6">
        <f t="shared" si="3"/>
        <v>81</v>
      </c>
      <c r="U5" s="5">
        <v>605</v>
      </c>
      <c r="V5" s="6">
        <v>2558</v>
      </c>
      <c r="W5" s="6">
        <f t="shared" si="4"/>
        <v>1953</v>
      </c>
      <c r="X5" s="9" t="s">
        <v>62</v>
      </c>
      <c r="Y5" s="10">
        <v>8.1000000000000003E-2</v>
      </c>
      <c r="Z5" s="11">
        <v>1.0485</v>
      </c>
      <c r="AA5" s="11" t="s">
        <v>62</v>
      </c>
      <c r="AB5" s="102" t="s">
        <v>60</v>
      </c>
      <c r="AC5" s="4" t="s">
        <v>12</v>
      </c>
      <c r="AD5" s="3">
        <v>0</v>
      </c>
      <c r="AE5" s="68">
        <v>1</v>
      </c>
      <c r="AF5" s="6">
        <v>0</v>
      </c>
      <c r="AG5" s="6">
        <v>0</v>
      </c>
      <c r="AH5" s="4">
        <v>0</v>
      </c>
    </row>
    <row r="6" spans="1:34" ht="20" customHeight="1" x14ac:dyDescent="0.2">
      <c r="A6" s="2" t="s">
        <v>64</v>
      </c>
      <c r="B6" s="3" t="s">
        <v>60</v>
      </c>
      <c r="C6" s="2" t="s">
        <v>61</v>
      </c>
      <c r="D6" s="12" t="s">
        <v>61</v>
      </c>
      <c r="E6" s="12" t="s">
        <v>61</v>
      </c>
      <c r="F6" s="14">
        <v>332</v>
      </c>
      <c r="G6" s="6" t="s">
        <v>60</v>
      </c>
      <c r="H6" s="4" t="s">
        <v>12</v>
      </c>
      <c r="I6" s="5">
        <v>211</v>
      </c>
      <c r="J6" s="6">
        <v>211</v>
      </c>
      <c r="K6" s="6">
        <f t="shared" si="0"/>
        <v>0</v>
      </c>
      <c r="L6" s="6">
        <v>238</v>
      </c>
      <c r="M6" s="6">
        <v>297</v>
      </c>
      <c r="N6" s="6">
        <f t="shared" si="1"/>
        <v>59</v>
      </c>
      <c r="O6" s="6">
        <v>180</v>
      </c>
      <c r="P6" s="6">
        <v>205</v>
      </c>
      <c r="Q6" s="6">
        <f t="shared" si="2"/>
        <v>25</v>
      </c>
      <c r="R6" s="6">
        <v>221</v>
      </c>
      <c r="S6" s="6">
        <v>219</v>
      </c>
      <c r="T6" s="6">
        <f t="shared" si="3"/>
        <v>-2</v>
      </c>
      <c r="U6" s="5">
        <v>342</v>
      </c>
      <c r="V6" s="6">
        <v>3443</v>
      </c>
      <c r="W6" s="6">
        <f t="shared" si="4"/>
        <v>3101</v>
      </c>
      <c r="X6" s="9" t="s">
        <v>62</v>
      </c>
      <c r="Y6" s="10">
        <v>0.108</v>
      </c>
      <c r="Z6" s="11">
        <v>1.5</v>
      </c>
      <c r="AA6" s="11" t="s">
        <v>62</v>
      </c>
      <c r="AB6" s="102" t="s">
        <v>60</v>
      </c>
      <c r="AC6" s="4" t="s">
        <v>12</v>
      </c>
      <c r="AD6" s="3">
        <v>0</v>
      </c>
      <c r="AE6" s="68">
        <v>1</v>
      </c>
      <c r="AF6" s="6">
        <v>0</v>
      </c>
      <c r="AG6" s="6">
        <v>0</v>
      </c>
      <c r="AH6" s="4">
        <v>0</v>
      </c>
    </row>
    <row r="7" spans="1:34" x14ac:dyDescent="0.2">
      <c r="A7" s="2" t="s">
        <v>66</v>
      </c>
      <c r="B7" s="3" t="s">
        <v>60</v>
      </c>
      <c r="C7" s="5" t="s">
        <v>61</v>
      </c>
      <c r="D7" s="6" t="s">
        <v>61</v>
      </c>
      <c r="E7" s="6" t="s">
        <v>61</v>
      </c>
      <c r="F7" s="8">
        <v>33</v>
      </c>
      <c r="G7" s="6" t="s">
        <v>60</v>
      </c>
      <c r="H7" s="4" t="s">
        <v>12</v>
      </c>
      <c r="I7" s="5">
        <v>798</v>
      </c>
      <c r="J7" s="6">
        <v>739</v>
      </c>
      <c r="K7" s="6">
        <f t="shared" si="0"/>
        <v>-59</v>
      </c>
      <c r="L7" s="6">
        <v>872</v>
      </c>
      <c r="M7" s="6">
        <v>873</v>
      </c>
      <c r="N7" s="6">
        <f t="shared" si="1"/>
        <v>1</v>
      </c>
      <c r="O7" s="6">
        <v>572</v>
      </c>
      <c r="P7" s="6">
        <v>544</v>
      </c>
      <c r="Q7" s="6">
        <f t="shared" si="2"/>
        <v>-28</v>
      </c>
      <c r="R7" s="6">
        <v>821</v>
      </c>
      <c r="S7" s="6">
        <v>882</v>
      </c>
      <c r="T7" s="6">
        <f t="shared" si="3"/>
        <v>61</v>
      </c>
      <c r="U7" s="5">
        <v>1037</v>
      </c>
      <c r="V7" s="6">
        <v>2698</v>
      </c>
      <c r="W7" s="6">
        <f t="shared" si="4"/>
        <v>1661</v>
      </c>
      <c r="X7" s="9" t="s">
        <v>62</v>
      </c>
      <c r="Y7" s="10">
        <v>0.09</v>
      </c>
      <c r="Z7" s="11">
        <v>0.95</v>
      </c>
      <c r="AA7" s="11" t="s">
        <v>62</v>
      </c>
      <c r="AB7" s="102" t="s">
        <v>60</v>
      </c>
      <c r="AC7" s="4" t="s">
        <v>12</v>
      </c>
      <c r="AD7" s="3">
        <v>0</v>
      </c>
      <c r="AE7" s="68">
        <v>1</v>
      </c>
      <c r="AF7" s="6">
        <v>0</v>
      </c>
      <c r="AG7" s="6">
        <v>0</v>
      </c>
      <c r="AH7" s="4">
        <v>0</v>
      </c>
    </row>
    <row r="8" spans="1:34" x14ac:dyDescent="0.2">
      <c r="A8" s="2" t="s">
        <v>67</v>
      </c>
      <c r="B8" s="3" t="s">
        <v>60</v>
      </c>
      <c r="C8" s="5" t="s">
        <v>61</v>
      </c>
      <c r="D8" s="6" t="s">
        <v>61</v>
      </c>
      <c r="E8" s="6" t="s">
        <v>61</v>
      </c>
      <c r="F8" s="8">
        <v>28</v>
      </c>
      <c r="G8" s="6" t="s">
        <v>60</v>
      </c>
      <c r="H8" s="4" t="s">
        <v>12</v>
      </c>
      <c r="I8" s="5">
        <v>806</v>
      </c>
      <c r="J8" s="6">
        <v>850</v>
      </c>
      <c r="K8" s="6">
        <f t="shared" si="0"/>
        <v>44</v>
      </c>
      <c r="L8" s="6">
        <v>881</v>
      </c>
      <c r="M8" s="6">
        <v>996</v>
      </c>
      <c r="N8" s="6">
        <f t="shared" si="1"/>
        <v>115</v>
      </c>
      <c r="O8" s="6">
        <v>560</v>
      </c>
      <c r="P8" s="6">
        <v>633</v>
      </c>
      <c r="Q8" s="6">
        <f t="shared" si="2"/>
        <v>73</v>
      </c>
      <c r="R8" s="6">
        <v>856</v>
      </c>
      <c r="S8" s="6">
        <v>894</v>
      </c>
      <c r="T8" s="6">
        <f t="shared" si="3"/>
        <v>38</v>
      </c>
      <c r="U8" s="5">
        <v>1077</v>
      </c>
      <c r="V8" s="6">
        <v>3408</v>
      </c>
      <c r="W8" s="6">
        <f t="shared" si="4"/>
        <v>2331</v>
      </c>
      <c r="X8" s="9" t="s">
        <v>62</v>
      </c>
      <c r="Y8" s="10">
        <v>9.9000000000000005E-2</v>
      </c>
      <c r="Z8" s="11">
        <v>1.7294999999999998</v>
      </c>
      <c r="AA8" s="11" t="s">
        <v>62</v>
      </c>
      <c r="AB8" s="102" t="s">
        <v>60</v>
      </c>
      <c r="AC8" s="4" t="s">
        <v>12</v>
      </c>
      <c r="AD8" s="3">
        <v>0</v>
      </c>
      <c r="AE8" s="68">
        <v>1</v>
      </c>
      <c r="AF8" s="6">
        <v>0</v>
      </c>
      <c r="AG8" s="6">
        <v>0</v>
      </c>
      <c r="AH8" s="4">
        <v>0</v>
      </c>
    </row>
    <row r="9" spans="1:34" x14ac:dyDescent="0.2">
      <c r="A9" s="2" t="s">
        <v>68</v>
      </c>
      <c r="B9" s="3" t="s">
        <v>60</v>
      </c>
      <c r="C9" s="2" t="s">
        <v>61</v>
      </c>
      <c r="D9" s="12" t="s">
        <v>61</v>
      </c>
      <c r="E9" s="12" t="s">
        <v>61</v>
      </c>
      <c r="F9" s="14">
        <v>41</v>
      </c>
      <c r="G9" s="6" t="s">
        <v>60</v>
      </c>
      <c r="H9" s="4" t="s">
        <v>12</v>
      </c>
      <c r="I9" s="5">
        <v>680</v>
      </c>
      <c r="J9" s="6">
        <v>541</v>
      </c>
      <c r="K9" s="6">
        <f t="shared" si="0"/>
        <v>-139</v>
      </c>
      <c r="L9" s="6">
        <v>761</v>
      </c>
      <c r="M9" s="6">
        <v>620</v>
      </c>
      <c r="N9" s="6">
        <f t="shared" si="1"/>
        <v>-141</v>
      </c>
      <c r="O9" s="6">
        <v>619</v>
      </c>
      <c r="P9" s="6">
        <v>502</v>
      </c>
      <c r="Q9" s="6">
        <f t="shared" si="2"/>
        <v>-117</v>
      </c>
      <c r="R9" s="6">
        <v>649</v>
      </c>
      <c r="S9" s="6">
        <v>620</v>
      </c>
      <c r="T9" s="6">
        <f t="shared" si="3"/>
        <v>-29</v>
      </c>
      <c r="U9" s="5">
        <v>938</v>
      </c>
      <c r="V9" s="6">
        <v>4591</v>
      </c>
      <c r="W9" s="6">
        <f t="shared" si="4"/>
        <v>3653</v>
      </c>
      <c r="X9" s="9" t="s">
        <v>62</v>
      </c>
      <c r="Y9" s="10">
        <v>1.0609999999999999</v>
      </c>
      <c r="Z9" s="12">
        <v>2.7429999999999999</v>
      </c>
      <c r="AA9" s="11" t="s">
        <v>62</v>
      </c>
      <c r="AB9" s="102" t="s">
        <v>60</v>
      </c>
      <c r="AC9" s="4" t="s">
        <v>12</v>
      </c>
      <c r="AD9" s="3">
        <v>0</v>
      </c>
      <c r="AE9" s="68">
        <v>1</v>
      </c>
      <c r="AF9" s="6">
        <v>0</v>
      </c>
      <c r="AG9" s="6">
        <v>0</v>
      </c>
      <c r="AH9" s="4">
        <v>0</v>
      </c>
    </row>
    <row r="10" spans="1:34" x14ac:dyDescent="0.2">
      <c r="A10" s="2" t="s">
        <v>69</v>
      </c>
      <c r="B10" s="3" t="s">
        <v>60</v>
      </c>
      <c r="C10" s="2" t="s">
        <v>61</v>
      </c>
      <c r="D10" s="12" t="s">
        <v>61</v>
      </c>
      <c r="E10" s="12" t="s">
        <v>61</v>
      </c>
      <c r="F10" s="12">
        <v>20</v>
      </c>
      <c r="G10" s="6" t="s">
        <v>60</v>
      </c>
      <c r="H10" s="4" t="s">
        <v>12</v>
      </c>
      <c r="I10" s="5">
        <v>370</v>
      </c>
      <c r="J10" s="6">
        <v>532</v>
      </c>
      <c r="K10" s="6">
        <f t="shared" si="0"/>
        <v>162</v>
      </c>
      <c r="L10" s="6">
        <v>442</v>
      </c>
      <c r="M10" s="6">
        <v>660</v>
      </c>
      <c r="N10" s="6">
        <f t="shared" si="1"/>
        <v>218</v>
      </c>
      <c r="O10" s="6">
        <v>301</v>
      </c>
      <c r="P10" s="6">
        <v>448</v>
      </c>
      <c r="Q10" s="6">
        <f t="shared" si="2"/>
        <v>147</v>
      </c>
      <c r="R10" s="6">
        <v>377</v>
      </c>
      <c r="S10" s="6">
        <v>573</v>
      </c>
      <c r="T10" s="6">
        <f t="shared" si="3"/>
        <v>196</v>
      </c>
      <c r="U10" s="5">
        <v>559</v>
      </c>
      <c r="V10" s="6">
        <v>2683</v>
      </c>
      <c r="W10" s="6">
        <f t="shared" si="4"/>
        <v>2124</v>
      </c>
      <c r="X10" s="9" t="s">
        <v>62</v>
      </c>
      <c r="Y10" s="10">
        <v>0.111</v>
      </c>
      <c r="Z10" s="11">
        <v>1.3120000000000001</v>
      </c>
      <c r="AA10" s="11" t="s">
        <v>62</v>
      </c>
      <c r="AB10" s="102" t="s">
        <v>60</v>
      </c>
      <c r="AC10" s="4" t="s">
        <v>12</v>
      </c>
      <c r="AD10" s="3">
        <v>0</v>
      </c>
      <c r="AE10" s="68">
        <v>1</v>
      </c>
      <c r="AF10" s="6">
        <v>0</v>
      </c>
      <c r="AG10" s="6">
        <v>0</v>
      </c>
      <c r="AH10" s="4">
        <v>0</v>
      </c>
    </row>
    <row r="11" spans="1:34" x14ac:dyDescent="0.2">
      <c r="A11" s="2" t="s">
        <v>70</v>
      </c>
      <c r="B11" s="3" t="s">
        <v>60</v>
      </c>
      <c r="C11" s="2" t="s">
        <v>61</v>
      </c>
      <c r="D11" s="12" t="s">
        <v>61</v>
      </c>
      <c r="E11" s="12" t="s">
        <v>61</v>
      </c>
      <c r="F11" s="14">
        <v>50</v>
      </c>
      <c r="G11" s="6" t="s">
        <v>60</v>
      </c>
      <c r="H11" s="4" t="s">
        <v>12</v>
      </c>
      <c r="I11" s="5">
        <v>330</v>
      </c>
      <c r="J11" s="6">
        <v>570</v>
      </c>
      <c r="K11" s="6">
        <f t="shared" si="0"/>
        <v>240</v>
      </c>
      <c r="L11" s="6">
        <v>390</v>
      </c>
      <c r="M11" s="6">
        <v>672</v>
      </c>
      <c r="N11" s="6">
        <f t="shared" si="1"/>
        <v>282</v>
      </c>
      <c r="O11" s="6">
        <v>235</v>
      </c>
      <c r="P11" s="6">
        <v>466</v>
      </c>
      <c r="Q11" s="6">
        <f t="shared" si="2"/>
        <v>231</v>
      </c>
      <c r="R11" s="6">
        <v>320</v>
      </c>
      <c r="S11" s="6">
        <v>562</v>
      </c>
      <c r="T11" s="6">
        <f t="shared" si="3"/>
        <v>242</v>
      </c>
      <c r="U11" s="5">
        <v>497</v>
      </c>
      <c r="V11" s="6">
        <v>5129</v>
      </c>
      <c r="W11" s="6">
        <f t="shared" si="4"/>
        <v>4632</v>
      </c>
      <c r="X11" s="9" t="s">
        <v>62</v>
      </c>
      <c r="Y11" s="10">
        <v>0.154</v>
      </c>
      <c r="Z11" s="11">
        <v>2.2250000000000001</v>
      </c>
      <c r="AA11" s="11" t="s">
        <v>62</v>
      </c>
      <c r="AB11" s="102" t="s">
        <v>60</v>
      </c>
      <c r="AC11" s="4" t="s">
        <v>12</v>
      </c>
      <c r="AD11" s="3">
        <v>0</v>
      </c>
      <c r="AE11" s="68">
        <v>1</v>
      </c>
      <c r="AF11" s="6">
        <v>0</v>
      </c>
      <c r="AG11" s="6">
        <v>0</v>
      </c>
      <c r="AH11" s="4">
        <v>0</v>
      </c>
    </row>
    <row r="12" spans="1:34" x14ac:dyDescent="0.2">
      <c r="A12" s="2" t="s">
        <v>71</v>
      </c>
      <c r="B12" s="3" t="s">
        <v>60</v>
      </c>
      <c r="C12" s="2" t="s">
        <v>61</v>
      </c>
      <c r="D12" s="12" t="s">
        <v>61</v>
      </c>
      <c r="E12" s="12" t="s">
        <v>61</v>
      </c>
      <c r="F12" s="14">
        <v>44</v>
      </c>
      <c r="G12" s="6" t="s">
        <v>60</v>
      </c>
      <c r="H12" s="4" t="s">
        <v>12</v>
      </c>
      <c r="I12" s="5">
        <v>154</v>
      </c>
      <c r="J12" s="6">
        <v>135</v>
      </c>
      <c r="K12" s="6">
        <f t="shared" si="0"/>
        <v>-19</v>
      </c>
      <c r="L12" s="6">
        <v>185</v>
      </c>
      <c r="M12" s="6">
        <v>139</v>
      </c>
      <c r="N12" s="6">
        <f t="shared" si="1"/>
        <v>-46</v>
      </c>
      <c r="O12" s="6">
        <v>154</v>
      </c>
      <c r="P12" s="6">
        <v>97</v>
      </c>
      <c r="Q12" s="6">
        <f t="shared" si="2"/>
        <v>-57</v>
      </c>
      <c r="R12" s="6">
        <v>142</v>
      </c>
      <c r="S12" s="6">
        <v>112</v>
      </c>
      <c r="T12" s="6">
        <f t="shared" si="3"/>
        <v>-30</v>
      </c>
      <c r="U12" s="5">
        <v>344</v>
      </c>
      <c r="V12" s="6">
        <v>1906</v>
      </c>
      <c r="W12" s="6">
        <f t="shared" si="4"/>
        <v>1562</v>
      </c>
      <c r="X12" s="9" t="s">
        <v>62</v>
      </c>
      <c r="Y12" s="10">
        <v>0.16900000000000001</v>
      </c>
      <c r="Z12" s="11">
        <v>0.94699999999999995</v>
      </c>
      <c r="AA12" s="11" t="s">
        <v>62</v>
      </c>
      <c r="AB12" s="102" t="s">
        <v>60</v>
      </c>
      <c r="AC12" s="4" t="s">
        <v>12</v>
      </c>
      <c r="AD12" s="3">
        <v>0</v>
      </c>
      <c r="AE12" s="68">
        <v>1</v>
      </c>
      <c r="AF12" s="6">
        <v>0</v>
      </c>
      <c r="AG12" s="6">
        <v>0</v>
      </c>
      <c r="AH12" s="4">
        <v>0</v>
      </c>
    </row>
    <row r="13" spans="1:34" x14ac:dyDescent="0.2">
      <c r="A13" s="2" t="s">
        <v>72</v>
      </c>
      <c r="B13" s="3" t="s">
        <v>60</v>
      </c>
      <c r="C13" s="5" t="s">
        <v>61</v>
      </c>
      <c r="D13" s="6" t="s">
        <v>61</v>
      </c>
      <c r="E13" s="6" t="s">
        <v>61</v>
      </c>
      <c r="F13" s="8">
        <v>73</v>
      </c>
      <c r="G13" s="6" t="s">
        <v>60</v>
      </c>
      <c r="H13" s="4" t="s">
        <v>12</v>
      </c>
      <c r="I13" s="5">
        <v>477</v>
      </c>
      <c r="J13" s="6">
        <v>653</v>
      </c>
      <c r="K13" s="6">
        <f t="shared" si="0"/>
        <v>176</v>
      </c>
      <c r="L13" s="6">
        <v>520</v>
      </c>
      <c r="M13" s="6">
        <v>735</v>
      </c>
      <c r="N13" s="6">
        <f t="shared" si="1"/>
        <v>215</v>
      </c>
      <c r="O13" s="6">
        <v>367</v>
      </c>
      <c r="P13" s="6">
        <v>463</v>
      </c>
      <c r="Q13" s="6">
        <f t="shared" si="2"/>
        <v>96</v>
      </c>
      <c r="R13" s="6">
        <v>492</v>
      </c>
      <c r="S13" s="6">
        <v>658</v>
      </c>
      <c r="T13" s="6">
        <f t="shared" si="3"/>
        <v>166</v>
      </c>
      <c r="U13" s="5">
        <v>601</v>
      </c>
      <c r="V13" s="6">
        <v>2054</v>
      </c>
      <c r="W13" s="6">
        <f t="shared" si="4"/>
        <v>1453</v>
      </c>
      <c r="X13" s="9" t="s">
        <v>62</v>
      </c>
      <c r="Y13" s="10">
        <v>1.9199999999999998E-2</v>
      </c>
      <c r="Z13" s="11">
        <v>0.99819999999999998</v>
      </c>
      <c r="AA13" s="11" t="s">
        <v>62</v>
      </c>
      <c r="AB13" s="102" t="s">
        <v>60</v>
      </c>
      <c r="AC13" s="4" t="s">
        <v>12</v>
      </c>
      <c r="AD13" s="3">
        <v>0</v>
      </c>
      <c r="AE13" s="68">
        <v>1</v>
      </c>
      <c r="AF13" s="6">
        <v>0</v>
      </c>
      <c r="AG13" s="6">
        <v>0</v>
      </c>
      <c r="AH13" s="4">
        <v>0</v>
      </c>
    </row>
    <row r="14" spans="1:34" x14ac:dyDescent="0.2">
      <c r="A14" s="2" t="s">
        <v>73</v>
      </c>
      <c r="B14" s="3" t="s">
        <v>60</v>
      </c>
      <c r="C14" s="5" t="s">
        <v>61</v>
      </c>
      <c r="D14" s="6" t="s">
        <v>61</v>
      </c>
      <c r="E14" s="6" t="s">
        <v>61</v>
      </c>
      <c r="F14" s="8">
        <v>69</v>
      </c>
      <c r="G14" s="6" t="s">
        <v>60</v>
      </c>
      <c r="H14" s="4" t="s">
        <v>12</v>
      </c>
      <c r="I14" s="5">
        <v>368</v>
      </c>
      <c r="J14" s="6">
        <v>328</v>
      </c>
      <c r="K14" s="6">
        <f t="shared" si="0"/>
        <v>-40</v>
      </c>
      <c r="L14" s="6">
        <v>391</v>
      </c>
      <c r="M14" s="6">
        <v>439</v>
      </c>
      <c r="N14" s="6">
        <f t="shared" si="1"/>
        <v>48</v>
      </c>
      <c r="O14" s="6">
        <v>244</v>
      </c>
      <c r="P14" s="6">
        <v>290</v>
      </c>
      <c r="Q14" s="6">
        <f t="shared" si="2"/>
        <v>46</v>
      </c>
      <c r="R14" s="6">
        <v>205</v>
      </c>
      <c r="S14" s="6">
        <v>214</v>
      </c>
      <c r="T14" s="6">
        <f t="shared" si="3"/>
        <v>9</v>
      </c>
      <c r="U14" s="5">
        <v>669</v>
      </c>
      <c r="V14" s="6">
        <v>5564</v>
      </c>
      <c r="W14" s="6">
        <f t="shared" si="4"/>
        <v>4895</v>
      </c>
      <c r="X14" s="9" t="s">
        <v>62</v>
      </c>
      <c r="Y14" s="10">
        <v>0.20250000000000001</v>
      </c>
      <c r="Z14" s="11">
        <v>2.0590000000000002</v>
      </c>
      <c r="AA14" s="11" t="s">
        <v>62</v>
      </c>
      <c r="AB14" s="102" t="s">
        <v>60</v>
      </c>
      <c r="AC14" s="4" t="s">
        <v>12</v>
      </c>
      <c r="AD14" s="3">
        <v>0</v>
      </c>
      <c r="AE14" s="68">
        <v>1</v>
      </c>
      <c r="AF14" s="6">
        <v>0</v>
      </c>
      <c r="AG14" s="6">
        <v>0</v>
      </c>
      <c r="AH14" s="4">
        <v>0</v>
      </c>
    </row>
    <row r="15" spans="1:34" x14ac:dyDescent="0.2">
      <c r="A15" s="2" t="s">
        <v>74</v>
      </c>
      <c r="B15" s="3" t="s">
        <v>60</v>
      </c>
      <c r="C15" s="5" t="s">
        <v>61</v>
      </c>
      <c r="D15" s="6" t="s">
        <v>61</v>
      </c>
      <c r="E15" s="6" t="s">
        <v>61</v>
      </c>
      <c r="F15" s="8">
        <v>21</v>
      </c>
      <c r="G15" s="6" t="s">
        <v>60</v>
      </c>
      <c r="H15" s="4" t="s">
        <v>12</v>
      </c>
      <c r="I15" s="5">
        <v>333</v>
      </c>
      <c r="J15" s="6">
        <v>377</v>
      </c>
      <c r="K15" s="6">
        <f t="shared" si="0"/>
        <v>44</v>
      </c>
      <c r="L15" s="6">
        <v>372</v>
      </c>
      <c r="M15" s="6">
        <v>436</v>
      </c>
      <c r="N15" s="6">
        <f t="shared" si="1"/>
        <v>64</v>
      </c>
      <c r="O15" s="6">
        <v>209</v>
      </c>
      <c r="P15" s="6">
        <v>306</v>
      </c>
      <c r="Q15" s="6">
        <f t="shared" si="2"/>
        <v>97</v>
      </c>
      <c r="R15" s="6">
        <v>338</v>
      </c>
      <c r="S15" s="6">
        <v>437</v>
      </c>
      <c r="T15" s="6">
        <f t="shared" si="3"/>
        <v>99</v>
      </c>
      <c r="U15" s="5">
        <v>361</v>
      </c>
      <c r="V15" s="6">
        <v>2441</v>
      </c>
      <c r="W15" s="6">
        <f t="shared" si="4"/>
        <v>2080</v>
      </c>
      <c r="X15" s="9" t="s">
        <v>62</v>
      </c>
      <c r="Y15" s="10">
        <v>0.222</v>
      </c>
      <c r="Z15" s="11">
        <v>1.373</v>
      </c>
      <c r="AA15" s="11" t="s">
        <v>62</v>
      </c>
      <c r="AB15" s="102" t="s">
        <v>60</v>
      </c>
      <c r="AC15" s="4" t="s">
        <v>12</v>
      </c>
      <c r="AD15" s="3">
        <v>0</v>
      </c>
      <c r="AE15" s="68">
        <v>1</v>
      </c>
      <c r="AF15" s="6">
        <v>0</v>
      </c>
      <c r="AG15" s="6">
        <v>0</v>
      </c>
      <c r="AH15" s="4">
        <v>0</v>
      </c>
    </row>
    <row r="16" spans="1:34" x14ac:dyDescent="0.2">
      <c r="A16" s="2" t="s">
        <v>75</v>
      </c>
      <c r="B16" s="3" t="s">
        <v>60</v>
      </c>
      <c r="C16" s="5" t="s">
        <v>61</v>
      </c>
      <c r="D16" s="6" t="s">
        <v>61</v>
      </c>
      <c r="E16" s="6" t="s">
        <v>61</v>
      </c>
      <c r="F16" s="8">
        <v>181</v>
      </c>
      <c r="G16" s="6" t="s">
        <v>60</v>
      </c>
      <c r="H16" s="4" t="s">
        <v>12</v>
      </c>
      <c r="I16" s="5">
        <v>284</v>
      </c>
      <c r="J16" s="6">
        <v>293</v>
      </c>
      <c r="K16" s="6">
        <f t="shared" si="0"/>
        <v>9</v>
      </c>
      <c r="L16" s="6">
        <v>276</v>
      </c>
      <c r="M16" s="6">
        <v>850</v>
      </c>
      <c r="N16" s="6">
        <f t="shared" si="1"/>
        <v>574</v>
      </c>
      <c r="O16" s="6">
        <v>167</v>
      </c>
      <c r="P16" s="6">
        <v>243</v>
      </c>
      <c r="Q16" s="6">
        <f t="shared" si="2"/>
        <v>76</v>
      </c>
      <c r="R16" s="6">
        <v>249</v>
      </c>
      <c r="S16" s="6">
        <v>297</v>
      </c>
      <c r="T16" s="6">
        <f t="shared" si="3"/>
        <v>48</v>
      </c>
      <c r="U16" s="5">
        <v>313</v>
      </c>
      <c r="V16" s="6">
        <v>2529</v>
      </c>
      <c r="W16" s="6">
        <f t="shared" si="4"/>
        <v>2216</v>
      </c>
      <c r="X16" s="9" t="s">
        <v>62</v>
      </c>
      <c r="Y16" s="10">
        <v>0.46300000000000002</v>
      </c>
      <c r="Z16" s="11">
        <v>2.99</v>
      </c>
      <c r="AA16" s="11" t="s">
        <v>62</v>
      </c>
      <c r="AB16" s="102" t="s">
        <v>60</v>
      </c>
      <c r="AC16" s="4" t="s">
        <v>12</v>
      </c>
      <c r="AD16" s="3">
        <v>0</v>
      </c>
      <c r="AE16" s="68">
        <v>1</v>
      </c>
      <c r="AF16" s="6">
        <v>0</v>
      </c>
      <c r="AG16" s="6">
        <v>0</v>
      </c>
      <c r="AH16" s="4">
        <v>0</v>
      </c>
    </row>
    <row r="17" spans="1:34" x14ac:dyDescent="0.2">
      <c r="A17" s="2" t="s">
        <v>77</v>
      </c>
      <c r="B17" s="3" t="s">
        <v>60</v>
      </c>
      <c r="C17" s="5" t="s">
        <v>61</v>
      </c>
      <c r="D17" s="6" t="s">
        <v>61</v>
      </c>
      <c r="E17" s="6" t="s">
        <v>61</v>
      </c>
      <c r="F17" s="8">
        <v>341</v>
      </c>
      <c r="G17" s="6" t="s">
        <v>60</v>
      </c>
      <c r="H17" s="4" t="s">
        <v>12</v>
      </c>
      <c r="I17" s="5">
        <v>654</v>
      </c>
      <c r="J17" s="6">
        <v>774</v>
      </c>
      <c r="K17" s="6">
        <f t="shared" si="0"/>
        <v>120</v>
      </c>
      <c r="L17" s="6">
        <v>751</v>
      </c>
      <c r="M17" s="6">
        <v>1104</v>
      </c>
      <c r="N17" s="6">
        <f t="shared" si="1"/>
        <v>353</v>
      </c>
      <c r="O17" s="6">
        <v>444</v>
      </c>
      <c r="P17" s="6">
        <v>697</v>
      </c>
      <c r="Q17" s="6">
        <f t="shared" si="2"/>
        <v>253</v>
      </c>
      <c r="R17" s="6">
        <v>567</v>
      </c>
      <c r="S17" s="6">
        <v>696</v>
      </c>
      <c r="T17" s="6">
        <f t="shared" si="3"/>
        <v>129</v>
      </c>
      <c r="U17" s="5">
        <v>771</v>
      </c>
      <c r="V17" s="6">
        <v>4843</v>
      </c>
      <c r="W17" s="6">
        <f t="shared" si="4"/>
        <v>4072</v>
      </c>
      <c r="X17" s="9" t="s">
        <v>62</v>
      </c>
      <c r="Y17" s="2">
        <v>1.9699999999999999E-2</v>
      </c>
      <c r="Z17" s="12">
        <v>1.1632</v>
      </c>
      <c r="AA17" s="11" t="s">
        <v>62</v>
      </c>
      <c r="AB17" s="102" t="s">
        <v>60</v>
      </c>
      <c r="AC17" s="4" t="s">
        <v>12</v>
      </c>
      <c r="AD17" s="3">
        <v>0</v>
      </c>
      <c r="AE17" s="68">
        <v>1</v>
      </c>
      <c r="AF17" s="6">
        <v>0</v>
      </c>
      <c r="AG17" s="6">
        <v>0</v>
      </c>
      <c r="AH17" s="4">
        <v>0</v>
      </c>
    </row>
    <row r="18" spans="1:34" x14ac:dyDescent="0.2">
      <c r="A18" s="2" t="s">
        <v>78</v>
      </c>
      <c r="B18" s="3" t="s">
        <v>60</v>
      </c>
      <c r="C18" s="5" t="s">
        <v>61</v>
      </c>
      <c r="D18" s="6" t="s">
        <v>61</v>
      </c>
      <c r="E18" s="6" t="s">
        <v>61</v>
      </c>
      <c r="F18" s="6">
        <v>20</v>
      </c>
      <c r="G18" s="6" t="s">
        <v>60</v>
      </c>
      <c r="H18" s="4" t="s">
        <v>12</v>
      </c>
      <c r="I18" s="5">
        <v>391</v>
      </c>
      <c r="J18" s="6">
        <v>506</v>
      </c>
      <c r="K18" s="6">
        <f t="shared" si="0"/>
        <v>115</v>
      </c>
      <c r="L18" s="6">
        <v>367</v>
      </c>
      <c r="M18" s="6">
        <v>542</v>
      </c>
      <c r="N18" s="6">
        <f t="shared" si="1"/>
        <v>175</v>
      </c>
      <c r="O18" s="6">
        <v>277</v>
      </c>
      <c r="P18" s="6">
        <v>422</v>
      </c>
      <c r="Q18" s="6">
        <f t="shared" si="2"/>
        <v>145</v>
      </c>
      <c r="R18" s="6">
        <v>333</v>
      </c>
      <c r="S18" s="6">
        <v>458</v>
      </c>
      <c r="T18" s="6">
        <f t="shared" si="3"/>
        <v>125</v>
      </c>
      <c r="U18" s="5">
        <v>505</v>
      </c>
      <c r="V18" s="6">
        <v>1641</v>
      </c>
      <c r="W18" s="6">
        <f t="shared" si="4"/>
        <v>1136</v>
      </c>
      <c r="X18" s="9" t="s">
        <v>62</v>
      </c>
      <c r="Y18" s="10">
        <v>8.5999999999999993E-2</v>
      </c>
      <c r="Z18" s="11">
        <v>0.75550000000000006</v>
      </c>
      <c r="AA18" s="11" t="s">
        <v>62</v>
      </c>
      <c r="AB18" s="102" t="s">
        <v>60</v>
      </c>
      <c r="AC18" s="4" t="s">
        <v>12</v>
      </c>
      <c r="AD18" s="3">
        <v>0</v>
      </c>
      <c r="AE18" s="68">
        <v>1</v>
      </c>
      <c r="AF18" s="6">
        <v>0</v>
      </c>
      <c r="AG18" s="6">
        <v>0</v>
      </c>
      <c r="AH18" s="4">
        <v>0</v>
      </c>
    </row>
    <row r="19" spans="1:34" x14ac:dyDescent="0.2">
      <c r="A19" s="2" t="s">
        <v>79</v>
      </c>
      <c r="B19" s="3" t="s">
        <v>60</v>
      </c>
      <c r="C19" s="2" t="s">
        <v>61</v>
      </c>
      <c r="D19" s="12" t="s">
        <v>61</v>
      </c>
      <c r="E19" s="12" t="s">
        <v>61</v>
      </c>
      <c r="F19" s="14">
        <v>29</v>
      </c>
      <c r="G19" s="6" t="s">
        <v>60</v>
      </c>
      <c r="H19" s="4" t="s">
        <v>12</v>
      </c>
      <c r="I19" s="5">
        <v>199</v>
      </c>
      <c r="J19" s="6">
        <v>211</v>
      </c>
      <c r="K19" s="6">
        <f t="shared" si="0"/>
        <v>12</v>
      </c>
      <c r="L19" s="6">
        <v>214</v>
      </c>
      <c r="M19" s="6">
        <v>233</v>
      </c>
      <c r="N19" s="6">
        <f t="shared" si="1"/>
        <v>19</v>
      </c>
      <c r="O19" s="6">
        <v>255</v>
      </c>
      <c r="P19" s="6">
        <v>290</v>
      </c>
      <c r="Q19" s="6">
        <f t="shared" si="2"/>
        <v>35</v>
      </c>
      <c r="R19" s="6">
        <v>181</v>
      </c>
      <c r="S19" s="6">
        <v>229</v>
      </c>
      <c r="T19" s="6">
        <f t="shared" si="3"/>
        <v>48</v>
      </c>
      <c r="U19" s="5">
        <v>506</v>
      </c>
      <c r="V19" s="6">
        <v>1335</v>
      </c>
      <c r="W19" s="6">
        <f t="shared" si="4"/>
        <v>829</v>
      </c>
      <c r="X19" s="4" t="s">
        <v>65</v>
      </c>
      <c r="Y19" s="10">
        <v>9.9000000000000005E-2</v>
      </c>
      <c r="Z19" s="11">
        <v>0.90100000000000002</v>
      </c>
      <c r="AA19" s="11" t="s">
        <v>62</v>
      </c>
      <c r="AB19" s="102" t="s">
        <v>60</v>
      </c>
      <c r="AC19" s="4" t="s">
        <v>12</v>
      </c>
      <c r="AD19" s="3">
        <v>0</v>
      </c>
      <c r="AE19" s="68">
        <v>1</v>
      </c>
      <c r="AF19" s="6">
        <v>0</v>
      </c>
      <c r="AG19" s="6">
        <v>0</v>
      </c>
      <c r="AH19" s="4">
        <v>0</v>
      </c>
    </row>
    <row r="20" spans="1:34" x14ac:dyDescent="0.2">
      <c r="A20" s="2" t="s">
        <v>80</v>
      </c>
      <c r="B20" s="3" t="s">
        <v>60</v>
      </c>
      <c r="C20" s="5" t="s">
        <v>61</v>
      </c>
      <c r="D20" s="6" t="s">
        <v>61</v>
      </c>
      <c r="E20" s="6" t="s">
        <v>61</v>
      </c>
      <c r="F20" s="8">
        <v>52</v>
      </c>
      <c r="G20" s="6" t="s">
        <v>60</v>
      </c>
      <c r="H20" s="4" t="s">
        <v>12</v>
      </c>
      <c r="I20" s="5">
        <v>650</v>
      </c>
      <c r="J20" s="6">
        <v>994</v>
      </c>
      <c r="K20" s="6">
        <f t="shared" si="0"/>
        <v>344</v>
      </c>
      <c r="L20" s="6">
        <v>740</v>
      </c>
      <c r="M20" s="6">
        <v>1012</v>
      </c>
      <c r="N20" s="6">
        <f t="shared" si="1"/>
        <v>272</v>
      </c>
      <c r="O20" s="6">
        <v>500</v>
      </c>
      <c r="P20" s="6">
        <v>565</v>
      </c>
      <c r="Q20" s="6">
        <f t="shared" si="2"/>
        <v>65</v>
      </c>
      <c r="R20" s="6">
        <v>568</v>
      </c>
      <c r="S20" s="6">
        <v>742</v>
      </c>
      <c r="T20" s="6">
        <f t="shared" si="3"/>
        <v>174</v>
      </c>
      <c r="U20" s="5">
        <v>898</v>
      </c>
      <c r="V20" s="6">
        <v>1398</v>
      </c>
      <c r="W20" s="6">
        <f t="shared" si="4"/>
        <v>500</v>
      </c>
      <c r="X20" s="4" t="s">
        <v>65</v>
      </c>
      <c r="Y20" s="10">
        <v>0.20499999999999999</v>
      </c>
      <c r="Z20" s="11">
        <v>1.8859999999999999</v>
      </c>
      <c r="AA20" s="11" t="s">
        <v>62</v>
      </c>
      <c r="AB20" s="102" t="s">
        <v>60</v>
      </c>
      <c r="AC20" s="4" t="s">
        <v>12</v>
      </c>
      <c r="AD20" s="3">
        <v>0</v>
      </c>
      <c r="AE20" s="68">
        <v>1</v>
      </c>
      <c r="AF20" s="6">
        <v>0</v>
      </c>
      <c r="AG20" s="6">
        <v>0</v>
      </c>
      <c r="AH20" s="4">
        <v>0</v>
      </c>
    </row>
    <row r="21" spans="1:34" x14ac:dyDescent="0.2">
      <c r="A21" s="2" t="s">
        <v>81</v>
      </c>
      <c r="B21" s="3" t="s">
        <v>60</v>
      </c>
      <c r="C21" s="5" t="s">
        <v>61</v>
      </c>
      <c r="D21" s="6" t="s">
        <v>61</v>
      </c>
      <c r="E21" s="6" t="s">
        <v>61</v>
      </c>
      <c r="F21" s="8">
        <v>209</v>
      </c>
      <c r="G21" s="6" t="s">
        <v>60</v>
      </c>
      <c r="H21" s="4" t="s">
        <v>12</v>
      </c>
      <c r="I21" s="5">
        <v>162</v>
      </c>
      <c r="J21" s="6">
        <v>279</v>
      </c>
      <c r="K21" s="6">
        <f t="shared" si="0"/>
        <v>117</v>
      </c>
      <c r="L21" s="6">
        <v>232</v>
      </c>
      <c r="M21" s="6">
        <v>362</v>
      </c>
      <c r="N21" s="6">
        <f t="shared" si="1"/>
        <v>130</v>
      </c>
      <c r="O21" s="6">
        <v>164</v>
      </c>
      <c r="P21" s="6">
        <v>219</v>
      </c>
      <c r="Q21" s="6">
        <f t="shared" si="2"/>
        <v>55</v>
      </c>
      <c r="R21" s="6">
        <v>490</v>
      </c>
      <c r="S21" s="6">
        <v>433</v>
      </c>
      <c r="T21" s="6">
        <f t="shared" si="3"/>
        <v>-57</v>
      </c>
      <c r="U21" s="5">
        <v>244</v>
      </c>
      <c r="V21" s="6">
        <v>987</v>
      </c>
      <c r="W21" s="6">
        <f t="shared" si="4"/>
        <v>743</v>
      </c>
      <c r="X21" s="4" t="s">
        <v>65</v>
      </c>
      <c r="Y21" s="10">
        <v>0.13400000000000001</v>
      </c>
      <c r="Z21" s="11">
        <v>1.1599999999999999</v>
      </c>
      <c r="AA21" s="11" t="s">
        <v>62</v>
      </c>
      <c r="AB21" s="102" t="s">
        <v>60</v>
      </c>
      <c r="AC21" s="4" t="s">
        <v>12</v>
      </c>
      <c r="AD21" s="3">
        <v>0</v>
      </c>
      <c r="AE21" s="68">
        <v>1</v>
      </c>
      <c r="AF21" s="6">
        <v>0</v>
      </c>
      <c r="AG21" s="6">
        <v>0</v>
      </c>
      <c r="AH21" s="4">
        <v>0</v>
      </c>
    </row>
    <row r="22" spans="1:34" x14ac:dyDescent="0.2">
      <c r="A22" s="2" t="s">
        <v>82</v>
      </c>
      <c r="B22" s="3" t="s">
        <v>60</v>
      </c>
      <c r="C22" s="5" t="s">
        <v>61</v>
      </c>
      <c r="D22" s="6" t="s">
        <v>61</v>
      </c>
      <c r="E22" s="6" t="s">
        <v>61</v>
      </c>
      <c r="F22" s="8">
        <v>31</v>
      </c>
      <c r="G22" s="6" t="s">
        <v>60</v>
      </c>
      <c r="H22" s="4" t="s">
        <v>12</v>
      </c>
      <c r="I22" s="5">
        <v>200</v>
      </c>
      <c r="J22" s="6">
        <v>216</v>
      </c>
      <c r="K22" s="6">
        <f t="shared" si="0"/>
        <v>16</v>
      </c>
      <c r="L22" s="6">
        <v>211</v>
      </c>
      <c r="M22" s="6">
        <v>231</v>
      </c>
      <c r="N22" s="6">
        <f t="shared" si="1"/>
        <v>20</v>
      </c>
      <c r="O22" s="6">
        <v>185</v>
      </c>
      <c r="P22" s="6">
        <v>208</v>
      </c>
      <c r="Q22" s="6">
        <f t="shared" si="2"/>
        <v>23</v>
      </c>
      <c r="R22" s="6">
        <v>181</v>
      </c>
      <c r="S22" s="6">
        <v>206</v>
      </c>
      <c r="T22" s="6">
        <f t="shared" si="3"/>
        <v>25</v>
      </c>
      <c r="U22" s="5">
        <v>443</v>
      </c>
      <c r="V22" s="6">
        <v>974</v>
      </c>
      <c r="W22" s="6">
        <f t="shared" si="4"/>
        <v>531</v>
      </c>
      <c r="X22" s="4" t="s">
        <v>65</v>
      </c>
      <c r="Y22" s="10">
        <v>0.34200000000000003</v>
      </c>
      <c r="Z22" s="11">
        <v>1.4610000000000001</v>
      </c>
      <c r="AA22" s="11" t="s">
        <v>62</v>
      </c>
      <c r="AB22" s="102" t="s">
        <v>60</v>
      </c>
      <c r="AC22" s="4" t="s">
        <v>12</v>
      </c>
      <c r="AD22" s="3">
        <v>0</v>
      </c>
      <c r="AE22" s="68">
        <v>1</v>
      </c>
      <c r="AF22" s="6">
        <v>0</v>
      </c>
      <c r="AG22" s="6">
        <v>0</v>
      </c>
      <c r="AH22" s="4">
        <v>0</v>
      </c>
    </row>
    <row r="23" spans="1:34" x14ac:dyDescent="0.2">
      <c r="A23" s="2" t="s">
        <v>83</v>
      </c>
      <c r="B23" s="3" t="s">
        <v>60</v>
      </c>
      <c r="C23" s="5" t="s">
        <v>61</v>
      </c>
      <c r="D23" s="6" t="s">
        <v>61</v>
      </c>
      <c r="E23" s="6" t="s">
        <v>61</v>
      </c>
      <c r="F23" s="14">
        <v>22</v>
      </c>
      <c r="G23" s="6" t="s">
        <v>60</v>
      </c>
      <c r="H23" s="4" t="s">
        <v>12</v>
      </c>
      <c r="I23" s="5">
        <v>193</v>
      </c>
      <c r="J23" s="6">
        <v>205</v>
      </c>
      <c r="K23" s="6">
        <f t="shared" si="0"/>
        <v>12</v>
      </c>
      <c r="L23" s="6">
        <v>231</v>
      </c>
      <c r="M23" s="6">
        <v>232</v>
      </c>
      <c r="N23" s="6">
        <f t="shared" si="1"/>
        <v>1</v>
      </c>
      <c r="O23" s="6">
        <v>172</v>
      </c>
      <c r="P23" s="6">
        <v>217</v>
      </c>
      <c r="Q23" s="6">
        <f t="shared" si="2"/>
        <v>45</v>
      </c>
      <c r="R23" s="6">
        <v>201</v>
      </c>
      <c r="S23" s="6">
        <v>211</v>
      </c>
      <c r="T23" s="6">
        <f t="shared" si="3"/>
        <v>10</v>
      </c>
      <c r="U23" s="5">
        <v>310</v>
      </c>
      <c r="V23" s="6">
        <v>648</v>
      </c>
      <c r="W23" s="6">
        <f t="shared" si="4"/>
        <v>338</v>
      </c>
      <c r="X23" s="4" t="s">
        <v>65</v>
      </c>
      <c r="Y23" s="10">
        <v>0.18</v>
      </c>
      <c r="Z23" s="11">
        <v>0.73099999999999998</v>
      </c>
      <c r="AA23" s="11" t="s">
        <v>62</v>
      </c>
      <c r="AB23" s="102" t="s">
        <v>60</v>
      </c>
      <c r="AC23" s="4" t="s">
        <v>12</v>
      </c>
      <c r="AD23" s="3">
        <v>0</v>
      </c>
      <c r="AE23" s="68">
        <v>1</v>
      </c>
      <c r="AF23" s="6">
        <v>0</v>
      </c>
      <c r="AG23" s="6">
        <v>0</v>
      </c>
      <c r="AH23" s="4">
        <v>0</v>
      </c>
    </row>
    <row r="24" spans="1:34" x14ac:dyDescent="0.2">
      <c r="A24" s="2" t="s">
        <v>84</v>
      </c>
      <c r="B24" s="3" t="s">
        <v>60</v>
      </c>
      <c r="C24" s="5" t="s">
        <v>61</v>
      </c>
      <c r="D24" s="6" t="s">
        <v>61</v>
      </c>
      <c r="E24" s="6" t="s">
        <v>61</v>
      </c>
      <c r="F24" s="8">
        <v>21</v>
      </c>
      <c r="G24" s="6" t="s">
        <v>60</v>
      </c>
      <c r="H24" s="4" t="s">
        <v>12</v>
      </c>
      <c r="I24" s="5">
        <v>643</v>
      </c>
      <c r="J24" s="6">
        <v>658</v>
      </c>
      <c r="K24" s="6">
        <f t="shared" si="0"/>
        <v>15</v>
      </c>
      <c r="L24" s="6">
        <v>657</v>
      </c>
      <c r="M24" s="6">
        <v>724</v>
      </c>
      <c r="N24" s="6">
        <f t="shared" si="1"/>
        <v>67</v>
      </c>
      <c r="O24" s="6">
        <v>444</v>
      </c>
      <c r="P24" s="6">
        <v>477</v>
      </c>
      <c r="Q24" s="6">
        <f t="shared" si="2"/>
        <v>33</v>
      </c>
      <c r="R24" s="6">
        <v>763</v>
      </c>
      <c r="S24" s="6">
        <v>786</v>
      </c>
      <c r="T24" s="6">
        <f t="shared" si="3"/>
        <v>23</v>
      </c>
      <c r="U24" s="5">
        <v>869</v>
      </c>
      <c r="V24" s="6">
        <v>2148</v>
      </c>
      <c r="W24" s="6">
        <f t="shared" si="4"/>
        <v>1279</v>
      </c>
      <c r="X24" s="9" t="s">
        <v>62</v>
      </c>
      <c r="Y24" s="10">
        <v>0.113</v>
      </c>
      <c r="Z24" s="11">
        <v>0.65100000000000002</v>
      </c>
      <c r="AA24" s="11" t="s">
        <v>85</v>
      </c>
      <c r="AB24" s="102" t="s">
        <v>60</v>
      </c>
      <c r="AC24" s="4" t="s">
        <v>12</v>
      </c>
      <c r="AD24" s="3">
        <v>0</v>
      </c>
      <c r="AE24" s="68">
        <v>1</v>
      </c>
      <c r="AF24" s="6">
        <v>0</v>
      </c>
      <c r="AG24" s="6">
        <v>0</v>
      </c>
      <c r="AH24" s="4">
        <v>0</v>
      </c>
    </row>
    <row r="25" spans="1:34" x14ac:dyDescent="0.2">
      <c r="A25" s="2" t="s">
        <v>86</v>
      </c>
      <c r="B25" s="3" t="s">
        <v>60</v>
      </c>
      <c r="C25" s="5" t="s">
        <v>61</v>
      </c>
      <c r="D25" s="6" t="s">
        <v>61</v>
      </c>
      <c r="E25" s="6" t="s">
        <v>61</v>
      </c>
      <c r="F25" s="8">
        <v>28</v>
      </c>
      <c r="G25" s="6" t="s">
        <v>60</v>
      </c>
      <c r="H25" s="4" t="s">
        <v>12</v>
      </c>
      <c r="I25" s="5">
        <v>117</v>
      </c>
      <c r="J25" s="6">
        <v>196</v>
      </c>
      <c r="K25" s="6">
        <f t="shared" si="0"/>
        <v>79</v>
      </c>
      <c r="L25" s="6">
        <v>137</v>
      </c>
      <c r="M25" s="6">
        <v>248</v>
      </c>
      <c r="N25" s="6">
        <f t="shared" si="1"/>
        <v>111</v>
      </c>
      <c r="O25" s="6">
        <v>82</v>
      </c>
      <c r="P25" s="6">
        <v>188</v>
      </c>
      <c r="Q25" s="6">
        <f t="shared" si="2"/>
        <v>106</v>
      </c>
      <c r="R25" s="6">
        <v>100</v>
      </c>
      <c r="S25" s="6">
        <v>183</v>
      </c>
      <c r="T25" s="6">
        <f t="shared" si="3"/>
        <v>83</v>
      </c>
      <c r="U25" s="5">
        <v>145</v>
      </c>
      <c r="V25" s="6">
        <v>1336</v>
      </c>
      <c r="W25" s="6">
        <f t="shared" si="4"/>
        <v>1191</v>
      </c>
      <c r="X25" s="9" t="s">
        <v>62</v>
      </c>
      <c r="Y25" s="10">
        <v>0.10199999999999999</v>
      </c>
      <c r="Z25" s="11">
        <v>0.58799999999999997</v>
      </c>
      <c r="AA25" s="11" t="s">
        <v>85</v>
      </c>
      <c r="AB25" s="102" t="s">
        <v>60</v>
      </c>
      <c r="AC25" s="4" t="s">
        <v>12</v>
      </c>
      <c r="AD25" s="3">
        <v>0</v>
      </c>
      <c r="AE25" s="68">
        <v>1</v>
      </c>
      <c r="AF25" s="6">
        <v>0</v>
      </c>
      <c r="AG25" s="6">
        <v>0</v>
      </c>
      <c r="AH25" s="4">
        <v>0</v>
      </c>
    </row>
    <row r="26" spans="1:34" x14ac:dyDescent="0.2">
      <c r="A26" s="2" t="s">
        <v>87</v>
      </c>
      <c r="B26" s="3" t="s">
        <v>60</v>
      </c>
      <c r="C26" s="5" t="s">
        <v>61</v>
      </c>
      <c r="D26" s="6" t="s">
        <v>61</v>
      </c>
      <c r="E26" s="6" t="s">
        <v>61</v>
      </c>
      <c r="F26" s="6">
        <v>26</v>
      </c>
      <c r="G26" s="6" t="s">
        <v>60</v>
      </c>
      <c r="H26" s="4" t="s">
        <v>12</v>
      </c>
      <c r="I26" s="5">
        <v>489</v>
      </c>
      <c r="J26" s="6">
        <v>693</v>
      </c>
      <c r="K26" s="6">
        <f t="shared" si="0"/>
        <v>204</v>
      </c>
      <c r="L26" s="6">
        <v>672</v>
      </c>
      <c r="M26" s="6">
        <v>911</v>
      </c>
      <c r="N26" s="6">
        <f t="shared" si="1"/>
        <v>239</v>
      </c>
      <c r="O26" s="6">
        <v>432</v>
      </c>
      <c r="P26" s="6">
        <v>498</v>
      </c>
      <c r="Q26" s="6">
        <f t="shared" si="2"/>
        <v>66</v>
      </c>
      <c r="R26" s="6">
        <v>483</v>
      </c>
      <c r="S26" s="6">
        <v>527</v>
      </c>
      <c r="T26" s="6">
        <f t="shared" si="3"/>
        <v>44</v>
      </c>
      <c r="U26" s="5">
        <v>836</v>
      </c>
      <c r="V26" s="6">
        <v>2063</v>
      </c>
      <c r="W26" s="6">
        <f t="shared" si="4"/>
        <v>1227</v>
      </c>
      <c r="X26" s="9" t="s">
        <v>62</v>
      </c>
      <c r="Y26" s="10">
        <v>2.52E-2</v>
      </c>
      <c r="Z26" s="11">
        <v>0.64070000000000005</v>
      </c>
      <c r="AA26" s="11" t="s">
        <v>85</v>
      </c>
      <c r="AB26" s="102" t="s">
        <v>60</v>
      </c>
      <c r="AC26" s="4" t="s">
        <v>12</v>
      </c>
      <c r="AD26" s="3">
        <v>0</v>
      </c>
      <c r="AE26" s="68">
        <v>1</v>
      </c>
      <c r="AF26" s="6">
        <v>0</v>
      </c>
      <c r="AG26" s="6">
        <v>0</v>
      </c>
      <c r="AH26" s="4">
        <v>0</v>
      </c>
    </row>
    <row r="27" spans="1:34" x14ac:dyDescent="0.2">
      <c r="A27" s="2" t="s">
        <v>88</v>
      </c>
      <c r="B27" s="3" t="s">
        <v>60</v>
      </c>
      <c r="C27" s="5" t="s">
        <v>61</v>
      </c>
      <c r="D27" s="6" t="s">
        <v>61</v>
      </c>
      <c r="E27" s="6" t="s">
        <v>61</v>
      </c>
      <c r="F27" s="8">
        <v>22</v>
      </c>
      <c r="G27" s="6" t="s">
        <v>60</v>
      </c>
      <c r="H27" s="4" t="s">
        <v>12</v>
      </c>
      <c r="I27" s="5">
        <v>239</v>
      </c>
      <c r="J27" s="6">
        <v>346</v>
      </c>
      <c r="K27" s="6">
        <f t="shared" si="0"/>
        <v>107</v>
      </c>
      <c r="L27" s="6">
        <v>258</v>
      </c>
      <c r="M27" s="6">
        <v>364</v>
      </c>
      <c r="N27" s="6">
        <f t="shared" si="1"/>
        <v>106</v>
      </c>
      <c r="O27" s="6">
        <v>171</v>
      </c>
      <c r="P27" s="6">
        <v>257</v>
      </c>
      <c r="Q27" s="6">
        <f t="shared" si="2"/>
        <v>86</v>
      </c>
      <c r="R27" s="6">
        <v>236</v>
      </c>
      <c r="S27" s="6">
        <v>356</v>
      </c>
      <c r="T27" s="6">
        <f t="shared" si="3"/>
        <v>120</v>
      </c>
      <c r="U27" s="5">
        <v>331</v>
      </c>
      <c r="V27" s="6">
        <v>1308</v>
      </c>
      <c r="W27" s="6">
        <f t="shared" si="4"/>
        <v>977</v>
      </c>
      <c r="X27" s="9" t="s">
        <v>62</v>
      </c>
      <c r="Y27" s="10">
        <v>0.23</v>
      </c>
      <c r="Z27" s="11">
        <v>0.60899999999999999</v>
      </c>
      <c r="AA27" s="11" t="s">
        <v>85</v>
      </c>
      <c r="AB27" s="102" t="s">
        <v>60</v>
      </c>
      <c r="AC27" s="4" t="s">
        <v>12</v>
      </c>
      <c r="AD27" s="3">
        <v>0</v>
      </c>
      <c r="AE27" s="68">
        <v>1</v>
      </c>
      <c r="AF27" s="6">
        <v>0</v>
      </c>
      <c r="AG27" s="6">
        <v>0</v>
      </c>
      <c r="AH27" s="4">
        <v>0</v>
      </c>
    </row>
    <row r="28" spans="1:34" x14ac:dyDescent="0.2">
      <c r="A28" s="2" t="s">
        <v>89</v>
      </c>
      <c r="B28" s="3" t="s">
        <v>60</v>
      </c>
      <c r="C28" s="5" t="s">
        <v>61</v>
      </c>
      <c r="D28" s="6" t="s">
        <v>61</v>
      </c>
      <c r="E28" s="6">
        <v>32</v>
      </c>
      <c r="F28" s="7" t="s">
        <v>61</v>
      </c>
      <c r="G28" s="6" t="s">
        <v>60</v>
      </c>
      <c r="H28" s="4" t="s">
        <v>11</v>
      </c>
      <c r="I28" s="5">
        <v>942</v>
      </c>
      <c r="J28" s="6">
        <v>881</v>
      </c>
      <c r="K28" s="6">
        <f t="shared" si="0"/>
        <v>-61</v>
      </c>
      <c r="L28" s="6">
        <v>1058</v>
      </c>
      <c r="M28" s="6">
        <v>1230</v>
      </c>
      <c r="N28" s="6">
        <f t="shared" si="1"/>
        <v>172</v>
      </c>
      <c r="O28" s="6">
        <v>522</v>
      </c>
      <c r="P28" s="6">
        <v>787</v>
      </c>
      <c r="Q28" s="6">
        <f t="shared" si="2"/>
        <v>265</v>
      </c>
      <c r="R28" s="6">
        <v>1390</v>
      </c>
      <c r="S28" s="6">
        <v>1385</v>
      </c>
      <c r="T28" s="6">
        <f t="shared" si="3"/>
        <v>-5</v>
      </c>
      <c r="U28" s="5">
        <v>997</v>
      </c>
      <c r="V28" s="6">
        <v>5681</v>
      </c>
      <c r="W28" s="6">
        <f t="shared" si="4"/>
        <v>4684</v>
      </c>
      <c r="X28" s="9" t="s">
        <v>62</v>
      </c>
      <c r="Y28" s="10">
        <v>0.129</v>
      </c>
      <c r="Z28" s="11">
        <v>1.6</v>
      </c>
      <c r="AA28" s="11" t="s">
        <v>62</v>
      </c>
      <c r="AB28" s="102" t="s">
        <v>60</v>
      </c>
      <c r="AC28" s="4" t="s">
        <v>11</v>
      </c>
      <c r="AD28" s="3">
        <v>0</v>
      </c>
      <c r="AE28" s="68">
        <v>1</v>
      </c>
      <c r="AF28" s="6">
        <v>0</v>
      </c>
      <c r="AG28" s="6">
        <v>0</v>
      </c>
      <c r="AH28" s="4">
        <v>0</v>
      </c>
    </row>
    <row r="29" spans="1:34" x14ac:dyDescent="0.2">
      <c r="A29" s="2" t="s">
        <v>90</v>
      </c>
      <c r="B29" s="3" t="s">
        <v>60</v>
      </c>
      <c r="C29" s="5" t="s">
        <v>61</v>
      </c>
      <c r="D29" s="12">
        <v>1149</v>
      </c>
      <c r="E29" s="6" t="s">
        <v>61</v>
      </c>
      <c r="F29" s="14">
        <v>182</v>
      </c>
      <c r="G29" s="6" t="s">
        <v>60</v>
      </c>
      <c r="H29" s="4" t="s">
        <v>91</v>
      </c>
      <c r="I29" s="5">
        <v>179</v>
      </c>
      <c r="J29" s="6">
        <v>154</v>
      </c>
      <c r="K29" s="6">
        <f t="shared" si="0"/>
        <v>-25</v>
      </c>
      <c r="L29" s="6">
        <v>220</v>
      </c>
      <c r="M29" s="6">
        <v>180</v>
      </c>
      <c r="N29" s="6">
        <f t="shared" si="1"/>
        <v>-40</v>
      </c>
      <c r="O29" s="6">
        <v>173</v>
      </c>
      <c r="P29" s="6">
        <v>119</v>
      </c>
      <c r="Q29" s="6">
        <f t="shared" si="2"/>
        <v>-54</v>
      </c>
      <c r="R29" s="6">
        <v>182</v>
      </c>
      <c r="S29" s="6">
        <v>137</v>
      </c>
      <c r="T29" s="6">
        <f t="shared" si="3"/>
        <v>-45</v>
      </c>
      <c r="U29" s="5">
        <v>302</v>
      </c>
      <c r="V29" s="6">
        <v>2203</v>
      </c>
      <c r="W29" s="6">
        <f t="shared" si="4"/>
        <v>1901</v>
      </c>
      <c r="X29" s="9" t="s">
        <v>62</v>
      </c>
      <c r="Y29" s="10">
        <v>0.19</v>
      </c>
      <c r="Z29" s="11">
        <v>2.08</v>
      </c>
      <c r="AA29" s="11" t="s">
        <v>62</v>
      </c>
      <c r="AB29" s="102" t="s">
        <v>60</v>
      </c>
      <c r="AC29" s="4" t="s">
        <v>91</v>
      </c>
      <c r="AD29" s="3">
        <v>0</v>
      </c>
      <c r="AE29" s="68">
        <v>1</v>
      </c>
      <c r="AF29" s="6">
        <v>0</v>
      </c>
      <c r="AG29" s="6">
        <v>0</v>
      </c>
      <c r="AH29" s="4">
        <v>0</v>
      </c>
    </row>
    <row r="30" spans="1:34" x14ac:dyDescent="0.2">
      <c r="A30" s="2" t="s">
        <v>92</v>
      </c>
      <c r="B30" s="3" t="s">
        <v>60</v>
      </c>
      <c r="C30" s="2">
        <v>35</v>
      </c>
      <c r="D30" s="12" t="s">
        <v>61</v>
      </c>
      <c r="E30" s="12" t="s">
        <v>61</v>
      </c>
      <c r="F30" s="14">
        <v>111</v>
      </c>
      <c r="G30" s="6" t="s">
        <v>60</v>
      </c>
      <c r="H30" s="4" t="s">
        <v>76</v>
      </c>
      <c r="I30" s="5">
        <v>493</v>
      </c>
      <c r="J30" s="6">
        <v>741</v>
      </c>
      <c r="K30" s="6">
        <f t="shared" si="0"/>
        <v>248</v>
      </c>
      <c r="L30" s="6">
        <v>631</v>
      </c>
      <c r="M30" s="6">
        <v>906</v>
      </c>
      <c r="N30" s="6">
        <f t="shared" si="1"/>
        <v>275</v>
      </c>
      <c r="O30" s="6">
        <v>418</v>
      </c>
      <c r="P30" s="6">
        <v>573</v>
      </c>
      <c r="Q30" s="6">
        <f t="shared" si="2"/>
        <v>155</v>
      </c>
      <c r="R30" s="6">
        <v>435</v>
      </c>
      <c r="S30" s="6">
        <v>607</v>
      </c>
      <c r="T30" s="6">
        <f t="shared" si="3"/>
        <v>172</v>
      </c>
      <c r="U30" s="5">
        <v>686</v>
      </c>
      <c r="V30" s="6">
        <v>2766</v>
      </c>
      <c r="W30" s="6">
        <f t="shared" si="4"/>
        <v>2080</v>
      </c>
      <c r="X30" s="9" t="s">
        <v>62</v>
      </c>
      <c r="Y30" s="10">
        <v>2.3699999999999999E-2</v>
      </c>
      <c r="Z30" s="11">
        <v>1.1236999999999999</v>
      </c>
      <c r="AA30" s="11" t="s">
        <v>62</v>
      </c>
      <c r="AB30" s="102" t="s">
        <v>60</v>
      </c>
      <c r="AC30" s="4" t="s">
        <v>76</v>
      </c>
      <c r="AD30" s="3">
        <v>0</v>
      </c>
      <c r="AE30" s="68">
        <v>1</v>
      </c>
      <c r="AF30" s="6">
        <v>0</v>
      </c>
      <c r="AG30" s="6">
        <v>0</v>
      </c>
      <c r="AH30" s="4">
        <v>0</v>
      </c>
    </row>
    <row r="31" spans="1:34" x14ac:dyDescent="0.2">
      <c r="A31" s="2" t="s">
        <v>93</v>
      </c>
      <c r="B31" s="3" t="s">
        <v>60</v>
      </c>
      <c r="C31" s="2">
        <v>24</v>
      </c>
      <c r="D31" s="12" t="s">
        <v>61</v>
      </c>
      <c r="E31" s="12" t="s">
        <v>61</v>
      </c>
      <c r="F31" s="14">
        <v>83</v>
      </c>
      <c r="G31" s="6" t="s">
        <v>60</v>
      </c>
      <c r="H31" s="4" t="s">
        <v>76</v>
      </c>
      <c r="I31" s="5">
        <v>494</v>
      </c>
      <c r="J31" s="6">
        <v>690</v>
      </c>
      <c r="K31" s="6">
        <f t="shared" si="0"/>
        <v>196</v>
      </c>
      <c r="L31" s="6">
        <v>607</v>
      </c>
      <c r="M31" s="6">
        <v>900</v>
      </c>
      <c r="N31" s="6">
        <f t="shared" si="1"/>
        <v>293</v>
      </c>
      <c r="O31" s="6">
        <v>396</v>
      </c>
      <c r="P31" s="6">
        <v>557</v>
      </c>
      <c r="Q31" s="6">
        <f t="shared" si="2"/>
        <v>161</v>
      </c>
      <c r="R31" s="6">
        <v>428</v>
      </c>
      <c r="S31" s="6">
        <v>619</v>
      </c>
      <c r="T31" s="6">
        <f t="shared" si="3"/>
        <v>191</v>
      </c>
      <c r="U31" s="5">
        <v>651</v>
      </c>
      <c r="V31" s="6">
        <v>2081</v>
      </c>
      <c r="W31" s="6">
        <f t="shared" si="4"/>
        <v>1430</v>
      </c>
      <c r="X31" s="9" t="s">
        <v>62</v>
      </c>
      <c r="Y31" s="10">
        <v>2.4199999999999999E-2</v>
      </c>
      <c r="Z31" s="11">
        <v>1.4387000000000001</v>
      </c>
      <c r="AA31" s="11" t="s">
        <v>62</v>
      </c>
      <c r="AB31" s="102" t="s">
        <v>60</v>
      </c>
      <c r="AC31" s="4" t="s">
        <v>76</v>
      </c>
      <c r="AD31" s="3">
        <v>0</v>
      </c>
      <c r="AE31" s="68">
        <v>1</v>
      </c>
      <c r="AF31" s="6">
        <v>0</v>
      </c>
      <c r="AG31" s="6">
        <v>0</v>
      </c>
      <c r="AH31" s="4">
        <v>0</v>
      </c>
    </row>
    <row r="32" spans="1:34" x14ac:dyDescent="0.2">
      <c r="A32" s="2" t="s">
        <v>94</v>
      </c>
      <c r="B32" s="3" t="s">
        <v>60</v>
      </c>
      <c r="C32" s="5">
        <v>30</v>
      </c>
      <c r="D32" s="6" t="s">
        <v>61</v>
      </c>
      <c r="E32" s="6" t="s">
        <v>61</v>
      </c>
      <c r="F32" s="8">
        <v>53</v>
      </c>
      <c r="G32" s="6" t="s">
        <v>60</v>
      </c>
      <c r="H32" s="4" t="s">
        <v>76</v>
      </c>
      <c r="I32" s="5">
        <v>449</v>
      </c>
      <c r="J32" s="6">
        <v>487</v>
      </c>
      <c r="K32" s="6">
        <f t="shared" si="0"/>
        <v>38</v>
      </c>
      <c r="L32" s="6">
        <v>538</v>
      </c>
      <c r="M32" s="6">
        <v>616</v>
      </c>
      <c r="N32" s="6">
        <f t="shared" si="1"/>
        <v>78</v>
      </c>
      <c r="O32" s="6">
        <v>250</v>
      </c>
      <c r="P32" s="6">
        <v>368</v>
      </c>
      <c r="Q32" s="6">
        <f t="shared" si="2"/>
        <v>118</v>
      </c>
      <c r="R32" s="6">
        <v>396</v>
      </c>
      <c r="S32" s="6">
        <v>490</v>
      </c>
      <c r="T32" s="6">
        <f t="shared" si="3"/>
        <v>94</v>
      </c>
      <c r="U32" s="5">
        <v>530</v>
      </c>
      <c r="V32" s="6">
        <v>1729</v>
      </c>
      <c r="W32" s="6">
        <f t="shared" si="4"/>
        <v>1199</v>
      </c>
      <c r="X32" s="9" t="s">
        <v>62</v>
      </c>
      <c r="Y32" s="10">
        <v>0.13700000000000001</v>
      </c>
      <c r="Z32" s="11">
        <v>1.006</v>
      </c>
      <c r="AA32" s="11" t="s">
        <v>62</v>
      </c>
      <c r="AB32" s="102" t="s">
        <v>60</v>
      </c>
      <c r="AC32" s="4" t="s">
        <v>76</v>
      </c>
      <c r="AD32" s="3">
        <v>0</v>
      </c>
      <c r="AE32" s="68">
        <v>1</v>
      </c>
      <c r="AF32" s="6">
        <v>0</v>
      </c>
      <c r="AG32" s="6">
        <v>0</v>
      </c>
      <c r="AH32" s="4">
        <v>0</v>
      </c>
    </row>
    <row r="33" spans="1:34" x14ac:dyDescent="0.2">
      <c r="A33" s="2" t="s">
        <v>95</v>
      </c>
      <c r="B33" s="3" t="s">
        <v>60</v>
      </c>
      <c r="C33" s="5">
        <v>29</v>
      </c>
      <c r="D33" s="6" t="s">
        <v>61</v>
      </c>
      <c r="E33" s="6">
        <v>36</v>
      </c>
      <c r="F33" s="8">
        <v>36</v>
      </c>
      <c r="G33" s="6" t="s">
        <v>60</v>
      </c>
      <c r="H33" s="4" t="s">
        <v>96</v>
      </c>
      <c r="I33" s="5">
        <v>490</v>
      </c>
      <c r="J33" s="6">
        <v>635</v>
      </c>
      <c r="K33" s="6">
        <f t="shared" si="0"/>
        <v>145</v>
      </c>
      <c r="L33" s="6">
        <v>584</v>
      </c>
      <c r="M33" s="6">
        <v>767</v>
      </c>
      <c r="N33" s="6">
        <f t="shared" si="1"/>
        <v>183</v>
      </c>
      <c r="O33" s="6">
        <v>489</v>
      </c>
      <c r="P33" s="6">
        <v>524</v>
      </c>
      <c r="Q33" s="6">
        <f t="shared" si="2"/>
        <v>35</v>
      </c>
      <c r="R33" s="6">
        <v>392</v>
      </c>
      <c r="S33" s="6">
        <v>617</v>
      </c>
      <c r="T33" s="6">
        <f t="shared" si="3"/>
        <v>225</v>
      </c>
      <c r="U33" s="5">
        <v>589</v>
      </c>
      <c r="V33" s="6">
        <v>1166</v>
      </c>
      <c r="W33" s="6">
        <f t="shared" si="4"/>
        <v>577</v>
      </c>
      <c r="X33" s="4" t="s">
        <v>65</v>
      </c>
      <c r="Y33" s="10">
        <v>0.40799999999999997</v>
      </c>
      <c r="Z33" s="11">
        <v>1.4870000000000001</v>
      </c>
      <c r="AA33" s="11" t="s">
        <v>62</v>
      </c>
      <c r="AB33" s="102" t="s">
        <v>60</v>
      </c>
      <c r="AC33" s="4" t="s">
        <v>96</v>
      </c>
      <c r="AD33" s="3">
        <v>0</v>
      </c>
      <c r="AE33" s="68">
        <v>1</v>
      </c>
      <c r="AF33" s="6">
        <v>0</v>
      </c>
      <c r="AG33" s="6">
        <v>0</v>
      </c>
      <c r="AH33" s="4">
        <v>0</v>
      </c>
    </row>
    <row r="34" spans="1:34" x14ac:dyDescent="0.2">
      <c r="A34" s="2" t="s">
        <v>97</v>
      </c>
      <c r="B34" s="3" t="s">
        <v>60</v>
      </c>
      <c r="C34" s="2">
        <v>22</v>
      </c>
      <c r="D34" s="12">
        <v>28</v>
      </c>
      <c r="E34" s="6" t="s">
        <v>61</v>
      </c>
      <c r="F34" s="14">
        <v>155</v>
      </c>
      <c r="G34" s="6" t="s">
        <v>60</v>
      </c>
      <c r="H34" s="4" t="s">
        <v>98</v>
      </c>
      <c r="I34" s="5">
        <v>287</v>
      </c>
      <c r="J34" s="6">
        <v>453</v>
      </c>
      <c r="K34" s="6">
        <f t="shared" si="0"/>
        <v>166</v>
      </c>
      <c r="L34" s="6">
        <v>402</v>
      </c>
      <c r="M34" s="6">
        <v>640</v>
      </c>
      <c r="N34" s="6">
        <f t="shared" si="1"/>
        <v>238</v>
      </c>
      <c r="O34" s="6">
        <v>274</v>
      </c>
      <c r="P34" s="6">
        <v>468</v>
      </c>
      <c r="Q34" s="6">
        <f t="shared" si="2"/>
        <v>194</v>
      </c>
      <c r="R34" s="6">
        <v>228</v>
      </c>
      <c r="S34" s="6">
        <v>435</v>
      </c>
      <c r="T34" s="6">
        <f t="shared" si="3"/>
        <v>207</v>
      </c>
      <c r="U34" s="5">
        <v>633</v>
      </c>
      <c r="V34" s="6">
        <v>3820</v>
      </c>
      <c r="W34" s="6">
        <f t="shared" si="4"/>
        <v>3187</v>
      </c>
      <c r="X34" s="9" t="s">
        <v>62</v>
      </c>
      <c r="Y34" s="10">
        <v>0.66700000000000004</v>
      </c>
      <c r="Z34" s="11">
        <v>2.3319999999999999</v>
      </c>
      <c r="AA34" s="11" t="s">
        <v>62</v>
      </c>
      <c r="AB34" s="102" t="s">
        <v>60</v>
      </c>
      <c r="AC34" s="4" t="s">
        <v>98</v>
      </c>
      <c r="AD34" s="3">
        <v>0</v>
      </c>
      <c r="AE34" s="68">
        <v>1</v>
      </c>
      <c r="AF34" s="6">
        <v>0</v>
      </c>
      <c r="AG34" s="6">
        <v>0</v>
      </c>
      <c r="AH34" s="4">
        <v>0</v>
      </c>
    </row>
    <row r="35" spans="1:34" x14ac:dyDescent="0.2">
      <c r="A35" s="2" t="s">
        <v>99</v>
      </c>
      <c r="B35" s="3" t="s">
        <v>60</v>
      </c>
      <c r="C35" s="2">
        <v>44</v>
      </c>
      <c r="D35" s="12">
        <v>33</v>
      </c>
      <c r="E35" s="6" t="s">
        <v>61</v>
      </c>
      <c r="F35" s="13" t="s">
        <v>61</v>
      </c>
      <c r="G35" s="6" t="s">
        <v>60</v>
      </c>
      <c r="H35" s="4" t="s">
        <v>100</v>
      </c>
      <c r="I35" s="5">
        <v>275</v>
      </c>
      <c r="J35" s="6">
        <v>148</v>
      </c>
      <c r="K35" s="6">
        <f t="shared" si="0"/>
        <v>-127</v>
      </c>
      <c r="L35" s="6">
        <v>314</v>
      </c>
      <c r="M35" s="6">
        <v>168</v>
      </c>
      <c r="N35" s="6">
        <f t="shared" si="1"/>
        <v>-146</v>
      </c>
      <c r="O35" s="6">
        <v>212</v>
      </c>
      <c r="P35" s="6">
        <v>141</v>
      </c>
      <c r="Q35" s="6">
        <f t="shared" si="2"/>
        <v>-71</v>
      </c>
      <c r="R35" s="6">
        <v>248</v>
      </c>
      <c r="S35" s="6">
        <v>150</v>
      </c>
      <c r="T35" s="6">
        <f t="shared" si="3"/>
        <v>-98</v>
      </c>
      <c r="U35" s="5">
        <v>364</v>
      </c>
      <c r="V35" s="6">
        <v>2007</v>
      </c>
      <c r="W35" s="6">
        <f t="shared" si="4"/>
        <v>1643</v>
      </c>
      <c r="X35" s="9" t="s">
        <v>62</v>
      </c>
      <c r="Y35" s="10">
        <v>0.80900000000000005</v>
      </c>
      <c r="Z35" s="11">
        <v>2.72</v>
      </c>
      <c r="AA35" s="11" t="s">
        <v>62</v>
      </c>
      <c r="AB35" s="102" t="s">
        <v>60</v>
      </c>
      <c r="AC35" s="4" t="s">
        <v>100</v>
      </c>
      <c r="AD35" s="3">
        <v>0</v>
      </c>
      <c r="AE35" s="68">
        <v>1</v>
      </c>
      <c r="AF35" s="6">
        <v>0</v>
      </c>
      <c r="AG35" s="6">
        <v>0</v>
      </c>
      <c r="AH35" s="4">
        <v>0</v>
      </c>
    </row>
    <row r="36" spans="1:34" x14ac:dyDescent="0.2">
      <c r="A36" s="2" t="s">
        <v>101</v>
      </c>
      <c r="B36" s="3" t="s">
        <v>60</v>
      </c>
      <c r="C36" s="5">
        <v>55</v>
      </c>
      <c r="D36" s="6">
        <v>55</v>
      </c>
      <c r="E36" s="6" t="s">
        <v>61</v>
      </c>
      <c r="F36" s="7" t="s">
        <v>61</v>
      </c>
      <c r="G36" s="6" t="s">
        <v>60</v>
      </c>
      <c r="H36" s="4" t="s">
        <v>100</v>
      </c>
      <c r="I36" s="5">
        <v>1241</v>
      </c>
      <c r="J36" s="6">
        <v>965</v>
      </c>
      <c r="K36" s="6">
        <f t="shared" si="0"/>
        <v>-276</v>
      </c>
      <c r="L36" s="6">
        <v>1551</v>
      </c>
      <c r="M36" s="6">
        <v>1756</v>
      </c>
      <c r="N36" s="6">
        <f t="shared" si="1"/>
        <v>205</v>
      </c>
      <c r="O36" s="6">
        <v>769</v>
      </c>
      <c r="P36" s="6">
        <v>1125</v>
      </c>
      <c r="Q36" s="6">
        <f t="shared" si="2"/>
        <v>356</v>
      </c>
      <c r="R36" s="6">
        <v>1115</v>
      </c>
      <c r="S36" s="6">
        <v>762</v>
      </c>
      <c r="T36" s="6">
        <f t="shared" si="3"/>
        <v>-353</v>
      </c>
      <c r="U36" s="5">
        <v>1142</v>
      </c>
      <c r="V36" s="6">
        <v>1577</v>
      </c>
      <c r="W36" s="6">
        <f t="shared" si="4"/>
        <v>435</v>
      </c>
      <c r="X36" s="4" t="s">
        <v>65</v>
      </c>
      <c r="Y36" s="10">
        <v>0.2225</v>
      </c>
      <c r="Z36" s="11">
        <v>0.72250000000000003</v>
      </c>
      <c r="AA36" s="11" t="s">
        <v>62</v>
      </c>
      <c r="AB36" s="102" t="s">
        <v>60</v>
      </c>
      <c r="AC36" s="4" t="s">
        <v>100</v>
      </c>
      <c r="AD36" s="3">
        <v>0</v>
      </c>
      <c r="AE36" s="68">
        <v>1</v>
      </c>
      <c r="AF36" s="6">
        <v>0</v>
      </c>
      <c r="AG36" s="6">
        <v>0</v>
      </c>
      <c r="AH36" s="4">
        <v>0</v>
      </c>
    </row>
    <row r="37" spans="1:34" x14ac:dyDescent="0.2">
      <c r="A37" s="2" t="s">
        <v>102</v>
      </c>
      <c r="B37" s="3" t="s">
        <v>60</v>
      </c>
      <c r="C37" s="2">
        <v>108</v>
      </c>
      <c r="D37" s="12">
        <v>260</v>
      </c>
      <c r="E37" s="12">
        <v>31</v>
      </c>
      <c r="F37" s="14">
        <v>182</v>
      </c>
      <c r="G37" s="6" t="s">
        <v>60</v>
      </c>
      <c r="H37" s="4" t="s">
        <v>103</v>
      </c>
      <c r="I37" s="5">
        <v>1278</v>
      </c>
      <c r="J37" s="6">
        <v>1411</v>
      </c>
      <c r="K37" s="6">
        <f t="shared" si="0"/>
        <v>133</v>
      </c>
      <c r="L37" s="6">
        <v>1477</v>
      </c>
      <c r="M37" s="6">
        <v>1503</v>
      </c>
      <c r="N37" s="6">
        <f t="shared" si="1"/>
        <v>26</v>
      </c>
      <c r="O37" s="6">
        <v>716</v>
      </c>
      <c r="P37" s="6">
        <v>896</v>
      </c>
      <c r="Q37" s="6">
        <f t="shared" si="2"/>
        <v>180</v>
      </c>
      <c r="R37" s="6">
        <v>1286</v>
      </c>
      <c r="S37" s="6">
        <v>1395</v>
      </c>
      <c r="T37" s="6">
        <f t="shared" si="3"/>
        <v>109</v>
      </c>
      <c r="U37" s="5">
        <v>1300</v>
      </c>
      <c r="V37" s="6">
        <v>5356</v>
      </c>
      <c r="W37" s="6">
        <f t="shared" si="4"/>
        <v>4056</v>
      </c>
      <c r="X37" s="9" t="s">
        <v>62</v>
      </c>
      <c r="Y37" s="10">
        <v>0.17299999999999999</v>
      </c>
      <c r="Z37" s="11">
        <v>1.7490000000000001</v>
      </c>
      <c r="AA37" s="11" t="s">
        <v>62</v>
      </c>
      <c r="AB37" s="102" t="s">
        <v>60</v>
      </c>
      <c r="AC37" s="4" t="s">
        <v>103</v>
      </c>
      <c r="AD37" s="3">
        <v>0</v>
      </c>
      <c r="AE37" s="68">
        <v>1</v>
      </c>
      <c r="AF37" s="6">
        <v>0</v>
      </c>
      <c r="AG37" s="6">
        <v>0</v>
      </c>
      <c r="AH37" s="4">
        <v>0</v>
      </c>
    </row>
    <row r="38" spans="1:34" x14ac:dyDescent="0.2">
      <c r="A38" s="2" t="s">
        <v>104</v>
      </c>
      <c r="B38" s="3" t="s">
        <v>60</v>
      </c>
      <c r="C38" s="2">
        <v>508</v>
      </c>
      <c r="D38" s="12">
        <v>94</v>
      </c>
      <c r="E38" s="12">
        <v>36</v>
      </c>
      <c r="F38" s="14">
        <v>425</v>
      </c>
      <c r="G38" s="6" t="s">
        <v>60</v>
      </c>
      <c r="H38" s="4" t="s">
        <v>103</v>
      </c>
      <c r="I38" s="5">
        <v>454</v>
      </c>
      <c r="J38" s="6">
        <v>691</v>
      </c>
      <c r="K38" s="6">
        <f t="shared" si="0"/>
        <v>237</v>
      </c>
      <c r="L38" s="6">
        <v>533</v>
      </c>
      <c r="M38" s="6">
        <v>900</v>
      </c>
      <c r="N38" s="6">
        <f t="shared" si="1"/>
        <v>367</v>
      </c>
      <c r="O38" s="6">
        <v>270</v>
      </c>
      <c r="P38" s="6">
        <v>439</v>
      </c>
      <c r="Q38" s="6">
        <f t="shared" si="2"/>
        <v>169</v>
      </c>
      <c r="R38" s="6">
        <v>303</v>
      </c>
      <c r="S38" s="6">
        <v>419</v>
      </c>
      <c r="T38" s="6">
        <f t="shared" si="3"/>
        <v>116</v>
      </c>
      <c r="U38" s="5">
        <v>324</v>
      </c>
      <c r="V38" s="6">
        <v>6474</v>
      </c>
      <c r="W38" s="6">
        <f t="shared" si="4"/>
        <v>6150</v>
      </c>
      <c r="X38" s="9" t="s">
        <v>62</v>
      </c>
      <c r="Y38" s="10">
        <v>0.13800000000000001</v>
      </c>
      <c r="Z38" s="11">
        <v>1.718</v>
      </c>
      <c r="AA38" s="11" t="s">
        <v>62</v>
      </c>
      <c r="AB38" s="102" t="s">
        <v>60</v>
      </c>
      <c r="AC38" s="4" t="s">
        <v>103</v>
      </c>
      <c r="AD38" s="3">
        <v>0</v>
      </c>
      <c r="AE38" s="68">
        <v>1</v>
      </c>
      <c r="AF38" s="6">
        <v>0</v>
      </c>
      <c r="AG38" s="6">
        <v>0</v>
      </c>
      <c r="AH38" s="4">
        <v>0</v>
      </c>
    </row>
    <row r="39" spans="1:34" x14ac:dyDescent="0.2">
      <c r="A39" s="2" t="s">
        <v>105</v>
      </c>
      <c r="B39" s="3" t="s">
        <v>60</v>
      </c>
      <c r="C39" s="2">
        <v>60</v>
      </c>
      <c r="D39" s="12">
        <v>94</v>
      </c>
      <c r="E39" s="12">
        <v>34</v>
      </c>
      <c r="F39" s="14">
        <v>91</v>
      </c>
      <c r="G39" s="6" t="s">
        <v>60</v>
      </c>
      <c r="H39" s="4" t="s">
        <v>103</v>
      </c>
      <c r="I39" s="5">
        <v>187</v>
      </c>
      <c r="J39" s="6">
        <v>299</v>
      </c>
      <c r="K39" s="6">
        <f t="shared" si="0"/>
        <v>112</v>
      </c>
      <c r="L39" s="6">
        <v>239</v>
      </c>
      <c r="M39" s="6">
        <v>541</v>
      </c>
      <c r="N39" s="6">
        <f t="shared" si="1"/>
        <v>302</v>
      </c>
      <c r="O39" s="6">
        <v>216</v>
      </c>
      <c r="P39" s="6">
        <v>311</v>
      </c>
      <c r="Q39" s="6">
        <f t="shared" si="2"/>
        <v>95</v>
      </c>
      <c r="R39" s="6">
        <v>190</v>
      </c>
      <c r="S39" s="6">
        <v>242</v>
      </c>
      <c r="T39" s="6">
        <f t="shared" si="3"/>
        <v>52</v>
      </c>
      <c r="U39" s="5">
        <v>368</v>
      </c>
      <c r="V39" s="6">
        <v>9212</v>
      </c>
      <c r="W39" s="6">
        <f t="shared" si="4"/>
        <v>8844</v>
      </c>
      <c r="X39" s="9" t="s">
        <v>62</v>
      </c>
      <c r="Y39" s="10">
        <v>0.32300000000000001</v>
      </c>
      <c r="Z39" s="11">
        <v>3.448</v>
      </c>
      <c r="AA39" s="11" t="s">
        <v>62</v>
      </c>
      <c r="AB39" s="102" t="s">
        <v>60</v>
      </c>
      <c r="AC39" s="4" t="s">
        <v>103</v>
      </c>
      <c r="AD39" s="3">
        <v>0</v>
      </c>
      <c r="AE39" s="68">
        <v>1</v>
      </c>
      <c r="AF39" s="6">
        <v>0</v>
      </c>
      <c r="AG39" s="6">
        <v>0</v>
      </c>
      <c r="AH39" s="4">
        <v>0</v>
      </c>
    </row>
    <row r="40" spans="1:34" x14ac:dyDescent="0.2">
      <c r="A40" s="2" t="s">
        <v>106</v>
      </c>
      <c r="B40" s="3" t="s">
        <v>60</v>
      </c>
      <c r="C40" s="5">
        <v>55</v>
      </c>
      <c r="D40" s="6" t="s">
        <v>61</v>
      </c>
      <c r="E40" s="6" t="s">
        <v>61</v>
      </c>
      <c r="F40" s="7" t="s">
        <v>61</v>
      </c>
      <c r="G40" s="6" t="s">
        <v>60</v>
      </c>
      <c r="H40" s="4" t="s">
        <v>9</v>
      </c>
      <c r="I40" s="5">
        <v>942</v>
      </c>
      <c r="J40" s="6">
        <v>1225</v>
      </c>
      <c r="K40" s="6">
        <f t="shared" si="0"/>
        <v>283</v>
      </c>
      <c r="L40" s="6">
        <v>1147</v>
      </c>
      <c r="M40" s="6">
        <v>1395</v>
      </c>
      <c r="N40" s="6">
        <f t="shared" si="1"/>
        <v>248</v>
      </c>
      <c r="O40" s="6">
        <v>686</v>
      </c>
      <c r="P40" s="6">
        <v>883</v>
      </c>
      <c r="Q40" s="6">
        <f t="shared" si="2"/>
        <v>197</v>
      </c>
      <c r="R40" s="6">
        <v>1133</v>
      </c>
      <c r="S40" s="6">
        <v>1282</v>
      </c>
      <c r="T40" s="6">
        <f t="shared" si="3"/>
        <v>149</v>
      </c>
      <c r="U40" s="5">
        <v>1145</v>
      </c>
      <c r="V40" s="6">
        <v>3237</v>
      </c>
      <c r="W40" s="6">
        <f t="shared" si="4"/>
        <v>2092</v>
      </c>
      <c r="X40" s="9" t="s">
        <v>62</v>
      </c>
      <c r="Y40" s="10">
        <v>0.16950000000000001</v>
      </c>
      <c r="Z40" s="11">
        <v>1.1054999999999999</v>
      </c>
      <c r="AA40" s="11" t="s">
        <v>62</v>
      </c>
      <c r="AB40" s="102" t="s">
        <v>60</v>
      </c>
      <c r="AC40" s="4" t="s">
        <v>9</v>
      </c>
      <c r="AD40" s="3">
        <v>0</v>
      </c>
      <c r="AE40" s="68">
        <v>1</v>
      </c>
      <c r="AF40" s="6">
        <v>0</v>
      </c>
      <c r="AG40" s="6">
        <v>0</v>
      </c>
      <c r="AH40" s="4">
        <v>0</v>
      </c>
    </row>
    <row r="41" spans="1:34" x14ac:dyDescent="0.2">
      <c r="A41" s="2" t="s">
        <v>107</v>
      </c>
      <c r="B41" s="3" t="s">
        <v>60</v>
      </c>
      <c r="C41" s="5" t="s">
        <v>61</v>
      </c>
      <c r="D41" s="6" t="s">
        <v>61</v>
      </c>
      <c r="E41" s="6" t="s">
        <v>61</v>
      </c>
      <c r="F41" s="8">
        <v>24</v>
      </c>
      <c r="G41" s="6" t="s">
        <v>60</v>
      </c>
      <c r="H41" s="4" t="s">
        <v>12</v>
      </c>
      <c r="I41" s="5">
        <v>1469</v>
      </c>
      <c r="J41" s="6">
        <v>1802</v>
      </c>
      <c r="K41" s="6">
        <f t="shared" si="0"/>
        <v>333</v>
      </c>
      <c r="L41" s="6">
        <v>1742</v>
      </c>
      <c r="M41" s="6">
        <v>2101</v>
      </c>
      <c r="N41" s="6">
        <f t="shared" si="1"/>
        <v>359</v>
      </c>
      <c r="O41" s="6">
        <v>846</v>
      </c>
      <c r="P41" s="6">
        <v>1169</v>
      </c>
      <c r="Q41" s="6">
        <f t="shared" si="2"/>
        <v>323</v>
      </c>
      <c r="R41" s="6">
        <v>1386</v>
      </c>
      <c r="S41" s="6">
        <v>1849</v>
      </c>
      <c r="T41" s="6">
        <f t="shared" si="3"/>
        <v>463</v>
      </c>
      <c r="U41" s="5">
        <v>1544</v>
      </c>
      <c r="V41" s="6">
        <v>3203</v>
      </c>
      <c r="W41" s="6">
        <f t="shared" si="4"/>
        <v>1659</v>
      </c>
      <c r="X41" s="9" t="s">
        <v>62</v>
      </c>
      <c r="Y41" s="10">
        <v>8.8999999999999996E-2</v>
      </c>
      <c r="Z41" s="11">
        <v>1.1895</v>
      </c>
      <c r="AA41" s="11" t="s">
        <v>62</v>
      </c>
      <c r="AB41" s="102" t="s">
        <v>60</v>
      </c>
      <c r="AC41" s="4" t="s">
        <v>12</v>
      </c>
      <c r="AD41" s="3">
        <v>0</v>
      </c>
      <c r="AE41" s="68">
        <v>1</v>
      </c>
      <c r="AF41" s="68">
        <v>0</v>
      </c>
      <c r="AG41" s="6">
        <v>0</v>
      </c>
      <c r="AH41" s="4">
        <v>0</v>
      </c>
    </row>
    <row r="42" spans="1:34" x14ac:dyDescent="0.2">
      <c r="A42" s="2" t="s">
        <v>108</v>
      </c>
      <c r="B42" s="3" t="s">
        <v>60</v>
      </c>
      <c r="C42" s="5" t="s">
        <v>61</v>
      </c>
      <c r="D42" s="6" t="s">
        <v>61</v>
      </c>
      <c r="E42" s="6" t="s">
        <v>61</v>
      </c>
      <c r="F42" s="7" t="s">
        <v>61</v>
      </c>
      <c r="G42" s="6" t="s">
        <v>65</v>
      </c>
      <c r="H42" s="4"/>
      <c r="I42" s="5">
        <v>670</v>
      </c>
      <c r="J42" s="6">
        <v>634</v>
      </c>
      <c r="K42" s="6">
        <f t="shared" si="0"/>
        <v>-36</v>
      </c>
      <c r="L42" s="6">
        <v>756</v>
      </c>
      <c r="M42" s="6">
        <v>728</v>
      </c>
      <c r="N42" s="6">
        <f t="shared" si="1"/>
        <v>-28</v>
      </c>
      <c r="O42" s="6">
        <v>500</v>
      </c>
      <c r="P42" s="6">
        <v>526</v>
      </c>
      <c r="Q42" s="6">
        <f t="shared" si="2"/>
        <v>26</v>
      </c>
      <c r="R42" s="6">
        <v>712</v>
      </c>
      <c r="S42" s="6">
        <v>722</v>
      </c>
      <c r="T42" s="6">
        <f t="shared" si="3"/>
        <v>10</v>
      </c>
      <c r="U42" s="5">
        <v>948</v>
      </c>
      <c r="V42" s="6">
        <v>2378</v>
      </c>
      <c r="W42" s="6">
        <f t="shared" si="4"/>
        <v>1430</v>
      </c>
      <c r="X42" s="9" t="s">
        <v>62</v>
      </c>
      <c r="Y42" s="10">
        <v>0.99</v>
      </c>
      <c r="Z42" s="12">
        <v>1.1405000000000001</v>
      </c>
      <c r="AA42" s="11" t="s">
        <v>62</v>
      </c>
      <c r="AB42" s="102" t="s">
        <v>60</v>
      </c>
      <c r="AC42" s="4">
        <v>0</v>
      </c>
      <c r="AD42" s="3">
        <v>0</v>
      </c>
      <c r="AE42" s="68">
        <v>1</v>
      </c>
      <c r="AF42" s="6">
        <v>0</v>
      </c>
      <c r="AG42" s="6">
        <v>0</v>
      </c>
      <c r="AH42" s="4">
        <v>0</v>
      </c>
    </row>
    <row r="43" spans="1:34" x14ac:dyDescent="0.2">
      <c r="A43" s="2" t="s">
        <v>109</v>
      </c>
      <c r="B43" s="3" t="s">
        <v>60</v>
      </c>
      <c r="C43" s="5" t="s">
        <v>61</v>
      </c>
      <c r="D43" s="6" t="s">
        <v>61</v>
      </c>
      <c r="E43" s="6" t="s">
        <v>61</v>
      </c>
      <c r="F43" s="7" t="s">
        <v>61</v>
      </c>
      <c r="G43" s="6" t="s">
        <v>65</v>
      </c>
      <c r="H43" s="4"/>
      <c r="I43" s="5">
        <v>786</v>
      </c>
      <c r="J43" s="6">
        <v>743</v>
      </c>
      <c r="K43" s="6">
        <f t="shared" si="0"/>
        <v>-43</v>
      </c>
      <c r="L43" s="6">
        <v>852</v>
      </c>
      <c r="M43" s="6">
        <v>822</v>
      </c>
      <c r="N43" s="6">
        <f t="shared" si="1"/>
        <v>-30</v>
      </c>
      <c r="O43" s="6">
        <v>617</v>
      </c>
      <c r="P43" s="6">
        <v>592</v>
      </c>
      <c r="Q43" s="6">
        <f t="shared" si="2"/>
        <v>-25</v>
      </c>
      <c r="R43" s="6">
        <v>877</v>
      </c>
      <c r="S43" s="6">
        <v>916</v>
      </c>
      <c r="T43" s="6">
        <f t="shared" si="3"/>
        <v>39</v>
      </c>
      <c r="U43" s="5">
        <v>1154</v>
      </c>
      <c r="V43" s="6">
        <v>3388</v>
      </c>
      <c r="W43" s="6">
        <f t="shared" si="4"/>
        <v>2234</v>
      </c>
      <c r="X43" s="9" t="s">
        <v>62</v>
      </c>
      <c r="Y43" s="10">
        <v>0.121</v>
      </c>
      <c r="Z43" s="11">
        <v>1.6879999999999999</v>
      </c>
      <c r="AA43" s="11" t="s">
        <v>62</v>
      </c>
      <c r="AB43" s="102" t="s">
        <v>60</v>
      </c>
      <c r="AC43" s="4">
        <v>0</v>
      </c>
      <c r="AD43" s="3">
        <v>0</v>
      </c>
      <c r="AE43" s="68">
        <v>1</v>
      </c>
      <c r="AF43" s="6">
        <v>0</v>
      </c>
      <c r="AG43" s="6">
        <v>0</v>
      </c>
      <c r="AH43" s="4">
        <v>0</v>
      </c>
    </row>
    <row r="44" spans="1:34" x14ac:dyDescent="0.2">
      <c r="A44" s="2" t="s">
        <v>111</v>
      </c>
      <c r="B44" s="3" t="s">
        <v>60</v>
      </c>
      <c r="C44" s="5" t="s">
        <v>61</v>
      </c>
      <c r="D44" s="6" t="s">
        <v>61</v>
      </c>
      <c r="E44" s="6" t="s">
        <v>61</v>
      </c>
      <c r="F44" s="7" t="s">
        <v>61</v>
      </c>
      <c r="G44" s="6" t="s">
        <v>65</v>
      </c>
      <c r="H44" s="4"/>
      <c r="I44" s="5">
        <v>789</v>
      </c>
      <c r="J44" s="6">
        <v>1024</v>
      </c>
      <c r="K44" s="6">
        <f t="shared" si="0"/>
        <v>235</v>
      </c>
      <c r="L44" s="6">
        <v>887</v>
      </c>
      <c r="M44" s="6">
        <v>1132</v>
      </c>
      <c r="N44" s="6">
        <f t="shared" si="1"/>
        <v>245</v>
      </c>
      <c r="O44" s="6">
        <v>609</v>
      </c>
      <c r="P44" s="6">
        <v>741</v>
      </c>
      <c r="Q44" s="6">
        <f t="shared" si="2"/>
        <v>132</v>
      </c>
      <c r="R44" s="6">
        <v>890</v>
      </c>
      <c r="S44" s="6">
        <v>1053</v>
      </c>
      <c r="T44" s="6">
        <f t="shared" si="3"/>
        <v>163</v>
      </c>
      <c r="U44" s="5">
        <v>1094</v>
      </c>
      <c r="V44" s="6">
        <v>2053</v>
      </c>
      <c r="W44" s="6">
        <f t="shared" si="4"/>
        <v>959</v>
      </c>
      <c r="X44" s="9" t="s">
        <v>62</v>
      </c>
      <c r="Y44" s="10">
        <v>0.34599999999999997</v>
      </c>
      <c r="Z44" s="11">
        <v>0.76700000000000002</v>
      </c>
      <c r="AA44" s="11" t="s">
        <v>62</v>
      </c>
      <c r="AB44" s="102" t="s">
        <v>60</v>
      </c>
      <c r="AC44" s="4">
        <v>0</v>
      </c>
      <c r="AD44" s="3">
        <v>0</v>
      </c>
      <c r="AE44" s="68">
        <v>1</v>
      </c>
      <c r="AF44" s="6">
        <v>0</v>
      </c>
      <c r="AG44" s="6">
        <v>0</v>
      </c>
      <c r="AH44" s="4">
        <v>0</v>
      </c>
    </row>
    <row r="45" spans="1:34" x14ac:dyDescent="0.2">
      <c r="A45" s="2" t="s">
        <v>112</v>
      </c>
      <c r="B45" s="3" t="s">
        <v>60</v>
      </c>
      <c r="C45" s="5" t="s">
        <v>61</v>
      </c>
      <c r="D45" s="6" t="s">
        <v>61</v>
      </c>
      <c r="E45" s="6" t="s">
        <v>61</v>
      </c>
      <c r="F45" s="7" t="s">
        <v>61</v>
      </c>
      <c r="G45" s="6" t="s">
        <v>65</v>
      </c>
      <c r="H45" s="4"/>
      <c r="I45" s="5">
        <v>241</v>
      </c>
      <c r="J45" s="6">
        <v>424</v>
      </c>
      <c r="K45" s="6">
        <f t="shared" si="0"/>
        <v>183</v>
      </c>
      <c r="L45" s="6">
        <v>321</v>
      </c>
      <c r="M45" s="6">
        <v>468</v>
      </c>
      <c r="N45" s="6">
        <f t="shared" si="1"/>
        <v>147</v>
      </c>
      <c r="O45" s="6">
        <v>274</v>
      </c>
      <c r="P45" s="6">
        <v>324</v>
      </c>
      <c r="Q45" s="6">
        <f t="shared" si="2"/>
        <v>50</v>
      </c>
      <c r="R45" s="6">
        <v>285</v>
      </c>
      <c r="S45" s="6">
        <v>387</v>
      </c>
      <c r="T45" s="6">
        <f t="shared" si="3"/>
        <v>102</v>
      </c>
      <c r="U45" s="5">
        <v>460</v>
      </c>
      <c r="V45" s="6">
        <v>2240</v>
      </c>
      <c r="W45" s="6">
        <f t="shared" si="4"/>
        <v>1780</v>
      </c>
      <c r="X45" s="9" t="s">
        <v>62</v>
      </c>
      <c r="Y45" s="10">
        <v>0.16300000000000001</v>
      </c>
      <c r="Z45" s="11">
        <v>0.79200000000000004</v>
      </c>
      <c r="AA45" s="11" t="s">
        <v>62</v>
      </c>
      <c r="AB45" s="102" t="s">
        <v>60</v>
      </c>
      <c r="AC45" s="4">
        <v>0</v>
      </c>
      <c r="AD45" s="3">
        <v>0</v>
      </c>
      <c r="AE45" s="68">
        <v>1</v>
      </c>
      <c r="AF45" s="6">
        <v>0</v>
      </c>
      <c r="AG45" s="6">
        <v>0</v>
      </c>
      <c r="AH45" s="4">
        <v>0</v>
      </c>
    </row>
    <row r="46" spans="1:34" x14ac:dyDescent="0.2">
      <c r="A46" s="2" t="s">
        <v>113</v>
      </c>
      <c r="B46" s="3" t="s">
        <v>60</v>
      </c>
      <c r="C46" s="5" t="s">
        <v>61</v>
      </c>
      <c r="D46" s="6" t="s">
        <v>61</v>
      </c>
      <c r="E46" s="6" t="s">
        <v>61</v>
      </c>
      <c r="F46" s="7" t="s">
        <v>61</v>
      </c>
      <c r="G46" s="6" t="s">
        <v>65</v>
      </c>
      <c r="H46" s="4"/>
      <c r="I46" s="5">
        <v>516</v>
      </c>
      <c r="J46" s="6">
        <v>767</v>
      </c>
      <c r="K46" s="6">
        <f t="shared" si="0"/>
        <v>251</v>
      </c>
      <c r="L46" s="6">
        <v>713</v>
      </c>
      <c r="M46" s="6">
        <v>1013</v>
      </c>
      <c r="N46" s="6">
        <f t="shared" si="1"/>
        <v>300</v>
      </c>
      <c r="O46" s="6">
        <v>448</v>
      </c>
      <c r="P46" s="6">
        <v>627</v>
      </c>
      <c r="Q46" s="6">
        <f t="shared" si="2"/>
        <v>179</v>
      </c>
      <c r="R46" s="6">
        <v>485</v>
      </c>
      <c r="S46" s="6">
        <v>728</v>
      </c>
      <c r="T46" s="6">
        <f t="shared" si="3"/>
        <v>243</v>
      </c>
      <c r="U46" s="5">
        <v>775</v>
      </c>
      <c r="V46" s="6">
        <v>1910</v>
      </c>
      <c r="W46" s="6">
        <f t="shared" si="4"/>
        <v>1135</v>
      </c>
      <c r="X46" s="9" t="s">
        <v>62</v>
      </c>
      <c r="Y46" s="10">
        <v>0.1905</v>
      </c>
      <c r="Z46" s="11">
        <v>1.1659999999999999</v>
      </c>
      <c r="AA46" s="11" t="s">
        <v>62</v>
      </c>
      <c r="AB46" s="102" t="s">
        <v>60</v>
      </c>
      <c r="AC46" s="4">
        <v>0</v>
      </c>
      <c r="AD46" s="3">
        <v>0</v>
      </c>
      <c r="AE46" s="68">
        <v>1</v>
      </c>
      <c r="AF46" s="6">
        <v>0</v>
      </c>
      <c r="AG46" s="6">
        <v>0</v>
      </c>
      <c r="AH46" s="4">
        <v>0</v>
      </c>
    </row>
    <row r="47" spans="1:34" x14ac:dyDescent="0.2">
      <c r="A47" s="2" t="s">
        <v>114</v>
      </c>
      <c r="B47" s="3" t="s">
        <v>60</v>
      </c>
      <c r="C47" s="5" t="s">
        <v>61</v>
      </c>
      <c r="D47" s="6" t="s">
        <v>61</v>
      </c>
      <c r="E47" s="6" t="s">
        <v>61</v>
      </c>
      <c r="F47" s="7" t="s">
        <v>61</v>
      </c>
      <c r="G47" s="6" t="s">
        <v>65</v>
      </c>
      <c r="H47" s="4"/>
      <c r="I47" s="5">
        <v>851</v>
      </c>
      <c r="J47" s="6">
        <v>916</v>
      </c>
      <c r="K47" s="6">
        <f t="shared" si="0"/>
        <v>65</v>
      </c>
      <c r="L47" s="6">
        <v>929</v>
      </c>
      <c r="M47" s="6">
        <v>1062</v>
      </c>
      <c r="N47" s="6">
        <f t="shared" si="1"/>
        <v>133</v>
      </c>
      <c r="O47" s="6">
        <v>580</v>
      </c>
      <c r="P47" s="6">
        <v>631</v>
      </c>
      <c r="Q47" s="6">
        <f t="shared" si="2"/>
        <v>51</v>
      </c>
      <c r="R47" s="6">
        <v>782</v>
      </c>
      <c r="S47" s="6">
        <v>805</v>
      </c>
      <c r="T47" s="6">
        <f t="shared" si="3"/>
        <v>23</v>
      </c>
      <c r="U47" s="5">
        <v>1163</v>
      </c>
      <c r="V47" s="6">
        <v>4922</v>
      </c>
      <c r="W47" s="6">
        <f t="shared" si="4"/>
        <v>3759</v>
      </c>
      <c r="X47" s="9" t="s">
        <v>62</v>
      </c>
      <c r="Y47" s="10">
        <v>0.26500000000000001</v>
      </c>
      <c r="Z47" s="11">
        <v>2.4830000000000001</v>
      </c>
      <c r="AA47" s="11" t="s">
        <v>62</v>
      </c>
      <c r="AB47" s="102" t="s">
        <v>60</v>
      </c>
      <c r="AC47" s="4">
        <v>0</v>
      </c>
      <c r="AD47" s="3">
        <v>0</v>
      </c>
      <c r="AE47" s="68">
        <v>1</v>
      </c>
      <c r="AF47" s="6">
        <v>0</v>
      </c>
      <c r="AG47" s="6">
        <v>0</v>
      </c>
      <c r="AH47" s="4">
        <v>0</v>
      </c>
    </row>
    <row r="48" spans="1:34" x14ac:dyDescent="0.2">
      <c r="A48" s="2" t="s">
        <v>115</v>
      </c>
      <c r="B48" s="3" t="s">
        <v>60</v>
      </c>
      <c r="C48" s="5" t="s">
        <v>61</v>
      </c>
      <c r="D48" s="6" t="s">
        <v>61</v>
      </c>
      <c r="E48" s="6" t="s">
        <v>61</v>
      </c>
      <c r="F48" s="7" t="s">
        <v>61</v>
      </c>
      <c r="G48" s="6" t="s">
        <v>65</v>
      </c>
      <c r="H48" s="4"/>
      <c r="I48" s="5">
        <v>299</v>
      </c>
      <c r="J48" s="6">
        <v>222</v>
      </c>
      <c r="K48" s="6">
        <f t="shared" si="0"/>
        <v>-77</v>
      </c>
      <c r="L48" s="6">
        <v>314</v>
      </c>
      <c r="M48" s="6">
        <v>277</v>
      </c>
      <c r="N48" s="6">
        <f t="shared" si="1"/>
        <v>-37</v>
      </c>
      <c r="O48" s="6">
        <v>263</v>
      </c>
      <c r="P48" s="6">
        <v>223</v>
      </c>
      <c r="Q48" s="6">
        <f t="shared" si="2"/>
        <v>-40</v>
      </c>
      <c r="R48" s="6">
        <v>283</v>
      </c>
      <c r="S48" s="6">
        <v>215</v>
      </c>
      <c r="T48" s="6">
        <f t="shared" si="3"/>
        <v>-68</v>
      </c>
      <c r="U48" s="5">
        <v>513</v>
      </c>
      <c r="V48" s="6">
        <v>1721</v>
      </c>
      <c r="W48" s="6">
        <f t="shared" si="4"/>
        <v>1208</v>
      </c>
      <c r="X48" s="9" t="s">
        <v>62</v>
      </c>
      <c r="Y48" s="10">
        <v>0.10250000000000001</v>
      </c>
      <c r="Z48" s="11">
        <v>1.1804999999999999</v>
      </c>
      <c r="AA48" s="11" t="s">
        <v>62</v>
      </c>
      <c r="AB48" s="102" t="s">
        <v>60</v>
      </c>
      <c r="AC48" s="4">
        <v>0</v>
      </c>
      <c r="AD48" s="3">
        <v>0</v>
      </c>
      <c r="AE48" s="68">
        <v>1</v>
      </c>
      <c r="AF48" s="6">
        <v>0</v>
      </c>
      <c r="AG48" s="6">
        <v>0</v>
      </c>
      <c r="AH48" s="4">
        <v>0</v>
      </c>
    </row>
    <row r="49" spans="1:54" x14ac:dyDescent="0.2">
      <c r="A49" s="2" t="s">
        <v>116</v>
      </c>
      <c r="B49" s="3" t="s">
        <v>60</v>
      </c>
      <c r="C49" s="5" t="s">
        <v>61</v>
      </c>
      <c r="D49" s="6" t="s">
        <v>61</v>
      </c>
      <c r="E49" s="6" t="s">
        <v>61</v>
      </c>
      <c r="F49" s="7" t="s">
        <v>61</v>
      </c>
      <c r="G49" s="6" t="s">
        <v>65</v>
      </c>
      <c r="H49" s="4"/>
      <c r="I49" s="5">
        <v>1170</v>
      </c>
      <c r="J49" s="6">
        <v>1439</v>
      </c>
      <c r="K49" s="6">
        <f t="shared" si="0"/>
        <v>269</v>
      </c>
      <c r="L49" s="6">
        <v>1475</v>
      </c>
      <c r="M49" s="6">
        <v>1565</v>
      </c>
      <c r="N49" s="6">
        <f t="shared" si="1"/>
        <v>90</v>
      </c>
      <c r="O49" s="6">
        <v>772</v>
      </c>
      <c r="P49" s="6">
        <v>749</v>
      </c>
      <c r="Q49" s="6">
        <f t="shared" si="2"/>
        <v>-23</v>
      </c>
      <c r="R49" s="6">
        <v>1050</v>
      </c>
      <c r="S49" s="6">
        <v>919</v>
      </c>
      <c r="T49" s="6">
        <f t="shared" si="3"/>
        <v>-131</v>
      </c>
      <c r="U49" s="5">
        <v>1420</v>
      </c>
      <c r="V49" s="6">
        <v>8585</v>
      </c>
      <c r="W49" s="6">
        <f t="shared" si="4"/>
        <v>7165</v>
      </c>
      <c r="X49" s="9" t="s">
        <v>62</v>
      </c>
      <c r="Y49" s="10">
        <v>0.52700000000000002</v>
      </c>
      <c r="Z49" s="11">
        <v>2.2400000000000002</v>
      </c>
      <c r="AA49" s="11" t="s">
        <v>62</v>
      </c>
      <c r="AB49" s="102" t="s">
        <v>60</v>
      </c>
      <c r="AC49" s="4">
        <v>0</v>
      </c>
      <c r="AD49" s="3">
        <v>0</v>
      </c>
      <c r="AE49" s="68">
        <v>1</v>
      </c>
      <c r="AF49" s="6">
        <v>0</v>
      </c>
      <c r="AG49" s="6">
        <v>0</v>
      </c>
      <c r="AH49" s="4">
        <v>0</v>
      </c>
    </row>
    <row r="50" spans="1:54" x14ac:dyDescent="0.2">
      <c r="A50" s="2" t="s">
        <v>117</v>
      </c>
      <c r="B50" s="3" t="s">
        <v>60</v>
      </c>
      <c r="C50" s="5" t="s">
        <v>61</v>
      </c>
      <c r="D50" s="6" t="s">
        <v>61</v>
      </c>
      <c r="E50" s="6" t="s">
        <v>61</v>
      </c>
      <c r="F50" s="7" t="s">
        <v>61</v>
      </c>
      <c r="G50" s="6" t="s">
        <v>65</v>
      </c>
      <c r="H50" s="4"/>
      <c r="I50" s="5">
        <v>819</v>
      </c>
      <c r="J50" s="6">
        <v>919</v>
      </c>
      <c r="K50" s="6">
        <f t="shared" si="0"/>
        <v>100</v>
      </c>
      <c r="L50" s="6">
        <v>910</v>
      </c>
      <c r="M50" s="6">
        <v>1061</v>
      </c>
      <c r="N50" s="6">
        <f t="shared" si="1"/>
        <v>151</v>
      </c>
      <c r="O50" s="6">
        <v>626</v>
      </c>
      <c r="P50" s="6">
        <v>744</v>
      </c>
      <c r="Q50" s="6">
        <f t="shared" si="2"/>
        <v>118</v>
      </c>
      <c r="R50" s="6">
        <v>890</v>
      </c>
      <c r="S50" s="6">
        <v>1017</v>
      </c>
      <c r="T50" s="6">
        <f t="shared" si="3"/>
        <v>127</v>
      </c>
      <c r="U50" s="5">
        <v>1207</v>
      </c>
      <c r="V50" s="6">
        <v>2985</v>
      </c>
      <c r="W50" s="6">
        <f t="shared" si="4"/>
        <v>1778</v>
      </c>
      <c r="X50" s="9" t="s">
        <v>62</v>
      </c>
      <c r="Y50" s="10">
        <v>0.112</v>
      </c>
      <c r="Z50" s="11">
        <v>0.97099999999999997</v>
      </c>
      <c r="AA50" s="11" t="s">
        <v>62</v>
      </c>
      <c r="AB50" s="102" t="s">
        <v>60</v>
      </c>
      <c r="AC50" s="4">
        <v>0</v>
      </c>
      <c r="AD50" s="3">
        <v>0</v>
      </c>
      <c r="AE50" s="68">
        <v>1</v>
      </c>
      <c r="AF50" s="6">
        <v>0</v>
      </c>
      <c r="AG50" s="6">
        <v>0</v>
      </c>
      <c r="AH50" s="4">
        <v>0</v>
      </c>
    </row>
    <row r="51" spans="1:54" x14ac:dyDescent="0.2">
      <c r="A51" s="2" t="s">
        <v>118</v>
      </c>
      <c r="B51" s="3" t="s">
        <v>60</v>
      </c>
      <c r="C51" s="5" t="s">
        <v>61</v>
      </c>
      <c r="D51" s="6" t="s">
        <v>61</v>
      </c>
      <c r="E51" s="6" t="s">
        <v>61</v>
      </c>
      <c r="F51" s="7" t="s">
        <v>61</v>
      </c>
      <c r="G51" s="6" t="s">
        <v>65</v>
      </c>
      <c r="H51" s="4"/>
      <c r="I51" s="5">
        <v>294</v>
      </c>
      <c r="J51" s="6">
        <v>325</v>
      </c>
      <c r="K51" s="6">
        <f t="shared" si="0"/>
        <v>31</v>
      </c>
      <c r="L51" s="6">
        <v>329</v>
      </c>
      <c r="M51" s="6">
        <v>370</v>
      </c>
      <c r="N51" s="6">
        <f t="shared" si="1"/>
        <v>41</v>
      </c>
      <c r="O51" s="6">
        <v>180</v>
      </c>
      <c r="P51" s="6">
        <v>235</v>
      </c>
      <c r="Q51" s="6">
        <f t="shared" si="2"/>
        <v>55</v>
      </c>
      <c r="R51" s="6">
        <v>259</v>
      </c>
      <c r="S51" s="6">
        <v>328</v>
      </c>
      <c r="T51" s="6">
        <f t="shared" si="3"/>
        <v>69</v>
      </c>
      <c r="U51" s="5">
        <v>325</v>
      </c>
      <c r="V51" s="6">
        <v>3372</v>
      </c>
      <c r="W51" s="6">
        <f t="shared" si="4"/>
        <v>3047</v>
      </c>
      <c r="X51" s="9" t="s">
        <v>62</v>
      </c>
      <c r="Y51" s="10">
        <v>7.4999999999999997E-2</v>
      </c>
      <c r="Z51" s="11">
        <v>1.5680000000000001</v>
      </c>
      <c r="AA51" s="11" t="s">
        <v>62</v>
      </c>
      <c r="AB51" s="102" t="s">
        <v>60</v>
      </c>
      <c r="AC51" s="4">
        <v>0</v>
      </c>
      <c r="AD51" s="3">
        <v>0</v>
      </c>
      <c r="AE51" s="68">
        <v>1</v>
      </c>
      <c r="AF51" s="6">
        <v>0</v>
      </c>
      <c r="AG51" s="6">
        <v>0</v>
      </c>
      <c r="AH51" s="4">
        <v>0</v>
      </c>
    </row>
    <row r="52" spans="1:54" x14ac:dyDescent="0.2">
      <c r="A52" s="2" t="s">
        <v>119</v>
      </c>
      <c r="B52" s="3" t="s">
        <v>60</v>
      </c>
      <c r="C52" s="5" t="s">
        <v>61</v>
      </c>
      <c r="D52" s="6" t="s">
        <v>61</v>
      </c>
      <c r="E52" s="6" t="s">
        <v>61</v>
      </c>
      <c r="F52" s="7" t="s">
        <v>61</v>
      </c>
      <c r="G52" s="6" t="s">
        <v>65</v>
      </c>
      <c r="H52" s="4"/>
      <c r="I52" s="5">
        <v>689</v>
      </c>
      <c r="J52" s="6">
        <v>695</v>
      </c>
      <c r="K52" s="6">
        <f t="shared" si="0"/>
        <v>6</v>
      </c>
      <c r="L52" s="6">
        <v>719</v>
      </c>
      <c r="M52" s="6">
        <v>733</v>
      </c>
      <c r="N52" s="6">
        <f t="shared" si="1"/>
        <v>14</v>
      </c>
      <c r="O52" s="6">
        <v>500</v>
      </c>
      <c r="P52" s="6">
        <v>508</v>
      </c>
      <c r="Q52" s="6">
        <f t="shared" si="2"/>
        <v>8</v>
      </c>
      <c r="R52" s="6">
        <v>946</v>
      </c>
      <c r="S52" s="6">
        <v>880</v>
      </c>
      <c r="T52" s="6">
        <f t="shared" si="3"/>
        <v>-66</v>
      </c>
      <c r="U52" s="5">
        <v>904</v>
      </c>
      <c r="V52" s="6">
        <v>2610</v>
      </c>
      <c r="W52" s="6">
        <f t="shared" si="4"/>
        <v>1706</v>
      </c>
      <c r="X52" s="9" t="s">
        <v>62</v>
      </c>
      <c r="Y52" s="10">
        <v>0.121</v>
      </c>
      <c r="Z52" s="11">
        <v>1.3029999999999999</v>
      </c>
      <c r="AA52" s="11" t="s">
        <v>62</v>
      </c>
      <c r="AB52" s="102" t="s">
        <v>60</v>
      </c>
      <c r="AC52" s="4">
        <v>0</v>
      </c>
      <c r="AD52" s="3">
        <v>0</v>
      </c>
      <c r="AE52" s="68">
        <v>1</v>
      </c>
      <c r="AF52" s="6">
        <v>0</v>
      </c>
      <c r="AG52" s="6">
        <v>0</v>
      </c>
      <c r="AH52" s="4">
        <v>0</v>
      </c>
    </row>
    <row r="53" spans="1:54" x14ac:dyDescent="0.2">
      <c r="A53" s="2" t="s">
        <v>120</v>
      </c>
      <c r="B53" s="3" t="s">
        <v>60</v>
      </c>
      <c r="C53" s="2" t="s">
        <v>61</v>
      </c>
      <c r="D53" s="12" t="s">
        <v>61</v>
      </c>
      <c r="E53" s="12" t="s">
        <v>61</v>
      </c>
      <c r="F53" s="13" t="s">
        <v>61</v>
      </c>
      <c r="G53" s="6" t="s">
        <v>65</v>
      </c>
      <c r="H53" s="4"/>
      <c r="I53" s="5">
        <v>453</v>
      </c>
      <c r="J53" s="6">
        <v>482</v>
      </c>
      <c r="K53" s="6">
        <f t="shared" si="0"/>
        <v>29</v>
      </c>
      <c r="L53" s="6">
        <v>492</v>
      </c>
      <c r="M53" s="6">
        <v>534</v>
      </c>
      <c r="N53" s="6">
        <f t="shared" si="1"/>
        <v>42</v>
      </c>
      <c r="O53" s="6">
        <v>377</v>
      </c>
      <c r="P53" s="6">
        <v>417</v>
      </c>
      <c r="Q53" s="6">
        <f t="shared" si="2"/>
        <v>40</v>
      </c>
      <c r="R53" s="6">
        <v>418</v>
      </c>
      <c r="S53" s="6">
        <v>433</v>
      </c>
      <c r="T53" s="6">
        <f t="shared" si="3"/>
        <v>15</v>
      </c>
      <c r="U53" s="5">
        <v>659</v>
      </c>
      <c r="V53" s="6">
        <v>1459</v>
      </c>
      <c r="W53" s="6">
        <f t="shared" si="4"/>
        <v>800</v>
      </c>
      <c r="X53" s="4" t="s">
        <v>65</v>
      </c>
      <c r="Y53" s="10">
        <v>0.17599999999999999</v>
      </c>
      <c r="Z53" s="11">
        <v>1.02</v>
      </c>
      <c r="AA53" s="11" t="s">
        <v>62</v>
      </c>
      <c r="AB53" s="102" t="s">
        <v>60</v>
      </c>
      <c r="AC53" s="4">
        <v>0</v>
      </c>
      <c r="AD53" s="3">
        <v>0</v>
      </c>
      <c r="AE53" s="68">
        <v>1</v>
      </c>
      <c r="AF53" s="6">
        <v>0</v>
      </c>
      <c r="AG53" s="6">
        <v>0</v>
      </c>
      <c r="AH53" s="4">
        <v>0</v>
      </c>
    </row>
    <row r="54" spans="1:54" x14ac:dyDescent="0.2">
      <c r="A54" s="2" t="s">
        <v>121</v>
      </c>
      <c r="B54" s="3" t="s">
        <v>60</v>
      </c>
      <c r="C54" s="5" t="s">
        <v>61</v>
      </c>
      <c r="D54" s="6" t="s">
        <v>61</v>
      </c>
      <c r="E54" s="6" t="s">
        <v>61</v>
      </c>
      <c r="F54" s="7" t="s">
        <v>61</v>
      </c>
      <c r="G54" s="6" t="s">
        <v>65</v>
      </c>
      <c r="H54" s="4"/>
      <c r="I54" s="5">
        <v>557</v>
      </c>
      <c r="J54" s="6">
        <v>539</v>
      </c>
      <c r="K54" s="6">
        <f t="shared" si="0"/>
        <v>-18</v>
      </c>
      <c r="L54" s="6">
        <v>566</v>
      </c>
      <c r="M54" s="6">
        <v>607</v>
      </c>
      <c r="N54" s="6">
        <f t="shared" si="1"/>
        <v>41</v>
      </c>
      <c r="O54" s="6">
        <v>424</v>
      </c>
      <c r="P54" s="6">
        <v>416</v>
      </c>
      <c r="Q54" s="6">
        <f t="shared" si="2"/>
        <v>-8</v>
      </c>
      <c r="R54" s="6">
        <v>534</v>
      </c>
      <c r="S54" s="6">
        <v>502</v>
      </c>
      <c r="T54" s="6">
        <f t="shared" si="3"/>
        <v>-32</v>
      </c>
      <c r="U54" s="5">
        <v>761</v>
      </c>
      <c r="V54" s="6">
        <v>1360</v>
      </c>
      <c r="W54" s="6">
        <f t="shared" si="4"/>
        <v>599</v>
      </c>
      <c r="X54" s="4" t="s">
        <v>65</v>
      </c>
      <c r="Y54" s="10">
        <v>8.2000000000000007E-3</v>
      </c>
      <c r="Z54" s="11">
        <v>1.0309999999999999</v>
      </c>
      <c r="AA54" s="11" t="s">
        <v>62</v>
      </c>
      <c r="AB54" s="102" t="s">
        <v>60</v>
      </c>
      <c r="AC54" s="4">
        <v>0</v>
      </c>
      <c r="AD54" s="3">
        <v>0</v>
      </c>
      <c r="AE54" s="68">
        <v>1</v>
      </c>
      <c r="AF54" s="6">
        <v>0</v>
      </c>
      <c r="AG54" s="6">
        <v>0</v>
      </c>
      <c r="AH54" s="4">
        <v>0</v>
      </c>
    </row>
    <row r="55" spans="1:54" x14ac:dyDescent="0.2">
      <c r="A55" s="2" t="s">
        <v>122</v>
      </c>
      <c r="B55" s="3" t="s">
        <v>60</v>
      </c>
      <c r="C55" s="5" t="s">
        <v>61</v>
      </c>
      <c r="D55" s="6" t="s">
        <v>61</v>
      </c>
      <c r="E55" s="6" t="s">
        <v>61</v>
      </c>
      <c r="F55" s="7" t="s">
        <v>61</v>
      </c>
      <c r="G55" s="6" t="s">
        <v>65</v>
      </c>
      <c r="H55" s="4"/>
      <c r="I55" s="5">
        <v>221</v>
      </c>
      <c r="J55" s="6">
        <v>294</v>
      </c>
      <c r="K55" s="6">
        <f t="shared" si="0"/>
        <v>73</v>
      </c>
      <c r="L55" s="6">
        <v>254</v>
      </c>
      <c r="M55" s="6">
        <v>399</v>
      </c>
      <c r="N55" s="6">
        <f t="shared" si="1"/>
        <v>145</v>
      </c>
      <c r="O55" s="6">
        <v>216</v>
      </c>
      <c r="P55" s="6">
        <v>223</v>
      </c>
      <c r="Q55" s="6">
        <f t="shared" si="2"/>
        <v>7</v>
      </c>
      <c r="R55" s="6">
        <v>236</v>
      </c>
      <c r="S55" s="6">
        <v>254</v>
      </c>
      <c r="T55" s="6">
        <f t="shared" si="3"/>
        <v>18</v>
      </c>
      <c r="U55" s="5">
        <v>316</v>
      </c>
      <c r="V55" s="6">
        <v>1132</v>
      </c>
      <c r="W55" s="6">
        <f t="shared" si="4"/>
        <v>816</v>
      </c>
      <c r="X55" s="4" t="s">
        <v>65</v>
      </c>
      <c r="Y55" s="10">
        <v>2.52E-2</v>
      </c>
      <c r="Z55" s="11">
        <v>0.73219999999999996</v>
      </c>
      <c r="AA55" s="11" t="s">
        <v>62</v>
      </c>
      <c r="AB55" s="102" t="s">
        <v>60</v>
      </c>
      <c r="AC55" s="4">
        <v>0</v>
      </c>
      <c r="AD55" s="3">
        <v>0</v>
      </c>
      <c r="AE55" s="68">
        <v>1</v>
      </c>
      <c r="AF55" s="6">
        <v>0</v>
      </c>
      <c r="AG55" s="6">
        <v>0</v>
      </c>
      <c r="AH55" s="4">
        <v>0</v>
      </c>
    </row>
    <row r="56" spans="1:54" x14ac:dyDescent="0.2">
      <c r="A56" s="2" t="s">
        <v>123</v>
      </c>
      <c r="B56" s="3" t="s">
        <v>60</v>
      </c>
      <c r="C56" s="5" t="s">
        <v>61</v>
      </c>
      <c r="D56" s="6" t="s">
        <v>61</v>
      </c>
      <c r="E56" s="6" t="s">
        <v>61</v>
      </c>
      <c r="F56" s="7" t="s">
        <v>61</v>
      </c>
      <c r="G56" s="6" t="s">
        <v>65</v>
      </c>
      <c r="H56" s="4"/>
      <c r="I56" s="5">
        <v>2365</v>
      </c>
      <c r="J56" s="6">
        <v>719</v>
      </c>
      <c r="K56" s="6">
        <f t="shared" si="0"/>
        <v>-1646</v>
      </c>
      <c r="L56" s="6">
        <v>2608</v>
      </c>
      <c r="M56" s="6">
        <v>810</v>
      </c>
      <c r="N56" s="6">
        <f t="shared" si="1"/>
        <v>-1798</v>
      </c>
      <c r="O56" s="6">
        <v>1646</v>
      </c>
      <c r="P56" s="6">
        <v>606</v>
      </c>
      <c r="Q56" s="6">
        <f t="shared" si="2"/>
        <v>-1040</v>
      </c>
      <c r="R56" s="6">
        <v>2118</v>
      </c>
      <c r="S56" s="6">
        <v>716</v>
      </c>
      <c r="T56" s="6">
        <f t="shared" si="3"/>
        <v>-1402</v>
      </c>
      <c r="U56" s="5">
        <v>2601</v>
      </c>
      <c r="V56" s="6">
        <v>1029</v>
      </c>
      <c r="W56" s="6">
        <f t="shared" si="4"/>
        <v>-1572</v>
      </c>
      <c r="X56" s="4" t="s">
        <v>65</v>
      </c>
      <c r="Y56" s="10">
        <v>0.26900000000000002</v>
      </c>
      <c r="Z56" s="11">
        <v>1.4039999999999999</v>
      </c>
      <c r="AA56" s="11" t="s">
        <v>62</v>
      </c>
      <c r="AB56" s="102" t="s">
        <v>60</v>
      </c>
      <c r="AC56" s="4">
        <v>0</v>
      </c>
      <c r="AD56" s="3">
        <v>0</v>
      </c>
      <c r="AE56" s="68">
        <v>1</v>
      </c>
      <c r="AF56" s="6">
        <v>0</v>
      </c>
      <c r="AG56" s="6">
        <v>0</v>
      </c>
      <c r="AH56" s="4">
        <v>0</v>
      </c>
    </row>
    <row r="57" spans="1:54" x14ac:dyDescent="0.2">
      <c r="A57" s="2" t="s">
        <v>124</v>
      </c>
      <c r="B57" s="3" t="s">
        <v>60</v>
      </c>
      <c r="C57" s="5" t="s">
        <v>61</v>
      </c>
      <c r="D57" s="6" t="s">
        <v>61</v>
      </c>
      <c r="E57" s="6" t="s">
        <v>61</v>
      </c>
      <c r="F57" s="7" t="s">
        <v>61</v>
      </c>
      <c r="G57" s="6" t="s">
        <v>65</v>
      </c>
      <c r="H57" s="4"/>
      <c r="I57" s="5">
        <v>257</v>
      </c>
      <c r="J57" s="6">
        <v>410</v>
      </c>
      <c r="K57" s="6">
        <f t="shared" si="0"/>
        <v>153</v>
      </c>
      <c r="L57" s="6">
        <v>347</v>
      </c>
      <c r="M57" s="6">
        <v>715</v>
      </c>
      <c r="N57" s="6">
        <f t="shared" si="1"/>
        <v>368</v>
      </c>
      <c r="O57" s="6">
        <v>199</v>
      </c>
      <c r="P57" s="6">
        <v>315</v>
      </c>
      <c r="Q57" s="6">
        <f t="shared" si="2"/>
        <v>116</v>
      </c>
      <c r="R57" s="6">
        <v>175</v>
      </c>
      <c r="S57" s="6">
        <v>242</v>
      </c>
      <c r="T57" s="6">
        <f t="shared" si="3"/>
        <v>67</v>
      </c>
      <c r="U57" s="5">
        <v>277</v>
      </c>
      <c r="V57" s="6">
        <v>1069</v>
      </c>
      <c r="W57" s="6">
        <f t="shared" si="4"/>
        <v>792</v>
      </c>
      <c r="X57" s="4" t="s">
        <v>65</v>
      </c>
      <c r="Y57" s="10">
        <v>0.28499999999999998</v>
      </c>
      <c r="Z57" s="11">
        <v>1.5269999999999999</v>
      </c>
      <c r="AA57" s="11" t="s">
        <v>62</v>
      </c>
      <c r="AB57" s="102" t="s">
        <v>60</v>
      </c>
      <c r="AC57" s="4">
        <v>0</v>
      </c>
      <c r="AD57" s="3">
        <v>0</v>
      </c>
      <c r="AE57" s="68">
        <v>1</v>
      </c>
      <c r="AF57" s="6">
        <v>0</v>
      </c>
      <c r="AG57" s="6">
        <v>0</v>
      </c>
      <c r="AH57" s="4">
        <v>0</v>
      </c>
    </row>
    <row r="58" spans="1:54" x14ac:dyDescent="0.2">
      <c r="A58" s="2" t="s">
        <v>125</v>
      </c>
      <c r="B58" s="3" t="s">
        <v>60</v>
      </c>
      <c r="C58" s="5" t="s">
        <v>61</v>
      </c>
      <c r="D58" s="6" t="s">
        <v>61</v>
      </c>
      <c r="E58" s="6" t="s">
        <v>61</v>
      </c>
      <c r="F58" s="7" t="s">
        <v>61</v>
      </c>
      <c r="G58" s="6" t="s">
        <v>65</v>
      </c>
      <c r="H58" s="4"/>
      <c r="I58" s="5">
        <v>596</v>
      </c>
      <c r="J58" s="6">
        <v>687</v>
      </c>
      <c r="K58" s="6">
        <f t="shared" si="0"/>
        <v>91</v>
      </c>
      <c r="L58" s="6">
        <v>735</v>
      </c>
      <c r="M58" s="6">
        <v>882</v>
      </c>
      <c r="N58" s="6">
        <f t="shared" si="1"/>
        <v>147</v>
      </c>
      <c r="O58" s="6">
        <v>427</v>
      </c>
      <c r="P58" s="6">
        <v>516</v>
      </c>
      <c r="Q58" s="6">
        <f t="shared" si="2"/>
        <v>89</v>
      </c>
      <c r="R58" s="6">
        <v>513</v>
      </c>
      <c r="S58" s="6">
        <v>620</v>
      </c>
      <c r="T58" s="6">
        <f t="shared" si="3"/>
        <v>107</v>
      </c>
      <c r="U58" s="5">
        <v>686</v>
      </c>
      <c r="V58" s="6">
        <v>1414</v>
      </c>
      <c r="W58" s="6">
        <f t="shared" si="4"/>
        <v>728</v>
      </c>
      <c r="X58" s="4" t="s">
        <v>65</v>
      </c>
      <c r="Y58" s="10">
        <v>0.13600000000000001</v>
      </c>
      <c r="Z58" s="11">
        <v>1.3140000000000001</v>
      </c>
      <c r="AA58" s="11" t="s">
        <v>62</v>
      </c>
      <c r="AB58" s="102" t="s">
        <v>60</v>
      </c>
      <c r="AC58" s="4">
        <v>0</v>
      </c>
      <c r="AD58" s="3">
        <v>0</v>
      </c>
      <c r="AE58" s="68">
        <v>1</v>
      </c>
      <c r="AF58" s="6">
        <v>0</v>
      </c>
      <c r="AG58" s="6">
        <v>0</v>
      </c>
      <c r="AH58" s="4">
        <v>0</v>
      </c>
    </row>
    <row r="59" spans="1:54" x14ac:dyDescent="0.2">
      <c r="A59" s="2" t="s">
        <v>126</v>
      </c>
      <c r="B59" s="3" t="s">
        <v>60</v>
      </c>
      <c r="C59" s="5" t="s">
        <v>61</v>
      </c>
      <c r="D59" s="6" t="s">
        <v>61</v>
      </c>
      <c r="E59" s="6" t="s">
        <v>61</v>
      </c>
      <c r="F59" s="7" t="s">
        <v>61</v>
      </c>
      <c r="G59" s="6" t="s">
        <v>65</v>
      </c>
      <c r="H59" s="4"/>
      <c r="I59" s="5">
        <v>924</v>
      </c>
      <c r="J59" s="6">
        <v>926</v>
      </c>
      <c r="K59" s="6">
        <f t="shared" si="0"/>
        <v>2</v>
      </c>
      <c r="L59" s="6">
        <v>1020</v>
      </c>
      <c r="M59" s="6">
        <v>1014</v>
      </c>
      <c r="N59" s="6">
        <f t="shared" si="1"/>
        <v>-6</v>
      </c>
      <c r="O59" s="6">
        <v>659</v>
      </c>
      <c r="P59" s="6">
        <v>659</v>
      </c>
      <c r="Q59" s="6">
        <f t="shared" si="2"/>
        <v>0</v>
      </c>
      <c r="R59" s="6">
        <v>957</v>
      </c>
      <c r="S59" s="6">
        <v>1032</v>
      </c>
      <c r="T59" s="6">
        <f t="shared" si="3"/>
        <v>75</v>
      </c>
      <c r="U59" s="5">
        <v>1230</v>
      </c>
      <c r="V59" s="6">
        <v>1764</v>
      </c>
      <c r="W59" s="6">
        <f t="shared" si="4"/>
        <v>534</v>
      </c>
      <c r="X59" s="4" t="s">
        <v>65</v>
      </c>
      <c r="Y59" s="10">
        <v>0.106</v>
      </c>
      <c r="Z59" s="11">
        <v>0.70350000000000001</v>
      </c>
      <c r="AA59" s="11" t="s">
        <v>62</v>
      </c>
      <c r="AB59" s="102" t="s">
        <v>60</v>
      </c>
      <c r="AC59" s="4">
        <v>0</v>
      </c>
      <c r="AD59" s="3">
        <v>0</v>
      </c>
      <c r="AE59" s="68">
        <v>1</v>
      </c>
      <c r="AF59" s="6">
        <v>0</v>
      </c>
      <c r="AG59" s="6">
        <v>0</v>
      </c>
      <c r="AH59" s="4">
        <v>0</v>
      </c>
    </row>
    <row r="60" spans="1:54" x14ac:dyDescent="0.2">
      <c r="A60" s="2" t="s">
        <v>127</v>
      </c>
      <c r="B60" s="3" t="s">
        <v>60</v>
      </c>
      <c r="C60" s="5" t="s">
        <v>61</v>
      </c>
      <c r="D60" s="6" t="s">
        <v>61</v>
      </c>
      <c r="E60" s="6" t="s">
        <v>61</v>
      </c>
      <c r="F60" s="7" t="s">
        <v>61</v>
      </c>
      <c r="G60" s="6" t="s">
        <v>65</v>
      </c>
      <c r="H60" s="4"/>
      <c r="I60" s="5">
        <v>162</v>
      </c>
      <c r="J60" s="6">
        <v>166</v>
      </c>
      <c r="K60" s="6">
        <f t="shared" si="0"/>
        <v>4</v>
      </c>
      <c r="L60" s="6">
        <v>164</v>
      </c>
      <c r="M60" s="6">
        <v>173</v>
      </c>
      <c r="N60" s="6">
        <f t="shared" si="1"/>
        <v>9</v>
      </c>
      <c r="O60" s="6">
        <v>171</v>
      </c>
      <c r="P60" s="6">
        <v>172</v>
      </c>
      <c r="Q60" s="6">
        <f t="shared" si="2"/>
        <v>1</v>
      </c>
      <c r="R60" s="6">
        <v>150</v>
      </c>
      <c r="S60" s="6">
        <v>150</v>
      </c>
      <c r="T60" s="6">
        <f t="shared" si="3"/>
        <v>0</v>
      </c>
      <c r="U60" s="5">
        <v>254</v>
      </c>
      <c r="V60" s="6">
        <v>1003</v>
      </c>
      <c r="W60" s="6">
        <f t="shared" si="4"/>
        <v>749</v>
      </c>
      <c r="X60" s="4" t="s">
        <v>65</v>
      </c>
      <c r="Y60" s="10">
        <v>0.11550000000000001</v>
      </c>
      <c r="Z60" s="11">
        <v>0.74399999999999999</v>
      </c>
      <c r="AA60" s="11" t="s">
        <v>62</v>
      </c>
      <c r="AB60" s="102" t="s">
        <v>60</v>
      </c>
      <c r="AC60" s="4">
        <v>0</v>
      </c>
      <c r="AD60" s="3">
        <v>0</v>
      </c>
      <c r="AE60" s="68">
        <v>1</v>
      </c>
      <c r="AF60" s="6">
        <v>0</v>
      </c>
      <c r="AG60" s="6">
        <v>0</v>
      </c>
      <c r="AH60" s="4">
        <v>0</v>
      </c>
    </row>
    <row r="61" spans="1:54" x14ac:dyDescent="0.2">
      <c r="A61" s="2" t="s">
        <v>128</v>
      </c>
      <c r="B61" s="3" t="s">
        <v>60</v>
      </c>
      <c r="C61" s="5" t="s">
        <v>61</v>
      </c>
      <c r="D61" s="6" t="s">
        <v>61</v>
      </c>
      <c r="E61" s="6" t="s">
        <v>61</v>
      </c>
      <c r="F61" s="7" t="s">
        <v>61</v>
      </c>
      <c r="G61" s="6" t="s">
        <v>65</v>
      </c>
      <c r="H61" s="4"/>
      <c r="I61" s="5">
        <v>392</v>
      </c>
      <c r="J61" s="6">
        <v>467</v>
      </c>
      <c r="K61" s="6">
        <f t="shared" si="0"/>
        <v>75</v>
      </c>
      <c r="L61" s="6">
        <v>389</v>
      </c>
      <c r="M61" s="6">
        <v>419</v>
      </c>
      <c r="N61" s="6">
        <f t="shared" si="1"/>
        <v>30</v>
      </c>
      <c r="O61" s="6">
        <v>209</v>
      </c>
      <c r="P61" s="6">
        <v>310</v>
      </c>
      <c r="Q61" s="6">
        <f t="shared" si="2"/>
        <v>101</v>
      </c>
      <c r="R61" s="6">
        <v>167</v>
      </c>
      <c r="S61" s="6">
        <v>248</v>
      </c>
      <c r="T61" s="6">
        <f t="shared" si="3"/>
        <v>81</v>
      </c>
      <c r="U61" s="5">
        <v>566</v>
      </c>
      <c r="V61" s="6">
        <v>1747</v>
      </c>
      <c r="W61" s="6">
        <f t="shared" si="4"/>
        <v>1181</v>
      </c>
      <c r="X61" s="9" t="s">
        <v>62</v>
      </c>
      <c r="Y61" s="10">
        <v>0.125</v>
      </c>
      <c r="Z61" s="11">
        <v>0.60499999999999998</v>
      </c>
      <c r="AA61" s="11" t="s">
        <v>85</v>
      </c>
      <c r="AB61" s="102" t="s">
        <v>60</v>
      </c>
      <c r="AC61" s="4">
        <v>0</v>
      </c>
      <c r="AD61" s="3">
        <v>0</v>
      </c>
      <c r="AE61" s="68">
        <v>1</v>
      </c>
      <c r="AF61" s="6">
        <v>0</v>
      </c>
      <c r="AG61" s="6">
        <v>0</v>
      </c>
      <c r="AH61" s="4">
        <v>0</v>
      </c>
    </row>
    <row r="62" spans="1:54" x14ac:dyDescent="0.2">
      <c r="A62" s="2" t="s">
        <v>129</v>
      </c>
      <c r="B62" s="3" t="s">
        <v>60</v>
      </c>
      <c r="C62" s="5">
        <v>92</v>
      </c>
      <c r="D62" s="6" t="s">
        <v>61</v>
      </c>
      <c r="E62" s="6" t="s">
        <v>61</v>
      </c>
      <c r="F62" s="7" t="s">
        <v>61</v>
      </c>
      <c r="G62" s="6" t="s">
        <v>60</v>
      </c>
      <c r="H62" s="4" t="s">
        <v>9</v>
      </c>
      <c r="I62" s="5">
        <v>542</v>
      </c>
      <c r="J62" s="6">
        <v>670</v>
      </c>
      <c r="K62" s="6">
        <f t="shared" si="0"/>
        <v>128</v>
      </c>
      <c r="L62" s="6">
        <v>701</v>
      </c>
      <c r="M62" s="6">
        <v>683</v>
      </c>
      <c r="N62" s="6">
        <f t="shared" si="1"/>
        <v>-18</v>
      </c>
      <c r="O62" s="6">
        <v>396</v>
      </c>
      <c r="P62" s="6">
        <v>535</v>
      </c>
      <c r="Q62" s="6">
        <f t="shared" si="2"/>
        <v>139</v>
      </c>
      <c r="R62" s="6">
        <v>525</v>
      </c>
      <c r="S62" s="6">
        <v>552</v>
      </c>
      <c r="T62" s="6">
        <f t="shared" si="3"/>
        <v>27</v>
      </c>
      <c r="U62" s="5">
        <v>715</v>
      </c>
      <c r="V62" s="6">
        <v>1582</v>
      </c>
      <c r="W62" s="6">
        <f t="shared" si="4"/>
        <v>867</v>
      </c>
      <c r="X62" s="4" t="s">
        <v>65</v>
      </c>
      <c r="Y62" s="10">
        <v>0.13550000000000001</v>
      </c>
      <c r="Z62" s="11">
        <v>0.59299999999999997</v>
      </c>
      <c r="AA62" s="11" t="s">
        <v>85</v>
      </c>
      <c r="AB62" s="102" t="s">
        <v>65</v>
      </c>
      <c r="AC62" s="4" t="s">
        <v>9</v>
      </c>
      <c r="AD62" s="3">
        <v>0</v>
      </c>
      <c r="AE62" s="70">
        <v>1</v>
      </c>
      <c r="AF62" s="6">
        <v>0</v>
      </c>
      <c r="AG62" s="6">
        <v>0</v>
      </c>
      <c r="AH62" s="4">
        <v>0</v>
      </c>
      <c r="BB62" s="15"/>
    </row>
    <row r="63" spans="1:54" x14ac:dyDescent="0.2">
      <c r="A63" s="2" t="s">
        <v>130</v>
      </c>
      <c r="B63" s="3" t="s">
        <v>60</v>
      </c>
      <c r="C63" s="5">
        <v>22</v>
      </c>
      <c r="D63" s="6">
        <v>51</v>
      </c>
      <c r="E63" s="6" t="s">
        <v>61</v>
      </c>
      <c r="F63" s="8">
        <v>95</v>
      </c>
      <c r="G63" s="6" t="s">
        <v>60</v>
      </c>
      <c r="H63" s="4" t="s">
        <v>98</v>
      </c>
      <c r="I63" s="5">
        <v>181</v>
      </c>
      <c r="J63" s="6">
        <v>266</v>
      </c>
      <c r="K63" s="6">
        <f t="shared" si="0"/>
        <v>85</v>
      </c>
      <c r="L63" s="6">
        <v>211</v>
      </c>
      <c r="M63" s="6">
        <v>303</v>
      </c>
      <c r="N63" s="6">
        <f t="shared" si="1"/>
        <v>92</v>
      </c>
      <c r="O63" s="6">
        <v>120</v>
      </c>
      <c r="P63" s="6">
        <v>219</v>
      </c>
      <c r="Q63" s="6">
        <f t="shared" si="2"/>
        <v>99</v>
      </c>
      <c r="R63" s="6">
        <v>136</v>
      </c>
      <c r="S63" s="6">
        <v>199</v>
      </c>
      <c r="T63" s="6">
        <f t="shared" si="3"/>
        <v>63</v>
      </c>
      <c r="U63" s="5">
        <v>207</v>
      </c>
      <c r="V63" s="6">
        <v>960</v>
      </c>
      <c r="W63" s="6">
        <f t="shared" si="4"/>
        <v>753</v>
      </c>
      <c r="X63" s="4" t="s">
        <v>65</v>
      </c>
      <c r="Y63" s="10">
        <v>0.222</v>
      </c>
      <c r="Z63" s="11">
        <v>0.1515</v>
      </c>
      <c r="AA63" s="11" t="s">
        <v>85</v>
      </c>
      <c r="AB63" s="102" t="s">
        <v>65</v>
      </c>
      <c r="AC63" s="4" t="s">
        <v>98</v>
      </c>
      <c r="AD63" s="3">
        <v>0</v>
      </c>
      <c r="AE63" s="70">
        <v>1</v>
      </c>
      <c r="AF63" s="6">
        <v>0</v>
      </c>
      <c r="AG63" s="6">
        <v>0</v>
      </c>
      <c r="AH63" s="4">
        <v>0</v>
      </c>
    </row>
    <row r="64" spans="1:54" x14ac:dyDescent="0.2">
      <c r="A64" s="2" t="s">
        <v>131</v>
      </c>
      <c r="B64" s="3" t="s">
        <v>60</v>
      </c>
      <c r="C64" s="5" t="s">
        <v>61</v>
      </c>
      <c r="D64" s="6">
        <v>128</v>
      </c>
      <c r="E64" s="6" t="s">
        <v>61</v>
      </c>
      <c r="F64" s="8">
        <v>75</v>
      </c>
      <c r="G64" s="6" t="s">
        <v>60</v>
      </c>
      <c r="H64" s="4" t="s">
        <v>91</v>
      </c>
      <c r="I64" s="5">
        <v>960</v>
      </c>
      <c r="J64" s="6">
        <v>907</v>
      </c>
      <c r="K64" s="6">
        <f t="shared" si="0"/>
        <v>-53</v>
      </c>
      <c r="L64" s="6">
        <v>1420</v>
      </c>
      <c r="M64" s="6">
        <v>1353</v>
      </c>
      <c r="N64" s="6">
        <f t="shared" si="1"/>
        <v>-67</v>
      </c>
      <c r="O64" s="6">
        <v>578</v>
      </c>
      <c r="P64" s="6">
        <v>700</v>
      </c>
      <c r="Q64" s="6">
        <f t="shared" si="2"/>
        <v>122</v>
      </c>
      <c r="R64" s="6">
        <v>610</v>
      </c>
      <c r="S64" s="6">
        <v>796</v>
      </c>
      <c r="T64" s="6">
        <f t="shared" si="3"/>
        <v>186</v>
      </c>
      <c r="U64" s="5">
        <v>1308</v>
      </c>
      <c r="V64" s="6">
        <v>1634</v>
      </c>
      <c r="W64" s="6">
        <f t="shared" si="4"/>
        <v>326</v>
      </c>
      <c r="X64" s="4" t="s">
        <v>65</v>
      </c>
      <c r="Y64" s="10">
        <v>0.19400000000000001</v>
      </c>
      <c r="Z64" s="11">
        <v>0.59499999999999997</v>
      </c>
      <c r="AA64" s="11" t="s">
        <v>85</v>
      </c>
      <c r="AB64" s="102" t="s">
        <v>65</v>
      </c>
      <c r="AC64" s="4" t="s">
        <v>91</v>
      </c>
      <c r="AD64" s="3">
        <v>0</v>
      </c>
      <c r="AE64" s="70">
        <v>1</v>
      </c>
      <c r="AF64" s="6">
        <v>0</v>
      </c>
      <c r="AG64" s="6">
        <v>0</v>
      </c>
      <c r="AH64" s="4">
        <v>0</v>
      </c>
    </row>
    <row r="65" spans="1:54" x14ac:dyDescent="0.2">
      <c r="A65" s="2" t="s">
        <v>132</v>
      </c>
      <c r="B65" s="3" t="s">
        <v>60</v>
      </c>
      <c r="C65" s="5" t="s">
        <v>61</v>
      </c>
      <c r="D65" s="6" t="s">
        <v>61</v>
      </c>
      <c r="E65" s="6" t="s">
        <v>61</v>
      </c>
      <c r="F65" s="8">
        <v>25</v>
      </c>
      <c r="G65" s="6" t="s">
        <v>60</v>
      </c>
      <c r="H65" s="4" t="s">
        <v>12</v>
      </c>
      <c r="I65" s="5">
        <v>916</v>
      </c>
      <c r="J65" s="6">
        <v>872</v>
      </c>
      <c r="K65" s="6">
        <f t="shared" si="0"/>
        <v>-44</v>
      </c>
      <c r="L65" s="6">
        <v>956</v>
      </c>
      <c r="M65" s="6">
        <v>951</v>
      </c>
      <c r="N65" s="6">
        <f t="shared" si="1"/>
        <v>-5</v>
      </c>
      <c r="O65" s="6">
        <v>705</v>
      </c>
      <c r="P65" s="6">
        <v>671</v>
      </c>
      <c r="Q65" s="6">
        <f t="shared" si="2"/>
        <v>-34</v>
      </c>
      <c r="R65" s="6">
        <v>929</v>
      </c>
      <c r="S65" s="6">
        <v>914</v>
      </c>
      <c r="T65" s="6">
        <f t="shared" si="3"/>
        <v>-15</v>
      </c>
      <c r="U65" s="5">
        <v>1481</v>
      </c>
      <c r="V65" s="6">
        <v>1372</v>
      </c>
      <c r="W65" s="6">
        <f t="shared" si="4"/>
        <v>-109</v>
      </c>
      <c r="X65" s="4" t="s">
        <v>65</v>
      </c>
      <c r="Y65" s="10">
        <v>0.13800000000000001</v>
      </c>
      <c r="Z65" s="11">
        <v>0.2235</v>
      </c>
      <c r="AA65" s="11" t="s">
        <v>85</v>
      </c>
      <c r="AB65" s="102" t="s">
        <v>65</v>
      </c>
      <c r="AC65" s="4" t="s">
        <v>12</v>
      </c>
      <c r="AD65" s="3">
        <v>0</v>
      </c>
      <c r="AE65" s="70">
        <v>1</v>
      </c>
      <c r="AF65" s="6">
        <v>0</v>
      </c>
      <c r="AG65" s="6">
        <v>0</v>
      </c>
      <c r="AH65" s="4">
        <v>0</v>
      </c>
    </row>
    <row r="66" spans="1:54" ht="18" customHeight="1" x14ac:dyDescent="0.2">
      <c r="A66" s="2" t="s">
        <v>133</v>
      </c>
      <c r="B66" s="3" t="s">
        <v>60</v>
      </c>
      <c r="C66" s="5" t="s">
        <v>61</v>
      </c>
      <c r="D66" s="6" t="s">
        <v>61</v>
      </c>
      <c r="E66" s="6" t="s">
        <v>61</v>
      </c>
      <c r="F66" s="6">
        <v>28</v>
      </c>
      <c r="G66" s="6" t="s">
        <v>60</v>
      </c>
      <c r="H66" s="4" t="s">
        <v>12</v>
      </c>
      <c r="I66" s="5">
        <v>648</v>
      </c>
      <c r="J66" s="6">
        <v>701</v>
      </c>
      <c r="K66" s="6">
        <f t="shared" si="0"/>
        <v>53</v>
      </c>
      <c r="L66" s="6">
        <v>803</v>
      </c>
      <c r="M66" s="6">
        <v>1074</v>
      </c>
      <c r="N66" s="6">
        <f t="shared" si="1"/>
        <v>271</v>
      </c>
      <c r="O66" s="6">
        <v>478</v>
      </c>
      <c r="P66" s="6">
        <v>608</v>
      </c>
      <c r="Q66" s="6">
        <f t="shared" si="2"/>
        <v>130</v>
      </c>
      <c r="R66" s="6">
        <v>2285</v>
      </c>
      <c r="S66" s="6">
        <v>2623</v>
      </c>
      <c r="T66" s="6">
        <f t="shared" si="3"/>
        <v>338</v>
      </c>
      <c r="U66" s="5">
        <v>925</v>
      </c>
      <c r="V66" s="6">
        <v>1274</v>
      </c>
      <c r="W66" s="6">
        <f t="shared" si="4"/>
        <v>349</v>
      </c>
      <c r="X66" s="4" t="s">
        <v>65</v>
      </c>
      <c r="Y66" s="10">
        <v>9.1999999999999998E-2</v>
      </c>
      <c r="Z66" s="11">
        <v>0.27100000000000002</v>
      </c>
      <c r="AA66" s="11" t="s">
        <v>85</v>
      </c>
      <c r="AB66" s="102" t="s">
        <v>65</v>
      </c>
      <c r="AC66" s="4" t="s">
        <v>12</v>
      </c>
      <c r="AD66" s="3">
        <v>0</v>
      </c>
      <c r="AE66" s="70">
        <v>1</v>
      </c>
      <c r="AF66" s="6">
        <v>0</v>
      </c>
      <c r="AG66" s="6">
        <v>0</v>
      </c>
      <c r="AH66" s="4">
        <v>0</v>
      </c>
    </row>
    <row r="67" spans="1:54" x14ac:dyDescent="0.2">
      <c r="A67" s="2" t="s">
        <v>134</v>
      </c>
      <c r="B67" s="3" t="s">
        <v>60</v>
      </c>
      <c r="C67" s="5" t="s">
        <v>61</v>
      </c>
      <c r="D67" s="6" t="s">
        <v>61</v>
      </c>
      <c r="E67" s="6" t="s">
        <v>61</v>
      </c>
      <c r="F67" s="8">
        <v>54</v>
      </c>
      <c r="G67" s="6" t="s">
        <v>60</v>
      </c>
      <c r="H67" s="4" t="s">
        <v>12</v>
      </c>
      <c r="I67" s="5">
        <v>427</v>
      </c>
      <c r="J67" s="6">
        <v>490</v>
      </c>
      <c r="K67" s="6">
        <f t="shared" si="0"/>
        <v>63</v>
      </c>
      <c r="L67" s="6">
        <v>439</v>
      </c>
      <c r="M67" s="6">
        <v>485</v>
      </c>
      <c r="N67" s="6">
        <f t="shared" si="1"/>
        <v>46</v>
      </c>
      <c r="O67" s="6">
        <v>330</v>
      </c>
      <c r="P67" s="6">
        <v>438</v>
      </c>
      <c r="Q67" s="6">
        <f t="shared" si="2"/>
        <v>108</v>
      </c>
      <c r="R67" s="6">
        <v>437</v>
      </c>
      <c r="S67" s="6">
        <v>483</v>
      </c>
      <c r="T67" s="6">
        <f t="shared" si="3"/>
        <v>46</v>
      </c>
      <c r="U67" s="5">
        <v>657</v>
      </c>
      <c r="V67" s="6">
        <v>1458</v>
      </c>
      <c r="W67" s="6">
        <f t="shared" si="4"/>
        <v>801</v>
      </c>
      <c r="X67" s="4" t="s">
        <v>65</v>
      </c>
      <c r="Y67" s="10">
        <v>7.8E-2</v>
      </c>
      <c r="Z67" s="11">
        <v>0.35149999999999998</v>
      </c>
      <c r="AA67" s="11" t="s">
        <v>85</v>
      </c>
      <c r="AB67" s="102" t="s">
        <v>65</v>
      </c>
      <c r="AC67" s="4" t="s">
        <v>12</v>
      </c>
      <c r="AD67" s="3">
        <v>0</v>
      </c>
      <c r="AE67" s="70">
        <v>1</v>
      </c>
      <c r="AF67" s="6">
        <v>0</v>
      </c>
      <c r="AG67" s="6">
        <v>0</v>
      </c>
      <c r="AH67" s="4">
        <v>0</v>
      </c>
    </row>
    <row r="68" spans="1:54" x14ac:dyDescent="0.2">
      <c r="A68" s="2" t="s">
        <v>135</v>
      </c>
      <c r="B68" s="3" t="s">
        <v>60</v>
      </c>
      <c r="C68" s="5" t="s">
        <v>61</v>
      </c>
      <c r="D68" s="6" t="s">
        <v>61</v>
      </c>
      <c r="E68" s="6" t="s">
        <v>61</v>
      </c>
      <c r="F68" s="8">
        <v>24</v>
      </c>
      <c r="G68" s="6" t="s">
        <v>60</v>
      </c>
      <c r="H68" s="4" t="s">
        <v>12</v>
      </c>
      <c r="I68" s="5">
        <v>148</v>
      </c>
      <c r="J68" s="6">
        <v>226</v>
      </c>
      <c r="K68" s="6">
        <f t="shared" ref="K68:K136" si="5">J68-I68</f>
        <v>78</v>
      </c>
      <c r="L68" s="6">
        <v>158</v>
      </c>
      <c r="M68" s="6">
        <v>255</v>
      </c>
      <c r="N68" s="6">
        <f t="shared" ref="N68:N136" si="6">M68-L68</f>
        <v>97</v>
      </c>
      <c r="O68" s="6">
        <v>142</v>
      </c>
      <c r="P68" s="6">
        <v>194</v>
      </c>
      <c r="Q68" s="6">
        <f t="shared" ref="Q68:Q136" si="7">P68-O68</f>
        <v>52</v>
      </c>
      <c r="R68" s="6">
        <v>160</v>
      </c>
      <c r="S68" s="6">
        <v>240</v>
      </c>
      <c r="T68" s="6">
        <f t="shared" ref="T68:T136" si="8">S68-R68</f>
        <v>80</v>
      </c>
      <c r="U68" s="5">
        <v>255</v>
      </c>
      <c r="V68" s="6">
        <v>1037</v>
      </c>
      <c r="W68" s="6">
        <f t="shared" ref="W68:W136" si="9">V68-U68</f>
        <v>782</v>
      </c>
      <c r="X68" s="4" t="s">
        <v>65</v>
      </c>
      <c r="Y68" s="10">
        <v>0</v>
      </c>
      <c r="Z68" s="11">
        <v>0.45119999999999999</v>
      </c>
      <c r="AA68" s="11" t="s">
        <v>85</v>
      </c>
      <c r="AB68" s="102" t="s">
        <v>65</v>
      </c>
      <c r="AC68" s="4" t="s">
        <v>12</v>
      </c>
      <c r="AD68" s="3">
        <v>0</v>
      </c>
      <c r="AE68" s="70">
        <v>1</v>
      </c>
      <c r="AF68" s="6">
        <v>0</v>
      </c>
      <c r="AG68" s="6">
        <v>0</v>
      </c>
      <c r="AH68" s="4">
        <v>0</v>
      </c>
    </row>
    <row r="69" spans="1:54" x14ac:dyDescent="0.2">
      <c r="A69" s="2" t="s">
        <v>136</v>
      </c>
      <c r="B69" s="3" t="s">
        <v>60</v>
      </c>
      <c r="C69" s="5" t="s">
        <v>61</v>
      </c>
      <c r="D69" s="6" t="s">
        <v>61</v>
      </c>
      <c r="E69" s="6" t="s">
        <v>61</v>
      </c>
      <c r="F69" s="8">
        <v>20</v>
      </c>
      <c r="G69" s="6" t="s">
        <v>60</v>
      </c>
      <c r="H69" s="4" t="s">
        <v>12</v>
      </c>
      <c r="I69" s="5">
        <v>702</v>
      </c>
      <c r="J69" s="6">
        <v>715</v>
      </c>
      <c r="K69" s="6">
        <f t="shared" si="5"/>
        <v>13</v>
      </c>
      <c r="L69" s="6">
        <v>778</v>
      </c>
      <c r="M69" s="6">
        <v>830</v>
      </c>
      <c r="N69" s="6">
        <f t="shared" si="6"/>
        <v>52</v>
      </c>
      <c r="O69" s="6">
        <v>532</v>
      </c>
      <c r="P69" s="6">
        <v>524</v>
      </c>
      <c r="Q69" s="6">
        <f t="shared" si="7"/>
        <v>-8</v>
      </c>
      <c r="R69" s="6">
        <v>842</v>
      </c>
      <c r="S69" s="6">
        <v>873</v>
      </c>
      <c r="T69" s="6">
        <f t="shared" si="8"/>
        <v>31</v>
      </c>
      <c r="U69" s="5">
        <v>1062</v>
      </c>
      <c r="V69" s="6">
        <v>1323</v>
      </c>
      <c r="W69" s="6">
        <f t="shared" si="9"/>
        <v>261</v>
      </c>
      <c r="X69" s="4" t="s">
        <v>65</v>
      </c>
      <c r="Y69" s="10">
        <v>0.30299999999999999</v>
      </c>
      <c r="Z69" s="11">
        <v>0.55500000000000005</v>
      </c>
      <c r="AA69" s="11" t="s">
        <v>85</v>
      </c>
      <c r="AB69" s="102" t="s">
        <v>65</v>
      </c>
      <c r="AC69" s="4" t="s">
        <v>12</v>
      </c>
      <c r="AD69" s="3">
        <v>0</v>
      </c>
      <c r="AE69" s="70">
        <v>1</v>
      </c>
      <c r="AF69" s="6">
        <v>0</v>
      </c>
      <c r="AG69" s="6">
        <v>0</v>
      </c>
      <c r="AH69" s="4">
        <v>0</v>
      </c>
      <c r="BB69" s="15"/>
    </row>
    <row r="70" spans="1:54" s="25" customFormat="1" x14ac:dyDescent="0.2">
      <c r="A70" s="16" t="s">
        <v>137</v>
      </c>
      <c r="B70" s="17" t="s">
        <v>60</v>
      </c>
      <c r="C70" s="19" t="s">
        <v>61</v>
      </c>
      <c r="D70" s="20" t="s">
        <v>61</v>
      </c>
      <c r="E70" s="20" t="s">
        <v>61</v>
      </c>
      <c r="F70" s="22">
        <v>30</v>
      </c>
      <c r="G70" s="20" t="s">
        <v>60</v>
      </c>
      <c r="H70" s="18" t="s">
        <v>12</v>
      </c>
      <c r="I70" s="19">
        <v>162</v>
      </c>
      <c r="J70" s="20">
        <v>179</v>
      </c>
      <c r="K70" s="20">
        <f t="shared" si="5"/>
        <v>17</v>
      </c>
      <c r="L70" s="20">
        <v>180</v>
      </c>
      <c r="M70" s="20">
        <v>203</v>
      </c>
      <c r="N70" s="20">
        <f t="shared" si="6"/>
        <v>23</v>
      </c>
      <c r="O70" s="20">
        <v>179</v>
      </c>
      <c r="P70" s="20">
        <v>195</v>
      </c>
      <c r="Q70" s="20">
        <f t="shared" si="7"/>
        <v>16</v>
      </c>
      <c r="R70" s="20">
        <v>151</v>
      </c>
      <c r="S70" s="20">
        <v>168</v>
      </c>
      <c r="T70" s="20">
        <f t="shared" si="8"/>
        <v>17</v>
      </c>
      <c r="U70" s="19">
        <v>275</v>
      </c>
      <c r="V70" s="20">
        <v>792</v>
      </c>
      <c r="W70" s="20">
        <f t="shared" si="9"/>
        <v>517</v>
      </c>
      <c r="X70" s="18" t="s">
        <v>65</v>
      </c>
      <c r="Y70" s="23">
        <v>9.0499999999999997E-2</v>
      </c>
      <c r="Z70" s="24">
        <v>0.53150000000000008</v>
      </c>
      <c r="AA70" s="24" t="s">
        <v>85</v>
      </c>
      <c r="AB70" s="103" t="s">
        <v>65</v>
      </c>
      <c r="AC70" s="18" t="s">
        <v>12</v>
      </c>
      <c r="AD70" s="17">
        <v>0</v>
      </c>
      <c r="AE70" s="71">
        <v>1</v>
      </c>
      <c r="AF70" s="20">
        <v>0</v>
      </c>
      <c r="AG70" s="20">
        <v>0</v>
      </c>
      <c r="AH70" s="18">
        <v>0</v>
      </c>
    </row>
    <row r="71" spans="1:54" x14ac:dyDescent="0.2">
      <c r="A71" s="2" t="s">
        <v>138</v>
      </c>
      <c r="B71" s="3" t="s">
        <v>60</v>
      </c>
      <c r="C71" s="5" t="s">
        <v>61</v>
      </c>
      <c r="D71" s="6">
        <v>189</v>
      </c>
      <c r="E71" s="6" t="s">
        <v>61</v>
      </c>
      <c r="F71" s="8">
        <v>26</v>
      </c>
      <c r="G71" s="6" t="s">
        <v>60</v>
      </c>
      <c r="H71" s="4" t="s">
        <v>91</v>
      </c>
      <c r="I71" s="5">
        <v>635</v>
      </c>
      <c r="J71" s="6">
        <v>812</v>
      </c>
      <c r="K71" s="6">
        <f>J71-I71</f>
        <v>177</v>
      </c>
      <c r="L71" s="6">
        <v>692</v>
      </c>
      <c r="M71" s="6">
        <v>1451</v>
      </c>
      <c r="N71" s="6">
        <f>M71-L71</f>
        <v>759</v>
      </c>
      <c r="O71" s="6">
        <v>452</v>
      </c>
      <c r="P71" s="6">
        <v>591</v>
      </c>
      <c r="Q71" s="6">
        <f>P71-O71</f>
        <v>139</v>
      </c>
      <c r="R71" s="6">
        <v>732</v>
      </c>
      <c r="S71" s="6">
        <v>803</v>
      </c>
      <c r="T71" s="6">
        <f>S71-R71</f>
        <v>71</v>
      </c>
      <c r="U71" s="5">
        <v>917</v>
      </c>
      <c r="V71" s="6">
        <v>3813</v>
      </c>
      <c r="W71" s="6">
        <f>V71-U71</f>
        <v>2896</v>
      </c>
      <c r="X71" s="9" t="s">
        <v>62</v>
      </c>
      <c r="Y71" s="10">
        <v>0.108</v>
      </c>
      <c r="Z71" s="11">
        <v>0.55000000000000004</v>
      </c>
      <c r="AA71" s="11" t="s">
        <v>85</v>
      </c>
      <c r="AB71" s="102" t="s">
        <v>60</v>
      </c>
      <c r="AC71" s="4" t="s">
        <v>91</v>
      </c>
      <c r="AD71" s="3">
        <v>1</v>
      </c>
      <c r="AE71" s="68">
        <v>0</v>
      </c>
      <c r="AF71" s="6">
        <v>1</v>
      </c>
      <c r="AG71" s="6">
        <v>0</v>
      </c>
      <c r="AH71" s="4">
        <v>0</v>
      </c>
    </row>
    <row r="72" spans="1:54" x14ac:dyDescent="0.2">
      <c r="A72" s="2" t="s">
        <v>139</v>
      </c>
      <c r="B72" s="3" t="s">
        <v>60</v>
      </c>
      <c r="C72" s="2">
        <v>66</v>
      </c>
      <c r="D72" s="12" t="s">
        <v>61</v>
      </c>
      <c r="E72" s="12">
        <v>141</v>
      </c>
      <c r="F72" s="14">
        <v>55</v>
      </c>
      <c r="G72" s="6" t="s">
        <v>60</v>
      </c>
      <c r="H72" s="4" t="s">
        <v>96</v>
      </c>
      <c r="I72" s="5">
        <v>257</v>
      </c>
      <c r="J72" s="6">
        <v>572</v>
      </c>
      <c r="K72" s="6">
        <f>J72-I72</f>
        <v>315</v>
      </c>
      <c r="L72" s="6">
        <v>281</v>
      </c>
      <c r="M72" s="6">
        <v>473</v>
      </c>
      <c r="N72" s="6">
        <f>M72-L72</f>
        <v>192</v>
      </c>
      <c r="O72" s="6">
        <v>264</v>
      </c>
      <c r="P72" s="6">
        <v>781</v>
      </c>
      <c r="Q72" s="6">
        <f>P72-O72</f>
        <v>517</v>
      </c>
      <c r="R72" s="6">
        <v>224</v>
      </c>
      <c r="S72" s="6">
        <v>265</v>
      </c>
      <c r="T72" s="6">
        <f>S72-R72</f>
        <v>41</v>
      </c>
      <c r="U72" s="5">
        <v>568</v>
      </c>
      <c r="V72" s="6">
        <v>1424</v>
      </c>
      <c r="W72" s="6">
        <f>V72-U72</f>
        <v>856</v>
      </c>
      <c r="X72" s="4" t="s">
        <v>65</v>
      </c>
      <c r="Y72" s="10">
        <v>0.30599999999999999</v>
      </c>
      <c r="Z72" s="11">
        <v>1.4419999999999999</v>
      </c>
      <c r="AA72" s="11" t="s">
        <v>62</v>
      </c>
      <c r="AB72" s="102" t="s">
        <v>60</v>
      </c>
      <c r="AC72" s="4" t="s">
        <v>96</v>
      </c>
      <c r="AD72" s="3">
        <v>1</v>
      </c>
      <c r="AE72" s="68">
        <v>0</v>
      </c>
      <c r="AF72" s="6">
        <v>1</v>
      </c>
      <c r="AG72" s="6">
        <v>0</v>
      </c>
      <c r="AH72" s="4">
        <v>0</v>
      </c>
    </row>
    <row r="73" spans="1:54" x14ac:dyDescent="0.2">
      <c r="A73" s="2" t="s">
        <v>141</v>
      </c>
      <c r="B73" s="3" t="s">
        <v>60</v>
      </c>
      <c r="C73" s="2">
        <v>270</v>
      </c>
      <c r="D73" s="12">
        <v>683</v>
      </c>
      <c r="E73" s="12">
        <v>69</v>
      </c>
      <c r="F73" s="14">
        <v>1635</v>
      </c>
      <c r="G73" s="6" t="s">
        <v>60</v>
      </c>
      <c r="H73" s="4" t="s">
        <v>103</v>
      </c>
      <c r="I73" s="5">
        <v>468</v>
      </c>
      <c r="J73" s="6">
        <v>824</v>
      </c>
      <c r="K73" s="6">
        <f>J73-I73</f>
        <v>356</v>
      </c>
      <c r="L73" s="6">
        <v>690</v>
      </c>
      <c r="M73" s="6">
        <v>1261</v>
      </c>
      <c r="N73" s="6">
        <f>M73-L73</f>
        <v>571</v>
      </c>
      <c r="O73" s="6">
        <v>349</v>
      </c>
      <c r="P73" s="6">
        <v>758</v>
      </c>
      <c r="Q73" s="6">
        <f>P73-O73</f>
        <v>409</v>
      </c>
      <c r="R73" s="6">
        <v>386</v>
      </c>
      <c r="S73" s="6">
        <v>750</v>
      </c>
      <c r="T73" s="6">
        <f>S73-R73</f>
        <v>364</v>
      </c>
      <c r="U73" s="5">
        <v>526</v>
      </c>
      <c r="V73" s="6">
        <v>2944</v>
      </c>
      <c r="W73" s="6">
        <f>V73-U73</f>
        <v>2418</v>
      </c>
      <c r="X73" s="9" t="s">
        <v>62</v>
      </c>
      <c r="Y73" s="10">
        <v>3.7199999999999997E-2</v>
      </c>
      <c r="Z73" s="11">
        <v>0.95220000000000005</v>
      </c>
      <c r="AA73" s="11" t="s">
        <v>62</v>
      </c>
      <c r="AB73" s="102" t="s">
        <v>60</v>
      </c>
      <c r="AC73" s="4" t="s">
        <v>103</v>
      </c>
      <c r="AD73" s="3">
        <v>1</v>
      </c>
      <c r="AE73" s="68">
        <v>0</v>
      </c>
      <c r="AF73" s="6">
        <v>1</v>
      </c>
      <c r="AG73" s="6">
        <v>0</v>
      </c>
      <c r="AH73" s="4">
        <v>0</v>
      </c>
      <c r="BB73" s="15"/>
    </row>
    <row r="74" spans="1:54" x14ac:dyDescent="0.2">
      <c r="A74" s="2" t="s">
        <v>142</v>
      </c>
      <c r="B74" s="3" t="s">
        <v>60</v>
      </c>
      <c r="C74" s="5" t="s">
        <v>61</v>
      </c>
      <c r="D74" s="6" t="s">
        <v>61</v>
      </c>
      <c r="E74" s="6" t="s">
        <v>61</v>
      </c>
      <c r="F74" s="8">
        <v>96</v>
      </c>
      <c r="G74" s="6" t="s">
        <v>60</v>
      </c>
      <c r="H74" s="4" t="s">
        <v>12</v>
      </c>
      <c r="I74" s="5">
        <v>2339</v>
      </c>
      <c r="J74" s="6">
        <v>3321</v>
      </c>
      <c r="K74" s="6">
        <f>J74-I74</f>
        <v>982</v>
      </c>
      <c r="L74" s="6">
        <v>1016</v>
      </c>
      <c r="M74" s="6">
        <v>1746</v>
      </c>
      <c r="N74" s="6">
        <f>M74-L74</f>
        <v>730</v>
      </c>
      <c r="O74" s="6">
        <v>1654</v>
      </c>
      <c r="P74" s="6">
        <v>2318</v>
      </c>
      <c r="Q74" s="6">
        <f>P74-O74</f>
        <v>664</v>
      </c>
      <c r="R74" s="6">
        <v>1020</v>
      </c>
      <c r="S74" s="6">
        <v>1424</v>
      </c>
      <c r="T74" s="6">
        <f>S74-R74</f>
        <v>404</v>
      </c>
      <c r="U74" s="5">
        <v>1087</v>
      </c>
      <c r="V74" s="6">
        <v>2812</v>
      </c>
      <c r="W74" s="6">
        <f>V74-U74</f>
        <v>1725</v>
      </c>
      <c r="X74" s="9" t="s">
        <v>62</v>
      </c>
      <c r="Y74" s="10">
        <v>7.0000000000000001E-3</v>
      </c>
      <c r="Z74" s="11">
        <v>1.4597</v>
      </c>
      <c r="AA74" s="11" t="s">
        <v>62</v>
      </c>
      <c r="AB74" s="102" t="s">
        <v>60</v>
      </c>
      <c r="AC74" s="4" t="s">
        <v>12</v>
      </c>
      <c r="AD74" s="3">
        <v>2</v>
      </c>
      <c r="AE74" s="68">
        <v>0</v>
      </c>
      <c r="AF74" s="6">
        <v>1</v>
      </c>
      <c r="AG74" s="6">
        <v>0</v>
      </c>
      <c r="AH74" s="4">
        <v>0</v>
      </c>
    </row>
    <row r="75" spans="1:54" x14ac:dyDescent="0.2">
      <c r="A75" s="2" t="s">
        <v>143</v>
      </c>
      <c r="B75" s="3" t="s">
        <v>60</v>
      </c>
      <c r="C75" s="5" t="s">
        <v>61</v>
      </c>
      <c r="D75" s="6" t="s">
        <v>61</v>
      </c>
      <c r="E75" s="6" t="s">
        <v>61</v>
      </c>
      <c r="F75" s="7" t="s">
        <v>61</v>
      </c>
      <c r="G75" s="6" t="s">
        <v>65</v>
      </c>
      <c r="H75" s="4"/>
      <c r="I75" s="5">
        <v>3328</v>
      </c>
      <c r="J75" s="6">
        <v>4827</v>
      </c>
      <c r="K75" s="6">
        <f>J75-I75</f>
        <v>1499</v>
      </c>
      <c r="L75" s="6">
        <v>4091</v>
      </c>
      <c r="M75" s="6">
        <v>5473</v>
      </c>
      <c r="N75" s="6">
        <f>M75-L75</f>
        <v>1382</v>
      </c>
      <c r="O75" s="6">
        <v>2559</v>
      </c>
      <c r="P75" s="6">
        <v>3756</v>
      </c>
      <c r="Q75" s="6">
        <f>P75-O75</f>
        <v>1197</v>
      </c>
      <c r="R75" s="6">
        <v>4289</v>
      </c>
      <c r="S75" s="6">
        <v>5885</v>
      </c>
      <c r="T75" s="6">
        <f>S75-R75</f>
        <v>1596</v>
      </c>
      <c r="U75" s="5">
        <v>3834</v>
      </c>
      <c r="V75" s="6">
        <v>6203</v>
      </c>
      <c r="W75" s="6">
        <f>V75-U75</f>
        <v>2369</v>
      </c>
      <c r="X75" s="9" t="s">
        <v>62</v>
      </c>
      <c r="Y75" s="10">
        <v>2.6200000000000001E-2</v>
      </c>
      <c r="Z75" s="11">
        <v>0.63319999999999999</v>
      </c>
      <c r="AA75" s="11" t="s">
        <v>85</v>
      </c>
      <c r="AB75" s="102" t="s">
        <v>60</v>
      </c>
      <c r="AC75" s="4">
        <v>0</v>
      </c>
      <c r="AD75" s="3">
        <v>4</v>
      </c>
      <c r="AE75" s="68">
        <v>0</v>
      </c>
      <c r="AF75" s="6">
        <v>1</v>
      </c>
      <c r="AG75" s="6">
        <v>0</v>
      </c>
      <c r="AH75" s="4">
        <v>0</v>
      </c>
    </row>
    <row r="76" spans="1:54" x14ac:dyDescent="0.2">
      <c r="A76" s="2" t="s">
        <v>144</v>
      </c>
      <c r="B76" s="3" t="s">
        <v>60</v>
      </c>
      <c r="C76" s="5">
        <v>158</v>
      </c>
      <c r="D76" s="6">
        <v>72</v>
      </c>
      <c r="E76" s="6">
        <v>365</v>
      </c>
      <c r="F76" s="8">
        <v>102</v>
      </c>
      <c r="G76" s="6" t="s">
        <v>60</v>
      </c>
      <c r="H76" s="4" t="s">
        <v>103</v>
      </c>
      <c r="I76" s="5">
        <v>580</v>
      </c>
      <c r="J76" s="6">
        <v>1581</v>
      </c>
      <c r="K76" s="6">
        <f t="shared" si="5"/>
        <v>1001</v>
      </c>
      <c r="L76" s="6">
        <v>707</v>
      </c>
      <c r="M76" s="6">
        <v>1173</v>
      </c>
      <c r="N76" s="6">
        <f t="shared" si="6"/>
        <v>466</v>
      </c>
      <c r="O76" s="6">
        <v>457</v>
      </c>
      <c r="P76" s="6">
        <v>2146</v>
      </c>
      <c r="Q76" s="6">
        <f t="shared" si="7"/>
        <v>1689</v>
      </c>
      <c r="R76" s="6">
        <v>720</v>
      </c>
      <c r="S76" s="6">
        <v>1274</v>
      </c>
      <c r="T76" s="6">
        <f t="shared" si="8"/>
        <v>554</v>
      </c>
      <c r="U76" s="5">
        <v>913</v>
      </c>
      <c r="V76" s="6">
        <v>3381</v>
      </c>
      <c r="W76" s="6">
        <f t="shared" si="9"/>
        <v>2468</v>
      </c>
      <c r="X76" s="9" t="s">
        <v>62</v>
      </c>
      <c r="Y76" s="10">
        <v>0.192</v>
      </c>
      <c r="Z76" s="11">
        <v>1.2795000000000001</v>
      </c>
      <c r="AA76" s="11" t="s">
        <v>62</v>
      </c>
      <c r="AB76" s="102" t="s">
        <v>60</v>
      </c>
      <c r="AC76" s="4" t="s">
        <v>103</v>
      </c>
      <c r="AD76" s="3">
        <v>2</v>
      </c>
      <c r="AE76" s="68">
        <v>0</v>
      </c>
      <c r="AF76" s="6">
        <v>1</v>
      </c>
      <c r="AG76" s="6">
        <v>0</v>
      </c>
      <c r="AH76" s="4">
        <v>0</v>
      </c>
    </row>
    <row r="77" spans="1:54" x14ac:dyDescent="0.2">
      <c r="A77" s="2" t="s">
        <v>145</v>
      </c>
      <c r="B77" s="3" t="s">
        <v>60</v>
      </c>
      <c r="C77" s="5">
        <v>926</v>
      </c>
      <c r="D77" s="6">
        <v>1566</v>
      </c>
      <c r="E77" s="6" t="s">
        <v>61</v>
      </c>
      <c r="F77" s="8">
        <v>43</v>
      </c>
      <c r="G77" s="6" t="s">
        <v>60</v>
      </c>
      <c r="H77" s="4" t="s">
        <v>98</v>
      </c>
      <c r="I77" s="5">
        <v>1894</v>
      </c>
      <c r="J77" s="6">
        <v>4688</v>
      </c>
      <c r="K77" s="6">
        <f t="shared" si="5"/>
        <v>2794</v>
      </c>
      <c r="L77" s="6">
        <v>2041</v>
      </c>
      <c r="M77" s="6">
        <v>23036</v>
      </c>
      <c r="N77" s="6">
        <f t="shared" si="6"/>
        <v>20995</v>
      </c>
      <c r="O77" s="6">
        <v>1424</v>
      </c>
      <c r="P77" s="6">
        <v>3266</v>
      </c>
      <c r="Q77" s="6">
        <f t="shared" si="7"/>
        <v>1842</v>
      </c>
      <c r="R77" s="6">
        <v>1887</v>
      </c>
      <c r="S77" s="6">
        <v>3153</v>
      </c>
      <c r="T77" s="6">
        <f t="shared" si="8"/>
        <v>1266</v>
      </c>
      <c r="U77" s="5">
        <v>2373</v>
      </c>
      <c r="V77" s="6">
        <v>7119</v>
      </c>
      <c r="W77" s="6">
        <f t="shared" si="9"/>
        <v>4746</v>
      </c>
      <c r="X77" s="9" t="s">
        <v>62</v>
      </c>
      <c r="Y77" s="10">
        <v>9.9000000000000005E-2</v>
      </c>
      <c r="Z77" s="11">
        <v>2.1240000000000001</v>
      </c>
      <c r="AA77" s="11" t="s">
        <v>62</v>
      </c>
      <c r="AB77" s="102" t="s">
        <v>60</v>
      </c>
      <c r="AC77" s="4" t="s">
        <v>98</v>
      </c>
      <c r="AD77" s="3">
        <v>3</v>
      </c>
      <c r="AE77" s="68">
        <v>0</v>
      </c>
      <c r="AF77" s="68">
        <v>1</v>
      </c>
      <c r="AG77" s="6">
        <v>0</v>
      </c>
      <c r="AH77" s="4">
        <v>0</v>
      </c>
    </row>
    <row r="78" spans="1:54" x14ac:dyDescent="0.2">
      <c r="A78" s="2" t="s">
        <v>146</v>
      </c>
      <c r="B78" s="3" t="s">
        <v>60</v>
      </c>
      <c r="C78" s="2">
        <v>911</v>
      </c>
      <c r="D78" s="12">
        <v>2562</v>
      </c>
      <c r="E78" s="12">
        <v>998</v>
      </c>
      <c r="F78" s="14">
        <v>503</v>
      </c>
      <c r="G78" s="6" t="s">
        <v>60</v>
      </c>
      <c r="H78" s="4" t="s">
        <v>103</v>
      </c>
      <c r="I78" s="5">
        <v>192</v>
      </c>
      <c r="J78" s="6">
        <v>3795</v>
      </c>
      <c r="K78" s="6">
        <f t="shared" si="5"/>
        <v>3603</v>
      </c>
      <c r="L78" s="6">
        <v>210</v>
      </c>
      <c r="M78" s="6">
        <v>9800</v>
      </c>
      <c r="N78" s="6">
        <f t="shared" si="6"/>
        <v>9590</v>
      </c>
      <c r="O78" s="6">
        <v>188</v>
      </c>
      <c r="P78" s="6">
        <v>1092</v>
      </c>
      <c r="Q78" s="6">
        <f t="shared" si="7"/>
        <v>904</v>
      </c>
      <c r="R78" s="6">
        <v>175</v>
      </c>
      <c r="S78" s="6">
        <v>306</v>
      </c>
      <c r="T78" s="6">
        <f t="shared" si="8"/>
        <v>131</v>
      </c>
      <c r="U78" s="5">
        <v>371</v>
      </c>
      <c r="V78" s="6">
        <v>2507</v>
      </c>
      <c r="W78" s="6">
        <f t="shared" si="9"/>
        <v>2136</v>
      </c>
      <c r="X78" s="9" t="s">
        <v>62</v>
      </c>
      <c r="Y78" s="10">
        <v>0.45800000000000002</v>
      </c>
      <c r="Z78" s="11">
        <v>2.7320000000000002</v>
      </c>
      <c r="AA78" s="11" t="s">
        <v>62</v>
      </c>
      <c r="AB78" s="102" t="s">
        <v>60</v>
      </c>
      <c r="AC78" s="4" t="s">
        <v>103</v>
      </c>
      <c r="AD78" s="3">
        <v>3</v>
      </c>
      <c r="AE78" s="68">
        <v>0</v>
      </c>
      <c r="AF78" s="6">
        <v>1</v>
      </c>
      <c r="AG78" s="6">
        <v>0</v>
      </c>
      <c r="AH78" s="4">
        <v>0</v>
      </c>
    </row>
    <row r="79" spans="1:54" x14ac:dyDescent="0.2">
      <c r="A79" s="2" t="s">
        <v>147</v>
      </c>
      <c r="B79" s="3" t="s">
        <v>60</v>
      </c>
      <c r="C79" s="5" t="s">
        <v>61</v>
      </c>
      <c r="D79" s="12">
        <v>1149</v>
      </c>
      <c r="E79" s="6" t="s">
        <v>61</v>
      </c>
      <c r="F79" s="14">
        <v>182</v>
      </c>
      <c r="G79" s="6" t="s">
        <v>60</v>
      </c>
      <c r="H79" s="4" t="s">
        <v>91</v>
      </c>
      <c r="I79" s="5">
        <v>147</v>
      </c>
      <c r="J79" s="6">
        <v>4474</v>
      </c>
      <c r="K79" s="6">
        <f t="shared" si="5"/>
        <v>4327</v>
      </c>
      <c r="L79" s="6">
        <v>160</v>
      </c>
      <c r="M79" s="6">
        <v>14121</v>
      </c>
      <c r="N79" s="6">
        <f t="shared" si="6"/>
        <v>13961</v>
      </c>
      <c r="O79" s="6">
        <v>130</v>
      </c>
      <c r="P79" s="6">
        <v>1695</v>
      </c>
      <c r="Q79" s="6">
        <f t="shared" si="7"/>
        <v>1565</v>
      </c>
      <c r="R79" s="6">
        <v>144</v>
      </c>
      <c r="S79" s="6">
        <v>1060</v>
      </c>
      <c r="T79" s="6">
        <f t="shared" si="8"/>
        <v>916</v>
      </c>
      <c r="U79" s="5">
        <v>214</v>
      </c>
      <c r="V79" s="6">
        <v>3466</v>
      </c>
      <c r="W79" s="6">
        <f t="shared" si="9"/>
        <v>3252</v>
      </c>
      <c r="X79" s="9" t="s">
        <v>62</v>
      </c>
      <c r="Y79" s="10">
        <v>0.11</v>
      </c>
      <c r="Z79" s="11">
        <v>1.1839999999999999</v>
      </c>
      <c r="AA79" s="11" t="s">
        <v>62</v>
      </c>
      <c r="AB79" s="102" t="s">
        <v>60</v>
      </c>
      <c r="AC79" s="4" t="s">
        <v>91</v>
      </c>
      <c r="AD79" s="3">
        <v>3</v>
      </c>
      <c r="AE79" s="68">
        <v>0</v>
      </c>
      <c r="AF79" s="6">
        <v>1</v>
      </c>
      <c r="AG79" s="6">
        <v>0</v>
      </c>
      <c r="AH79" s="4">
        <v>0</v>
      </c>
    </row>
    <row r="80" spans="1:54" x14ac:dyDescent="0.2">
      <c r="A80" s="2" t="s">
        <v>148</v>
      </c>
      <c r="B80" s="3" t="s">
        <v>60</v>
      </c>
      <c r="C80" s="2">
        <v>498</v>
      </c>
      <c r="D80" s="12">
        <v>578</v>
      </c>
      <c r="E80" s="12">
        <v>203</v>
      </c>
      <c r="F80" s="14">
        <v>242</v>
      </c>
      <c r="G80" s="6" t="s">
        <v>60</v>
      </c>
      <c r="H80" s="4" t="s">
        <v>103</v>
      </c>
      <c r="I80" s="5">
        <v>555</v>
      </c>
      <c r="J80" s="6">
        <v>2033</v>
      </c>
      <c r="K80" s="6">
        <f t="shared" si="5"/>
        <v>1478</v>
      </c>
      <c r="L80" s="6">
        <v>632</v>
      </c>
      <c r="M80" s="6">
        <v>2239</v>
      </c>
      <c r="N80" s="6">
        <f t="shared" si="6"/>
        <v>1607</v>
      </c>
      <c r="O80" s="6">
        <v>457</v>
      </c>
      <c r="P80" s="6">
        <v>898</v>
      </c>
      <c r="Q80" s="6">
        <f t="shared" si="7"/>
        <v>441</v>
      </c>
      <c r="R80" s="6">
        <v>1648</v>
      </c>
      <c r="S80" s="6">
        <v>4240</v>
      </c>
      <c r="T80" s="6">
        <f t="shared" si="8"/>
        <v>2592</v>
      </c>
      <c r="U80" s="5">
        <v>525</v>
      </c>
      <c r="V80" s="6">
        <v>2768</v>
      </c>
      <c r="W80" s="6">
        <f t="shared" si="9"/>
        <v>2243</v>
      </c>
      <c r="X80" s="9" t="s">
        <v>62</v>
      </c>
      <c r="Y80" s="10">
        <v>1.0200000000000001E-2</v>
      </c>
      <c r="Z80" s="11">
        <v>1.1681999999999999</v>
      </c>
      <c r="AA80" s="11" t="s">
        <v>62</v>
      </c>
      <c r="AB80" s="102" t="s">
        <v>60</v>
      </c>
      <c r="AC80" s="4" t="s">
        <v>103</v>
      </c>
      <c r="AD80" s="3">
        <v>3</v>
      </c>
      <c r="AE80" s="68">
        <v>0</v>
      </c>
      <c r="AF80" s="68">
        <v>1</v>
      </c>
      <c r="AG80" s="6">
        <v>0</v>
      </c>
      <c r="AH80" s="4">
        <v>0</v>
      </c>
    </row>
    <row r="81" spans="1:36" x14ac:dyDescent="0.2">
      <c r="A81" s="2" t="s">
        <v>149</v>
      </c>
      <c r="B81" s="3" t="s">
        <v>60</v>
      </c>
      <c r="C81" s="5">
        <v>426</v>
      </c>
      <c r="D81" s="6">
        <v>1944</v>
      </c>
      <c r="E81" s="6" t="s">
        <v>61</v>
      </c>
      <c r="F81" s="8">
        <v>110</v>
      </c>
      <c r="G81" s="6" t="s">
        <v>60</v>
      </c>
      <c r="H81" s="4" t="s">
        <v>98</v>
      </c>
      <c r="I81" s="5">
        <v>514</v>
      </c>
      <c r="J81" s="6">
        <v>6151</v>
      </c>
      <c r="K81" s="6">
        <f t="shared" si="5"/>
        <v>5637</v>
      </c>
      <c r="L81" s="6">
        <v>627</v>
      </c>
      <c r="M81" s="6">
        <v>10578</v>
      </c>
      <c r="N81" s="6">
        <f t="shared" si="6"/>
        <v>9951</v>
      </c>
      <c r="O81" s="6">
        <v>379</v>
      </c>
      <c r="P81" s="6">
        <v>2948</v>
      </c>
      <c r="Q81" s="6">
        <f t="shared" si="7"/>
        <v>2569</v>
      </c>
      <c r="R81" s="6">
        <v>426</v>
      </c>
      <c r="S81" s="6">
        <v>2144</v>
      </c>
      <c r="T81" s="6">
        <f t="shared" si="8"/>
        <v>1718</v>
      </c>
      <c r="U81" s="5">
        <v>703</v>
      </c>
      <c r="V81" s="6">
        <v>3996</v>
      </c>
      <c r="W81" s="6">
        <f t="shared" si="9"/>
        <v>3293</v>
      </c>
      <c r="X81" s="9" t="s">
        <v>62</v>
      </c>
      <c r="Y81" s="10">
        <v>0.112</v>
      </c>
      <c r="Z81" s="11">
        <v>1.5920000000000001</v>
      </c>
      <c r="AA81" s="11" t="s">
        <v>62</v>
      </c>
      <c r="AB81" s="102" t="s">
        <v>60</v>
      </c>
      <c r="AC81" s="4" t="s">
        <v>98</v>
      </c>
      <c r="AD81" s="3">
        <v>4</v>
      </c>
      <c r="AE81" s="68">
        <v>0</v>
      </c>
      <c r="AF81" s="6">
        <v>1</v>
      </c>
      <c r="AG81" s="6">
        <v>0</v>
      </c>
      <c r="AH81" s="4">
        <v>0</v>
      </c>
    </row>
    <row r="82" spans="1:36" x14ac:dyDescent="0.2">
      <c r="A82" s="2" t="s">
        <v>150</v>
      </c>
      <c r="B82" s="3" t="s">
        <v>60</v>
      </c>
      <c r="C82" s="5">
        <v>715</v>
      </c>
      <c r="D82" s="6">
        <v>655</v>
      </c>
      <c r="E82" s="6">
        <v>52</v>
      </c>
      <c r="F82" s="8">
        <v>48</v>
      </c>
      <c r="G82" s="6" t="s">
        <v>60</v>
      </c>
      <c r="H82" s="4" t="s">
        <v>103</v>
      </c>
      <c r="I82" s="5">
        <v>411</v>
      </c>
      <c r="J82" s="6">
        <v>3970</v>
      </c>
      <c r="K82" s="6">
        <f t="shared" si="5"/>
        <v>3559</v>
      </c>
      <c r="L82" s="6">
        <v>416</v>
      </c>
      <c r="M82" s="6">
        <v>10092</v>
      </c>
      <c r="N82" s="6">
        <f t="shared" si="6"/>
        <v>9676</v>
      </c>
      <c r="O82" s="6">
        <v>313</v>
      </c>
      <c r="P82" s="6">
        <v>2154</v>
      </c>
      <c r="Q82" s="6">
        <f t="shared" si="7"/>
        <v>1841</v>
      </c>
      <c r="R82" s="6">
        <v>359</v>
      </c>
      <c r="S82" s="6">
        <v>1825</v>
      </c>
      <c r="T82" s="6">
        <f t="shared" si="8"/>
        <v>1466</v>
      </c>
      <c r="U82" s="5">
        <v>553</v>
      </c>
      <c r="V82" s="6">
        <v>13231</v>
      </c>
      <c r="W82" s="6">
        <f t="shared" si="9"/>
        <v>12678</v>
      </c>
      <c r="X82" s="9" t="s">
        <v>62</v>
      </c>
      <c r="Y82" s="10">
        <v>0.11600000000000001</v>
      </c>
      <c r="Z82" s="11">
        <v>2.6215000000000002</v>
      </c>
      <c r="AA82" s="11" t="s">
        <v>62</v>
      </c>
      <c r="AB82" s="102" t="s">
        <v>60</v>
      </c>
      <c r="AC82" s="4" t="s">
        <v>103</v>
      </c>
      <c r="AD82" s="3">
        <v>4</v>
      </c>
      <c r="AE82" s="68">
        <v>0</v>
      </c>
      <c r="AF82" s="6">
        <v>1</v>
      </c>
      <c r="AG82" s="6">
        <v>0</v>
      </c>
      <c r="AH82" s="4">
        <v>0</v>
      </c>
    </row>
    <row r="83" spans="1:36" x14ac:dyDescent="0.2">
      <c r="A83" s="2" t="s">
        <v>151</v>
      </c>
      <c r="B83" s="3" t="s">
        <v>60</v>
      </c>
      <c r="C83" s="5">
        <v>157</v>
      </c>
      <c r="D83" s="6">
        <v>281</v>
      </c>
      <c r="E83" s="6">
        <v>26</v>
      </c>
      <c r="F83" s="7" t="s">
        <v>61</v>
      </c>
      <c r="G83" s="6" t="s">
        <v>60</v>
      </c>
      <c r="H83" s="4" t="s">
        <v>110</v>
      </c>
      <c r="I83" s="5">
        <v>697</v>
      </c>
      <c r="J83" s="6">
        <v>3120</v>
      </c>
      <c r="K83" s="6">
        <f t="shared" si="5"/>
        <v>2423</v>
      </c>
      <c r="L83" s="6">
        <v>774</v>
      </c>
      <c r="M83" s="6">
        <v>7702</v>
      </c>
      <c r="N83" s="6">
        <f t="shared" si="6"/>
        <v>6928</v>
      </c>
      <c r="O83" s="6">
        <v>513</v>
      </c>
      <c r="P83" s="6">
        <v>1526</v>
      </c>
      <c r="Q83" s="6">
        <f t="shared" si="7"/>
        <v>1013</v>
      </c>
      <c r="R83" s="6">
        <v>802</v>
      </c>
      <c r="S83" s="6">
        <v>2136</v>
      </c>
      <c r="T83" s="6">
        <f t="shared" si="8"/>
        <v>1334</v>
      </c>
      <c r="U83" s="5">
        <v>960</v>
      </c>
      <c r="V83" s="6">
        <v>2858</v>
      </c>
      <c r="W83" s="6">
        <f t="shared" si="9"/>
        <v>1898</v>
      </c>
      <c r="X83" s="9" t="s">
        <v>62</v>
      </c>
      <c r="Y83" s="10">
        <v>8.4000000000000005E-2</v>
      </c>
      <c r="Z83" s="11">
        <v>1.052</v>
      </c>
      <c r="AA83" s="11" t="s">
        <v>62</v>
      </c>
      <c r="AB83" s="102" t="s">
        <v>60</v>
      </c>
      <c r="AC83" s="4" t="s">
        <v>110</v>
      </c>
      <c r="AD83" s="3">
        <v>4</v>
      </c>
      <c r="AE83" s="68">
        <v>0</v>
      </c>
      <c r="AF83" s="68">
        <v>1</v>
      </c>
      <c r="AG83" s="6">
        <v>0</v>
      </c>
      <c r="AH83" s="4">
        <v>0</v>
      </c>
    </row>
    <row r="84" spans="1:36" x14ac:dyDescent="0.2">
      <c r="A84" s="2" t="s">
        <v>152</v>
      </c>
      <c r="B84" s="3" t="s">
        <v>60</v>
      </c>
      <c r="C84" s="5">
        <v>175</v>
      </c>
      <c r="D84" s="6">
        <v>932</v>
      </c>
      <c r="E84" s="6">
        <v>47</v>
      </c>
      <c r="F84" s="8">
        <v>155</v>
      </c>
      <c r="G84" s="6" t="s">
        <v>60</v>
      </c>
      <c r="H84" s="4" t="s">
        <v>103</v>
      </c>
      <c r="I84" s="5">
        <v>562</v>
      </c>
      <c r="J84" s="6">
        <v>2755</v>
      </c>
      <c r="K84" s="6">
        <f t="shared" si="5"/>
        <v>2193</v>
      </c>
      <c r="L84" s="6">
        <v>617</v>
      </c>
      <c r="M84" s="6">
        <v>6426</v>
      </c>
      <c r="N84" s="6">
        <f t="shared" si="6"/>
        <v>5809</v>
      </c>
      <c r="O84" s="6">
        <v>412</v>
      </c>
      <c r="P84" s="6">
        <v>1578</v>
      </c>
      <c r="Q84" s="6">
        <f t="shared" si="7"/>
        <v>1166</v>
      </c>
      <c r="R84" s="6">
        <v>656</v>
      </c>
      <c r="S84" s="6">
        <v>2557</v>
      </c>
      <c r="T84" s="6">
        <f t="shared" si="8"/>
        <v>1901</v>
      </c>
      <c r="U84" s="5">
        <v>856</v>
      </c>
      <c r="V84" s="6">
        <v>3646</v>
      </c>
      <c r="W84" s="6">
        <f t="shared" si="9"/>
        <v>2790</v>
      </c>
      <c r="X84" s="9" t="s">
        <v>62</v>
      </c>
      <c r="Y84" s="10">
        <v>0.14499999999999999</v>
      </c>
      <c r="Z84" s="11">
        <v>1.3919999999999999</v>
      </c>
      <c r="AA84" s="11" t="s">
        <v>62</v>
      </c>
      <c r="AB84" s="102" t="s">
        <v>60</v>
      </c>
      <c r="AC84" s="4" t="s">
        <v>103</v>
      </c>
      <c r="AD84" s="3">
        <v>4</v>
      </c>
      <c r="AE84" s="68">
        <v>0</v>
      </c>
      <c r="AF84" s="6">
        <v>1</v>
      </c>
      <c r="AG84" s="6">
        <v>0</v>
      </c>
      <c r="AH84" s="4">
        <v>0</v>
      </c>
    </row>
    <row r="85" spans="1:36" x14ac:dyDescent="0.2">
      <c r="A85" s="2" t="s">
        <v>153</v>
      </c>
      <c r="B85" s="3" t="s">
        <v>60</v>
      </c>
      <c r="C85" s="5">
        <v>1358</v>
      </c>
      <c r="D85" s="6">
        <v>395</v>
      </c>
      <c r="E85" s="6">
        <v>1721</v>
      </c>
      <c r="F85" s="7" t="s">
        <v>61</v>
      </c>
      <c r="G85" s="6" t="s">
        <v>60</v>
      </c>
      <c r="H85" s="4" t="s">
        <v>110</v>
      </c>
      <c r="I85" s="5">
        <v>669</v>
      </c>
      <c r="J85" s="6">
        <v>16570</v>
      </c>
      <c r="K85" s="6">
        <f t="shared" si="5"/>
        <v>15901</v>
      </c>
      <c r="L85" s="6">
        <v>774</v>
      </c>
      <c r="M85" s="6">
        <v>16289</v>
      </c>
      <c r="N85" s="6">
        <f t="shared" si="6"/>
        <v>15515</v>
      </c>
      <c r="O85" s="6">
        <v>476</v>
      </c>
      <c r="P85" s="6">
        <v>14262</v>
      </c>
      <c r="Q85" s="6">
        <f t="shared" si="7"/>
        <v>13786</v>
      </c>
      <c r="R85" s="6">
        <v>775</v>
      </c>
      <c r="S85" s="6">
        <v>15806</v>
      </c>
      <c r="T85" s="6">
        <f t="shared" si="8"/>
        <v>15031</v>
      </c>
      <c r="U85" s="5">
        <v>928</v>
      </c>
      <c r="V85" s="6">
        <v>1906</v>
      </c>
      <c r="W85" s="6">
        <f t="shared" si="9"/>
        <v>978</v>
      </c>
      <c r="X85" s="9" t="s">
        <v>62</v>
      </c>
      <c r="Y85" s="10">
        <v>8.5999999999999993E-2</v>
      </c>
      <c r="Z85" s="11">
        <v>1.127</v>
      </c>
      <c r="AA85" s="11" t="s">
        <v>62</v>
      </c>
      <c r="AB85" s="102" t="s">
        <v>60</v>
      </c>
      <c r="AC85" s="4" t="s">
        <v>110</v>
      </c>
      <c r="AD85" s="3">
        <v>4</v>
      </c>
      <c r="AE85" s="68">
        <v>0</v>
      </c>
      <c r="AF85" s="6">
        <v>1</v>
      </c>
      <c r="AG85" s="6">
        <v>0</v>
      </c>
      <c r="AH85" s="4">
        <v>0</v>
      </c>
    </row>
    <row r="86" spans="1:36" x14ac:dyDescent="0.2">
      <c r="A86" s="2" t="s">
        <v>154</v>
      </c>
      <c r="B86" s="3" t="s">
        <v>60</v>
      </c>
      <c r="C86" s="5">
        <v>178</v>
      </c>
      <c r="D86" s="6">
        <v>428</v>
      </c>
      <c r="E86" s="6">
        <v>138</v>
      </c>
      <c r="F86" s="8">
        <v>124</v>
      </c>
      <c r="G86" s="6" t="s">
        <v>60</v>
      </c>
      <c r="H86" s="4" t="s">
        <v>103</v>
      </c>
      <c r="I86" s="5">
        <v>685</v>
      </c>
      <c r="J86" s="6">
        <v>16173</v>
      </c>
      <c r="K86" s="6">
        <f t="shared" si="5"/>
        <v>15488</v>
      </c>
      <c r="L86" s="6">
        <v>525</v>
      </c>
      <c r="M86" s="6">
        <v>17604</v>
      </c>
      <c r="N86" s="6">
        <f t="shared" si="6"/>
        <v>17079</v>
      </c>
      <c r="O86" s="6">
        <v>380</v>
      </c>
      <c r="P86" s="6">
        <v>12797</v>
      </c>
      <c r="Q86" s="6">
        <f t="shared" si="7"/>
        <v>12417</v>
      </c>
      <c r="R86" s="6">
        <v>2580</v>
      </c>
      <c r="S86" s="6">
        <v>22506</v>
      </c>
      <c r="T86" s="6">
        <f t="shared" si="8"/>
        <v>19926</v>
      </c>
      <c r="U86" s="5">
        <v>727</v>
      </c>
      <c r="V86" s="6">
        <v>3164</v>
      </c>
      <c r="W86" s="6">
        <f t="shared" si="9"/>
        <v>2437</v>
      </c>
      <c r="X86" s="9" t="s">
        <v>62</v>
      </c>
      <c r="Y86" s="10">
        <v>7.0000000000000007E-2</v>
      </c>
      <c r="Z86" s="11">
        <v>1.423</v>
      </c>
      <c r="AA86" s="11" t="s">
        <v>62</v>
      </c>
      <c r="AB86" s="102" t="s">
        <v>60</v>
      </c>
      <c r="AC86" s="4" t="s">
        <v>103</v>
      </c>
      <c r="AD86" s="3">
        <v>4</v>
      </c>
      <c r="AE86" s="68">
        <v>0</v>
      </c>
      <c r="AF86" s="68">
        <v>1</v>
      </c>
      <c r="AG86" s="6">
        <v>0</v>
      </c>
      <c r="AH86" s="4">
        <v>0</v>
      </c>
    </row>
    <row r="87" spans="1:36" x14ac:dyDescent="0.2">
      <c r="A87" s="2" t="s">
        <v>155</v>
      </c>
      <c r="B87" s="3" t="s">
        <v>60</v>
      </c>
      <c r="C87" s="5">
        <v>1191</v>
      </c>
      <c r="D87" s="6">
        <v>943</v>
      </c>
      <c r="E87" s="6">
        <v>1437</v>
      </c>
      <c r="F87" s="8">
        <v>179</v>
      </c>
      <c r="G87" s="6" t="s">
        <v>60</v>
      </c>
      <c r="H87" s="4" t="s">
        <v>103</v>
      </c>
      <c r="I87" s="5">
        <v>383</v>
      </c>
      <c r="J87" s="6">
        <v>19318</v>
      </c>
      <c r="K87" s="6">
        <f t="shared" si="5"/>
        <v>18935</v>
      </c>
      <c r="L87" s="6">
        <v>448</v>
      </c>
      <c r="M87" s="6">
        <v>19289</v>
      </c>
      <c r="N87" s="6">
        <f t="shared" si="6"/>
        <v>18841</v>
      </c>
      <c r="O87" s="6">
        <v>289</v>
      </c>
      <c r="P87" s="6">
        <v>19109</v>
      </c>
      <c r="Q87" s="6">
        <f t="shared" si="7"/>
        <v>18820</v>
      </c>
      <c r="R87" s="6">
        <v>292</v>
      </c>
      <c r="S87" s="6">
        <v>13748</v>
      </c>
      <c r="T87" s="6">
        <f t="shared" si="8"/>
        <v>13456</v>
      </c>
      <c r="U87" s="5">
        <v>578</v>
      </c>
      <c r="V87" s="6">
        <v>2945</v>
      </c>
      <c r="W87" s="6">
        <f t="shared" si="9"/>
        <v>2367</v>
      </c>
      <c r="X87" s="9" t="s">
        <v>62</v>
      </c>
      <c r="Y87" s="10">
        <v>8.4000000000000005E-2</v>
      </c>
      <c r="Z87" s="11">
        <v>1.5229999999999999</v>
      </c>
      <c r="AA87" s="11" t="s">
        <v>62</v>
      </c>
      <c r="AB87" s="102" t="s">
        <v>60</v>
      </c>
      <c r="AC87" s="4" t="s">
        <v>103</v>
      </c>
      <c r="AD87" s="3">
        <v>4</v>
      </c>
      <c r="AE87" s="68">
        <v>0</v>
      </c>
      <c r="AF87" s="6">
        <v>1</v>
      </c>
      <c r="AG87" s="6">
        <v>0</v>
      </c>
      <c r="AH87" s="4">
        <v>0</v>
      </c>
    </row>
    <row r="88" spans="1:36" x14ac:dyDescent="0.2">
      <c r="A88" s="2" t="s">
        <v>156</v>
      </c>
      <c r="B88" s="3" t="s">
        <v>60</v>
      </c>
      <c r="C88" s="5">
        <v>894</v>
      </c>
      <c r="D88" s="6">
        <v>1087</v>
      </c>
      <c r="E88" s="6">
        <v>86</v>
      </c>
      <c r="F88" s="8">
        <v>86</v>
      </c>
      <c r="G88" s="6" t="s">
        <v>60</v>
      </c>
      <c r="H88" s="4" t="s">
        <v>103</v>
      </c>
      <c r="I88" s="5">
        <v>858</v>
      </c>
      <c r="J88" s="6">
        <v>7163</v>
      </c>
      <c r="K88" s="6">
        <f t="shared" si="5"/>
        <v>6305</v>
      </c>
      <c r="L88" s="6">
        <v>917</v>
      </c>
      <c r="M88" s="6">
        <v>22548</v>
      </c>
      <c r="N88" s="6">
        <f t="shared" si="6"/>
        <v>21631</v>
      </c>
      <c r="O88" s="6">
        <v>543</v>
      </c>
      <c r="P88" s="6">
        <v>2844</v>
      </c>
      <c r="Q88" s="6">
        <f t="shared" si="7"/>
        <v>2301</v>
      </c>
      <c r="R88" s="6">
        <v>831</v>
      </c>
      <c r="S88" s="6">
        <v>2135</v>
      </c>
      <c r="T88" s="6">
        <f t="shared" si="8"/>
        <v>1304</v>
      </c>
      <c r="U88" s="5">
        <v>1034</v>
      </c>
      <c r="V88" s="6">
        <v>6617</v>
      </c>
      <c r="W88" s="6">
        <f t="shared" si="9"/>
        <v>5583</v>
      </c>
      <c r="X88" s="9" t="s">
        <v>62</v>
      </c>
      <c r="Y88" s="10">
        <v>8.8999999999999996E-2</v>
      </c>
      <c r="Z88" s="11">
        <v>2.1880000000000002</v>
      </c>
      <c r="AA88" s="11" t="s">
        <v>62</v>
      </c>
      <c r="AB88" s="102" t="s">
        <v>60</v>
      </c>
      <c r="AC88" s="4" t="s">
        <v>103</v>
      </c>
      <c r="AD88" s="3">
        <v>4</v>
      </c>
      <c r="AE88" s="68">
        <v>0</v>
      </c>
      <c r="AF88" s="6">
        <v>1</v>
      </c>
      <c r="AG88" s="6">
        <v>0</v>
      </c>
      <c r="AH88" s="4">
        <v>0</v>
      </c>
    </row>
    <row r="89" spans="1:36" x14ac:dyDescent="0.2">
      <c r="A89" s="2" t="s">
        <v>157</v>
      </c>
      <c r="B89" s="3" t="s">
        <v>60</v>
      </c>
      <c r="C89" s="2">
        <v>306</v>
      </c>
      <c r="D89" s="12">
        <v>1017</v>
      </c>
      <c r="E89" s="12">
        <v>64</v>
      </c>
      <c r="F89" s="14">
        <v>843</v>
      </c>
      <c r="G89" s="6" t="s">
        <v>60</v>
      </c>
      <c r="H89" s="4" t="s">
        <v>103</v>
      </c>
      <c r="I89" s="5">
        <v>821</v>
      </c>
      <c r="J89" s="6">
        <v>3494</v>
      </c>
      <c r="K89" s="6">
        <f t="shared" si="5"/>
        <v>2673</v>
      </c>
      <c r="L89" s="6">
        <v>897</v>
      </c>
      <c r="M89" s="6">
        <v>10286</v>
      </c>
      <c r="N89" s="6">
        <f t="shared" si="6"/>
        <v>9389</v>
      </c>
      <c r="O89" s="6">
        <v>683</v>
      </c>
      <c r="P89" s="6">
        <v>2823</v>
      </c>
      <c r="Q89" s="6">
        <f t="shared" si="7"/>
        <v>2140</v>
      </c>
      <c r="R89" s="6">
        <v>1285</v>
      </c>
      <c r="S89" s="6">
        <v>3966</v>
      </c>
      <c r="T89" s="6">
        <f t="shared" si="8"/>
        <v>2681</v>
      </c>
      <c r="U89" s="5">
        <v>1083</v>
      </c>
      <c r="V89" s="6">
        <v>3310</v>
      </c>
      <c r="W89" s="6">
        <f t="shared" si="9"/>
        <v>2227</v>
      </c>
      <c r="X89" s="9" t="s">
        <v>62</v>
      </c>
      <c r="Y89" s="10">
        <v>0.17299999999999999</v>
      </c>
      <c r="Z89" s="11">
        <v>1.734</v>
      </c>
      <c r="AA89" s="11" t="s">
        <v>62</v>
      </c>
      <c r="AB89" s="102" t="s">
        <v>60</v>
      </c>
      <c r="AC89" s="4" t="s">
        <v>103</v>
      </c>
      <c r="AD89" s="3">
        <v>4</v>
      </c>
      <c r="AE89" s="68">
        <v>0</v>
      </c>
      <c r="AF89" s="68">
        <v>1</v>
      </c>
      <c r="AG89" s="6">
        <v>0</v>
      </c>
      <c r="AH89" s="4">
        <v>0</v>
      </c>
    </row>
    <row r="90" spans="1:36" x14ac:dyDescent="0.2">
      <c r="A90" s="2" t="s">
        <v>158</v>
      </c>
      <c r="B90" s="3" t="s">
        <v>60</v>
      </c>
      <c r="C90" s="2">
        <v>1410</v>
      </c>
      <c r="D90" s="12">
        <v>4755</v>
      </c>
      <c r="E90" s="12">
        <v>859</v>
      </c>
      <c r="F90" s="14">
        <v>2285</v>
      </c>
      <c r="G90" s="6" t="s">
        <v>60</v>
      </c>
      <c r="H90" s="4" t="s">
        <v>103</v>
      </c>
      <c r="I90" s="5">
        <v>841</v>
      </c>
      <c r="J90" s="6">
        <v>23061</v>
      </c>
      <c r="K90" s="6">
        <f t="shared" si="5"/>
        <v>22220</v>
      </c>
      <c r="L90" s="6">
        <v>866</v>
      </c>
      <c r="M90" s="6">
        <v>24150</v>
      </c>
      <c r="N90" s="6">
        <f t="shared" si="6"/>
        <v>23284</v>
      </c>
      <c r="O90" s="6">
        <v>353</v>
      </c>
      <c r="P90" s="6">
        <v>5644</v>
      </c>
      <c r="Q90" s="6">
        <f t="shared" si="7"/>
        <v>5291</v>
      </c>
      <c r="R90" s="6">
        <v>161</v>
      </c>
      <c r="S90" s="6">
        <v>2385</v>
      </c>
      <c r="T90" s="6">
        <f t="shared" si="8"/>
        <v>2224</v>
      </c>
      <c r="U90" s="5">
        <v>1394</v>
      </c>
      <c r="V90" s="6">
        <v>6891</v>
      </c>
      <c r="W90" s="6">
        <f t="shared" si="9"/>
        <v>5497</v>
      </c>
      <c r="X90" s="9" t="s">
        <v>62</v>
      </c>
      <c r="Y90" s="10">
        <v>0.26250000000000001</v>
      </c>
      <c r="Z90" s="11">
        <v>2.4700000000000002</v>
      </c>
      <c r="AA90" s="11" t="s">
        <v>62</v>
      </c>
      <c r="AB90" s="102" t="s">
        <v>60</v>
      </c>
      <c r="AC90" s="4" t="s">
        <v>103</v>
      </c>
      <c r="AD90" s="3">
        <v>4</v>
      </c>
      <c r="AE90" s="68">
        <v>0</v>
      </c>
      <c r="AF90" s="68">
        <v>1</v>
      </c>
      <c r="AG90" s="6">
        <v>0</v>
      </c>
      <c r="AH90" s="4">
        <v>0</v>
      </c>
    </row>
    <row r="91" spans="1:36" x14ac:dyDescent="0.2">
      <c r="A91" s="2" t="s">
        <v>159</v>
      </c>
      <c r="B91" s="3" t="s">
        <v>60</v>
      </c>
      <c r="C91" s="5">
        <v>478</v>
      </c>
      <c r="D91" s="6">
        <v>516</v>
      </c>
      <c r="E91" s="6">
        <v>154</v>
      </c>
      <c r="F91" s="8">
        <v>1277</v>
      </c>
      <c r="G91" s="6" t="s">
        <v>60</v>
      </c>
      <c r="H91" s="4" t="s">
        <v>103</v>
      </c>
      <c r="I91" s="5">
        <v>558</v>
      </c>
      <c r="J91" s="6">
        <v>5227</v>
      </c>
      <c r="K91" s="6">
        <f t="shared" si="5"/>
        <v>4669</v>
      </c>
      <c r="L91" s="6">
        <v>836</v>
      </c>
      <c r="M91" s="6">
        <v>18566</v>
      </c>
      <c r="N91" s="6">
        <f t="shared" si="6"/>
        <v>17730</v>
      </c>
      <c r="O91" s="6">
        <v>459</v>
      </c>
      <c r="P91" s="6">
        <v>5162</v>
      </c>
      <c r="Q91" s="6">
        <f t="shared" si="7"/>
        <v>4703</v>
      </c>
      <c r="R91" s="6">
        <v>516</v>
      </c>
      <c r="S91" s="6">
        <v>4583</v>
      </c>
      <c r="T91" s="6">
        <f t="shared" si="8"/>
        <v>4067</v>
      </c>
      <c r="U91" s="5">
        <v>772</v>
      </c>
      <c r="V91" s="6">
        <v>16232</v>
      </c>
      <c r="W91" s="6">
        <f t="shared" si="9"/>
        <v>15460</v>
      </c>
      <c r="X91" s="9" t="s">
        <v>62</v>
      </c>
      <c r="Y91" s="10">
        <v>0.23849999999999999</v>
      </c>
      <c r="Z91" s="11">
        <v>3.08</v>
      </c>
      <c r="AA91" s="11" t="s">
        <v>62</v>
      </c>
      <c r="AB91" s="102" t="s">
        <v>60</v>
      </c>
      <c r="AC91" s="4" t="s">
        <v>103</v>
      </c>
      <c r="AD91" s="3">
        <v>4</v>
      </c>
      <c r="AE91" s="68">
        <v>0</v>
      </c>
      <c r="AF91" s="6">
        <v>1</v>
      </c>
      <c r="AG91" s="6">
        <v>0</v>
      </c>
      <c r="AH91" s="4">
        <v>0</v>
      </c>
    </row>
    <row r="92" spans="1:36" x14ac:dyDescent="0.2">
      <c r="A92" s="2" t="s">
        <v>160</v>
      </c>
      <c r="B92" s="3" t="s">
        <v>60</v>
      </c>
      <c r="C92" s="5">
        <v>217</v>
      </c>
      <c r="D92" s="6">
        <v>762</v>
      </c>
      <c r="E92" s="6">
        <v>53</v>
      </c>
      <c r="F92" s="8">
        <v>1148</v>
      </c>
      <c r="G92" s="6" t="s">
        <v>60</v>
      </c>
      <c r="H92" s="4" t="s">
        <v>103</v>
      </c>
      <c r="I92" s="5">
        <v>566</v>
      </c>
      <c r="J92" s="6">
        <v>5554</v>
      </c>
      <c r="K92" s="6">
        <f t="shared" si="5"/>
        <v>4988</v>
      </c>
      <c r="L92" s="6">
        <v>787</v>
      </c>
      <c r="M92" s="6">
        <v>18126</v>
      </c>
      <c r="N92" s="6">
        <f t="shared" si="6"/>
        <v>17339</v>
      </c>
      <c r="O92" s="6">
        <v>395</v>
      </c>
      <c r="P92" s="6">
        <v>4288</v>
      </c>
      <c r="Q92" s="6">
        <f t="shared" si="7"/>
        <v>3893</v>
      </c>
      <c r="R92" s="6">
        <v>520</v>
      </c>
      <c r="S92" s="6">
        <v>2275</v>
      </c>
      <c r="T92" s="6">
        <f t="shared" si="8"/>
        <v>1755</v>
      </c>
      <c r="U92" s="5">
        <v>617</v>
      </c>
      <c r="V92" s="6">
        <v>4147</v>
      </c>
      <c r="W92" s="6">
        <f t="shared" si="9"/>
        <v>3530</v>
      </c>
      <c r="X92" s="9" t="s">
        <v>62</v>
      </c>
      <c r="Y92" s="10">
        <v>0.17249999999999999</v>
      </c>
      <c r="Z92" s="11">
        <v>2.3159999999999998</v>
      </c>
      <c r="AA92" s="11" t="s">
        <v>62</v>
      </c>
      <c r="AB92" s="102" t="s">
        <v>60</v>
      </c>
      <c r="AC92" s="4" t="s">
        <v>103</v>
      </c>
      <c r="AD92" s="3">
        <v>4</v>
      </c>
      <c r="AE92" s="68">
        <v>0</v>
      </c>
      <c r="AF92" s="6">
        <v>1</v>
      </c>
      <c r="AG92" s="6">
        <v>0</v>
      </c>
      <c r="AH92" s="4">
        <v>0</v>
      </c>
    </row>
    <row r="93" spans="1:36" x14ac:dyDescent="0.2">
      <c r="A93" s="2" t="s">
        <v>161</v>
      </c>
      <c r="B93" s="3" t="s">
        <v>60</v>
      </c>
      <c r="C93" s="5">
        <v>3141</v>
      </c>
      <c r="D93" s="6">
        <v>2673</v>
      </c>
      <c r="E93" s="6" t="s">
        <v>61</v>
      </c>
      <c r="F93" s="8">
        <v>2388</v>
      </c>
      <c r="G93" s="6" t="s">
        <v>60</v>
      </c>
      <c r="H93" s="4" t="s">
        <v>98</v>
      </c>
      <c r="I93" s="5">
        <v>329</v>
      </c>
      <c r="J93" s="6">
        <v>10923</v>
      </c>
      <c r="K93" s="6">
        <f t="shared" si="5"/>
        <v>10594</v>
      </c>
      <c r="L93" s="6">
        <v>336</v>
      </c>
      <c r="M93" s="6">
        <v>13374</v>
      </c>
      <c r="N93" s="6">
        <f t="shared" si="6"/>
        <v>13038</v>
      </c>
      <c r="O93" s="6">
        <v>220</v>
      </c>
      <c r="P93" s="6">
        <v>10228</v>
      </c>
      <c r="Q93" s="6">
        <f t="shared" si="7"/>
        <v>10008</v>
      </c>
      <c r="R93" s="6">
        <v>279</v>
      </c>
      <c r="S93" s="6">
        <v>16342</v>
      </c>
      <c r="T93" s="6">
        <f t="shared" si="8"/>
        <v>16063</v>
      </c>
      <c r="U93" s="5">
        <v>409</v>
      </c>
      <c r="V93" s="6">
        <v>3080</v>
      </c>
      <c r="W93" s="6">
        <f t="shared" si="9"/>
        <v>2671</v>
      </c>
      <c r="X93" s="9" t="s">
        <v>62</v>
      </c>
      <c r="Y93" s="10">
        <v>0.14199999999999999</v>
      </c>
      <c r="Z93" s="11">
        <v>2.7679999999999998</v>
      </c>
      <c r="AA93" s="11" t="s">
        <v>62</v>
      </c>
      <c r="AB93" s="102" t="s">
        <v>60</v>
      </c>
      <c r="AC93" s="4" t="s">
        <v>98</v>
      </c>
      <c r="AD93" s="3">
        <v>4</v>
      </c>
      <c r="AE93" s="68">
        <v>0</v>
      </c>
      <c r="AF93" s="6">
        <v>1</v>
      </c>
      <c r="AG93" s="6">
        <v>0</v>
      </c>
      <c r="AH93" s="4">
        <v>0</v>
      </c>
    </row>
    <row r="94" spans="1:36" x14ac:dyDescent="0.2">
      <c r="A94" s="2" t="s">
        <v>162</v>
      </c>
      <c r="B94" s="3" t="s">
        <v>60</v>
      </c>
      <c r="C94" s="2" t="s">
        <v>61</v>
      </c>
      <c r="D94" s="12" t="s">
        <v>61</v>
      </c>
      <c r="E94" s="12" t="s">
        <v>61</v>
      </c>
      <c r="F94" s="13" t="s">
        <v>61</v>
      </c>
      <c r="G94" s="6" t="s">
        <v>65</v>
      </c>
      <c r="H94" s="4"/>
      <c r="I94" s="5">
        <v>1014</v>
      </c>
      <c r="J94" s="6">
        <v>2219</v>
      </c>
      <c r="K94" s="6">
        <f t="shared" si="5"/>
        <v>1205</v>
      </c>
      <c r="L94" s="6">
        <v>1088</v>
      </c>
      <c r="M94" s="6">
        <v>2493</v>
      </c>
      <c r="N94" s="6">
        <f t="shared" si="6"/>
        <v>1405</v>
      </c>
      <c r="O94" s="6">
        <v>1053</v>
      </c>
      <c r="P94" s="6">
        <v>1926</v>
      </c>
      <c r="Q94" s="6">
        <f t="shared" si="7"/>
        <v>873</v>
      </c>
      <c r="R94" s="6">
        <v>1008</v>
      </c>
      <c r="S94" s="6">
        <v>2194</v>
      </c>
      <c r="T94" s="6">
        <f t="shared" si="8"/>
        <v>1186</v>
      </c>
      <c r="U94" s="5">
        <v>3175</v>
      </c>
      <c r="V94" s="6">
        <v>4489</v>
      </c>
      <c r="W94" s="6">
        <f t="shared" si="9"/>
        <v>1314</v>
      </c>
      <c r="X94" s="9" t="s">
        <v>62</v>
      </c>
      <c r="Y94" s="10">
        <v>0.159</v>
      </c>
      <c r="Z94" s="11">
        <v>1.6665000000000001</v>
      </c>
      <c r="AA94" s="11" t="s">
        <v>62</v>
      </c>
      <c r="AB94" s="102" t="s">
        <v>60</v>
      </c>
      <c r="AC94" s="4">
        <v>0</v>
      </c>
      <c r="AD94" s="3">
        <v>3</v>
      </c>
      <c r="AE94" s="68">
        <v>0</v>
      </c>
      <c r="AF94" s="6">
        <v>1</v>
      </c>
      <c r="AG94" s="6">
        <v>0</v>
      </c>
      <c r="AH94" s="4">
        <v>0</v>
      </c>
    </row>
    <row r="95" spans="1:36" s="25" customFormat="1" x14ac:dyDescent="0.2">
      <c r="A95" s="16" t="s">
        <v>163</v>
      </c>
      <c r="B95" s="17" t="s">
        <v>60</v>
      </c>
      <c r="C95" s="19" t="s">
        <v>61</v>
      </c>
      <c r="D95" s="20" t="s">
        <v>61</v>
      </c>
      <c r="E95" s="20" t="s">
        <v>61</v>
      </c>
      <c r="F95" s="21" t="s">
        <v>61</v>
      </c>
      <c r="G95" s="20" t="s">
        <v>65</v>
      </c>
      <c r="H95" s="18"/>
      <c r="I95" s="19">
        <v>354</v>
      </c>
      <c r="J95" s="20">
        <v>786</v>
      </c>
      <c r="K95" s="20">
        <f t="shared" si="5"/>
        <v>432</v>
      </c>
      <c r="L95" s="20">
        <v>420</v>
      </c>
      <c r="M95" s="20">
        <v>1639</v>
      </c>
      <c r="N95" s="20">
        <f t="shared" si="6"/>
        <v>1219</v>
      </c>
      <c r="O95" s="20">
        <v>273</v>
      </c>
      <c r="P95" s="20">
        <v>742</v>
      </c>
      <c r="Q95" s="20">
        <f t="shared" si="7"/>
        <v>469</v>
      </c>
      <c r="R95" s="20">
        <v>312</v>
      </c>
      <c r="S95" s="20">
        <v>684</v>
      </c>
      <c r="T95" s="20">
        <f t="shared" si="8"/>
        <v>372</v>
      </c>
      <c r="U95" s="19">
        <v>458</v>
      </c>
      <c r="V95" s="20">
        <v>1642</v>
      </c>
      <c r="W95" s="20">
        <f t="shared" si="9"/>
        <v>1184</v>
      </c>
      <c r="X95" s="26" t="s">
        <v>62</v>
      </c>
      <c r="Y95" s="23">
        <v>0.16800000000000001</v>
      </c>
      <c r="Z95" s="24">
        <v>0.47</v>
      </c>
      <c r="AA95" s="24" t="s">
        <v>85</v>
      </c>
      <c r="AB95" s="103" t="s">
        <v>60</v>
      </c>
      <c r="AC95" s="18">
        <v>0</v>
      </c>
      <c r="AD95" s="17">
        <v>1</v>
      </c>
      <c r="AE95" s="69">
        <v>0</v>
      </c>
      <c r="AF95" s="69">
        <v>1</v>
      </c>
      <c r="AG95" s="20">
        <v>0</v>
      </c>
      <c r="AH95" s="18">
        <v>0</v>
      </c>
    </row>
    <row r="96" spans="1:36" x14ac:dyDescent="0.2">
      <c r="A96" s="2" t="s">
        <v>164</v>
      </c>
      <c r="B96" s="3" t="s">
        <v>60</v>
      </c>
      <c r="C96" s="5">
        <v>38</v>
      </c>
      <c r="D96" s="6">
        <v>233</v>
      </c>
      <c r="E96" s="6" t="s">
        <v>61</v>
      </c>
      <c r="F96" s="7" t="s">
        <v>61</v>
      </c>
      <c r="G96" s="6" t="s">
        <v>60</v>
      </c>
      <c r="H96" s="4" t="s">
        <v>100</v>
      </c>
      <c r="I96" s="5">
        <v>645</v>
      </c>
      <c r="J96" s="6">
        <v>1294</v>
      </c>
      <c r="K96" s="6">
        <f t="shared" si="5"/>
        <v>649</v>
      </c>
      <c r="L96" s="6">
        <v>738</v>
      </c>
      <c r="M96" s="6">
        <v>2766</v>
      </c>
      <c r="N96" s="6">
        <f t="shared" si="6"/>
        <v>2028</v>
      </c>
      <c r="O96" s="6">
        <v>500</v>
      </c>
      <c r="P96" s="6">
        <v>805</v>
      </c>
      <c r="Q96" s="6">
        <f t="shared" si="7"/>
        <v>305</v>
      </c>
      <c r="R96" s="6">
        <v>718</v>
      </c>
      <c r="S96" s="6">
        <v>1145</v>
      </c>
      <c r="T96" s="6">
        <f t="shared" si="8"/>
        <v>427</v>
      </c>
      <c r="U96" s="5">
        <v>1070</v>
      </c>
      <c r="V96" s="6">
        <v>1370</v>
      </c>
      <c r="W96" s="6">
        <f t="shared" si="9"/>
        <v>300</v>
      </c>
      <c r="X96" s="4" t="s">
        <v>65</v>
      </c>
      <c r="Y96" s="10">
        <v>0.09</v>
      </c>
      <c r="Z96" s="11">
        <v>0.18049999999999999</v>
      </c>
      <c r="AA96" s="11" t="s">
        <v>85</v>
      </c>
      <c r="AB96" s="102" t="s">
        <v>65</v>
      </c>
      <c r="AC96" s="4" t="s">
        <v>100</v>
      </c>
      <c r="AD96" s="3">
        <v>1</v>
      </c>
      <c r="AE96" s="68">
        <v>0</v>
      </c>
      <c r="AF96" s="6">
        <v>0</v>
      </c>
      <c r="AG96" s="6">
        <v>1</v>
      </c>
      <c r="AH96" s="4">
        <v>0</v>
      </c>
      <c r="AJ96" s="27"/>
    </row>
    <row r="97" spans="1:34" x14ac:dyDescent="0.2">
      <c r="A97" s="2" t="s">
        <v>165</v>
      </c>
      <c r="B97" s="3" t="s">
        <v>60</v>
      </c>
      <c r="C97" s="5">
        <v>54</v>
      </c>
      <c r="D97" s="6">
        <v>198</v>
      </c>
      <c r="E97" s="6" t="s">
        <v>61</v>
      </c>
      <c r="F97" s="7" t="s">
        <v>61</v>
      </c>
      <c r="G97" s="6" t="s">
        <v>60</v>
      </c>
      <c r="H97" s="4" t="s">
        <v>100</v>
      </c>
      <c r="I97" s="5">
        <v>462</v>
      </c>
      <c r="J97" s="6">
        <v>929</v>
      </c>
      <c r="K97" s="6">
        <f t="shared" si="5"/>
        <v>467</v>
      </c>
      <c r="L97" s="6">
        <v>508</v>
      </c>
      <c r="M97" s="6">
        <v>2526</v>
      </c>
      <c r="N97" s="6">
        <f t="shared" si="6"/>
        <v>2018</v>
      </c>
      <c r="O97" s="6">
        <v>354</v>
      </c>
      <c r="P97" s="6">
        <v>559</v>
      </c>
      <c r="Q97" s="6">
        <f t="shared" si="7"/>
        <v>205</v>
      </c>
      <c r="R97" s="6">
        <v>439</v>
      </c>
      <c r="S97" s="6">
        <v>604</v>
      </c>
      <c r="T97" s="6">
        <f t="shared" si="8"/>
        <v>165</v>
      </c>
      <c r="U97" s="5">
        <v>801</v>
      </c>
      <c r="V97" s="6">
        <v>1574</v>
      </c>
      <c r="W97" s="6">
        <f t="shared" si="9"/>
        <v>773</v>
      </c>
      <c r="X97" s="4" t="s">
        <v>65</v>
      </c>
      <c r="Y97" s="10">
        <v>0.1</v>
      </c>
      <c r="Z97" s="11">
        <v>0.55000000000000004</v>
      </c>
      <c r="AA97" s="11" t="s">
        <v>85</v>
      </c>
      <c r="AB97" s="102" t="s">
        <v>65</v>
      </c>
      <c r="AC97" s="4" t="s">
        <v>100</v>
      </c>
      <c r="AD97" s="3">
        <v>1</v>
      </c>
      <c r="AE97" s="68">
        <v>0</v>
      </c>
      <c r="AF97" s="6">
        <v>0</v>
      </c>
      <c r="AG97" s="6">
        <v>1</v>
      </c>
      <c r="AH97" s="4">
        <v>0</v>
      </c>
    </row>
    <row r="98" spans="1:34" x14ac:dyDescent="0.2">
      <c r="A98" s="2" t="s">
        <v>166</v>
      </c>
      <c r="B98" s="3" t="s">
        <v>60</v>
      </c>
      <c r="C98" s="5" t="s">
        <v>61</v>
      </c>
      <c r="D98" s="6">
        <v>96</v>
      </c>
      <c r="E98" s="6" t="s">
        <v>61</v>
      </c>
      <c r="F98" s="7" t="s">
        <v>61</v>
      </c>
      <c r="G98" s="6" t="s">
        <v>60</v>
      </c>
      <c r="H98" s="4" t="s">
        <v>10</v>
      </c>
      <c r="I98" s="5">
        <v>654</v>
      </c>
      <c r="J98" s="6">
        <v>1141</v>
      </c>
      <c r="K98" s="6">
        <f t="shared" si="5"/>
        <v>487</v>
      </c>
      <c r="L98" s="6">
        <v>721</v>
      </c>
      <c r="M98" s="6">
        <v>2629</v>
      </c>
      <c r="N98" s="6">
        <f t="shared" si="6"/>
        <v>1908</v>
      </c>
      <c r="O98" s="6">
        <v>485</v>
      </c>
      <c r="P98" s="6">
        <v>732</v>
      </c>
      <c r="Q98" s="6">
        <f t="shared" si="7"/>
        <v>247</v>
      </c>
      <c r="R98" s="6">
        <v>881</v>
      </c>
      <c r="S98" s="6">
        <v>1140</v>
      </c>
      <c r="T98" s="6">
        <f t="shared" si="8"/>
        <v>259</v>
      </c>
      <c r="U98" s="5">
        <v>954</v>
      </c>
      <c r="V98" s="6">
        <v>1021</v>
      </c>
      <c r="W98" s="6">
        <f t="shared" si="9"/>
        <v>67</v>
      </c>
      <c r="X98" s="4" t="s">
        <v>65</v>
      </c>
      <c r="Y98" s="10">
        <v>0.184</v>
      </c>
      <c r="Z98" s="11">
        <v>0.151</v>
      </c>
      <c r="AA98" s="11" t="s">
        <v>85</v>
      </c>
      <c r="AB98" s="102" t="s">
        <v>65</v>
      </c>
      <c r="AC98" s="4" t="s">
        <v>10</v>
      </c>
      <c r="AD98" s="3">
        <v>1</v>
      </c>
      <c r="AE98" s="68">
        <v>0</v>
      </c>
      <c r="AF98" s="6">
        <v>0</v>
      </c>
      <c r="AG98" s="6">
        <v>1</v>
      </c>
      <c r="AH98" s="4">
        <v>0</v>
      </c>
    </row>
    <row r="99" spans="1:34" x14ac:dyDescent="0.2">
      <c r="A99" s="2" t="s">
        <v>167</v>
      </c>
      <c r="B99" s="3" t="s">
        <v>60</v>
      </c>
      <c r="C99" s="5" t="s">
        <v>61</v>
      </c>
      <c r="D99" s="6" t="s">
        <v>61</v>
      </c>
      <c r="E99" s="6" t="s">
        <v>61</v>
      </c>
      <c r="F99" s="8">
        <v>252</v>
      </c>
      <c r="G99" s="6" t="s">
        <v>60</v>
      </c>
      <c r="H99" s="4" t="s">
        <v>12</v>
      </c>
      <c r="I99" s="5">
        <v>901</v>
      </c>
      <c r="J99" s="6">
        <v>1384</v>
      </c>
      <c r="K99" s="6">
        <f t="shared" si="5"/>
        <v>483</v>
      </c>
      <c r="L99" s="6">
        <v>1042</v>
      </c>
      <c r="M99" s="6">
        <v>1563</v>
      </c>
      <c r="N99" s="6">
        <f t="shared" si="6"/>
        <v>521</v>
      </c>
      <c r="O99" s="6">
        <v>653</v>
      </c>
      <c r="P99" s="6">
        <v>1063</v>
      </c>
      <c r="Q99" s="6">
        <f t="shared" si="7"/>
        <v>410</v>
      </c>
      <c r="R99" s="6">
        <v>1003</v>
      </c>
      <c r="S99" s="6">
        <v>3008</v>
      </c>
      <c r="T99" s="6">
        <f t="shared" si="8"/>
        <v>2005</v>
      </c>
      <c r="U99" s="5">
        <v>1148</v>
      </c>
      <c r="V99" s="6">
        <v>1618</v>
      </c>
      <c r="W99" s="6">
        <f t="shared" si="9"/>
        <v>470</v>
      </c>
      <c r="X99" s="4" t="s">
        <v>65</v>
      </c>
      <c r="Y99" s="10">
        <v>0.28599999999999998</v>
      </c>
      <c r="Z99" s="11">
        <v>0.56999999999999995</v>
      </c>
      <c r="AA99" s="11" t="s">
        <v>85</v>
      </c>
      <c r="AB99" s="102" t="s">
        <v>65</v>
      </c>
      <c r="AC99" s="4" t="s">
        <v>12</v>
      </c>
      <c r="AD99" s="3">
        <v>1</v>
      </c>
      <c r="AE99" s="68">
        <v>0</v>
      </c>
      <c r="AF99" s="6">
        <v>0</v>
      </c>
      <c r="AG99" s="6">
        <v>1</v>
      </c>
      <c r="AH99" s="4">
        <v>0</v>
      </c>
    </row>
    <row r="100" spans="1:34" x14ac:dyDescent="0.2">
      <c r="A100" s="2" t="s">
        <v>168</v>
      </c>
      <c r="B100" s="3" t="s">
        <v>60</v>
      </c>
      <c r="C100" s="5">
        <v>1051</v>
      </c>
      <c r="D100" s="6">
        <v>36</v>
      </c>
      <c r="E100" s="6" t="s">
        <v>61</v>
      </c>
      <c r="F100" s="7" t="s">
        <v>61</v>
      </c>
      <c r="G100" s="6" t="s">
        <v>60</v>
      </c>
      <c r="H100" s="4" t="s">
        <v>100</v>
      </c>
      <c r="I100" s="5">
        <v>644</v>
      </c>
      <c r="J100" s="6">
        <v>7270</v>
      </c>
      <c r="K100" s="6">
        <f t="shared" si="5"/>
        <v>6626</v>
      </c>
      <c r="L100" s="6">
        <v>682</v>
      </c>
      <c r="M100" s="6">
        <v>2466</v>
      </c>
      <c r="N100" s="6">
        <f t="shared" si="6"/>
        <v>1784</v>
      </c>
      <c r="O100" s="6">
        <v>469</v>
      </c>
      <c r="P100" s="6">
        <v>1559</v>
      </c>
      <c r="Q100" s="6">
        <f t="shared" si="7"/>
        <v>1090</v>
      </c>
      <c r="R100" s="6">
        <v>723</v>
      </c>
      <c r="S100" s="6">
        <v>1564</v>
      </c>
      <c r="T100" s="6">
        <f t="shared" si="8"/>
        <v>841</v>
      </c>
      <c r="U100" s="5">
        <v>971</v>
      </c>
      <c r="V100" s="6">
        <v>1461</v>
      </c>
      <c r="W100" s="6">
        <f t="shared" si="9"/>
        <v>490</v>
      </c>
      <c r="X100" s="4" t="s">
        <v>65</v>
      </c>
      <c r="Y100" s="10">
        <v>8.2000000000000003E-2</v>
      </c>
      <c r="Z100" s="11">
        <v>0.41299999999999998</v>
      </c>
      <c r="AA100" s="11" t="s">
        <v>85</v>
      </c>
      <c r="AB100" s="102" t="s">
        <v>65</v>
      </c>
      <c r="AC100" s="4" t="s">
        <v>100</v>
      </c>
      <c r="AD100" s="3">
        <v>3</v>
      </c>
      <c r="AE100" s="68">
        <v>0</v>
      </c>
      <c r="AF100" s="6">
        <v>0</v>
      </c>
      <c r="AG100" s="6">
        <v>1</v>
      </c>
      <c r="AH100" s="4">
        <v>0</v>
      </c>
    </row>
    <row r="101" spans="1:34" x14ac:dyDescent="0.2">
      <c r="A101" s="2" t="s">
        <v>169</v>
      </c>
      <c r="B101" s="3" t="s">
        <v>60</v>
      </c>
      <c r="C101" s="5" t="s">
        <v>61</v>
      </c>
      <c r="D101" s="6">
        <v>322</v>
      </c>
      <c r="E101" s="6" t="s">
        <v>61</v>
      </c>
      <c r="F101" s="7" t="s">
        <v>61</v>
      </c>
      <c r="G101" s="6" t="s">
        <v>60</v>
      </c>
      <c r="H101" s="4" t="s">
        <v>10</v>
      </c>
      <c r="I101" s="5">
        <v>527</v>
      </c>
      <c r="J101" s="6">
        <v>1597</v>
      </c>
      <c r="K101" s="6">
        <f t="shared" si="5"/>
        <v>1070</v>
      </c>
      <c r="L101" s="6">
        <v>623</v>
      </c>
      <c r="M101" s="6">
        <v>3814</v>
      </c>
      <c r="N101" s="6">
        <f t="shared" si="6"/>
        <v>3191</v>
      </c>
      <c r="O101" s="6">
        <v>407</v>
      </c>
      <c r="P101" s="6">
        <v>1108</v>
      </c>
      <c r="Q101" s="6">
        <f t="shared" si="7"/>
        <v>701</v>
      </c>
      <c r="R101" s="6">
        <v>509</v>
      </c>
      <c r="S101" s="6">
        <v>1227</v>
      </c>
      <c r="T101" s="6">
        <f t="shared" si="8"/>
        <v>718</v>
      </c>
      <c r="U101" s="5">
        <v>726</v>
      </c>
      <c r="V101" s="6">
        <v>1600</v>
      </c>
      <c r="W101" s="6">
        <f t="shared" si="9"/>
        <v>874</v>
      </c>
      <c r="X101" s="4" t="s">
        <v>65</v>
      </c>
      <c r="Y101" s="10">
        <v>0.1275</v>
      </c>
      <c r="Z101" s="11">
        <v>0.158</v>
      </c>
      <c r="AA101" s="11" t="s">
        <v>85</v>
      </c>
      <c r="AB101" s="102" t="s">
        <v>65</v>
      </c>
      <c r="AC101" s="4" t="s">
        <v>10</v>
      </c>
      <c r="AD101" s="3">
        <v>3</v>
      </c>
      <c r="AE101" s="68">
        <v>0</v>
      </c>
      <c r="AF101" s="6">
        <v>0</v>
      </c>
      <c r="AG101" s="6">
        <v>1</v>
      </c>
      <c r="AH101" s="4">
        <v>0</v>
      </c>
    </row>
    <row r="102" spans="1:34" x14ac:dyDescent="0.2">
      <c r="A102" s="2" t="s">
        <v>170</v>
      </c>
      <c r="B102" s="3" t="s">
        <v>60</v>
      </c>
      <c r="C102" s="5">
        <v>778</v>
      </c>
      <c r="D102" s="6">
        <v>1267</v>
      </c>
      <c r="E102" s="6">
        <v>150</v>
      </c>
      <c r="F102" s="8">
        <v>80</v>
      </c>
      <c r="G102" s="6" t="s">
        <v>60</v>
      </c>
      <c r="H102" s="4" t="s">
        <v>103</v>
      </c>
      <c r="I102" s="5">
        <v>474</v>
      </c>
      <c r="J102" s="6">
        <v>5594</v>
      </c>
      <c r="K102" s="6">
        <f t="shared" si="5"/>
        <v>5120</v>
      </c>
      <c r="L102" s="6">
        <v>576</v>
      </c>
      <c r="M102" s="6">
        <v>11074</v>
      </c>
      <c r="N102" s="6">
        <f t="shared" si="6"/>
        <v>10498</v>
      </c>
      <c r="O102" s="6">
        <v>357</v>
      </c>
      <c r="P102" s="6">
        <v>3347</v>
      </c>
      <c r="Q102" s="6">
        <f t="shared" si="7"/>
        <v>2990</v>
      </c>
      <c r="R102" s="6">
        <v>458</v>
      </c>
      <c r="S102" s="6">
        <v>2913</v>
      </c>
      <c r="T102" s="6">
        <f t="shared" si="8"/>
        <v>2455</v>
      </c>
      <c r="U102" s="5">
        <v>717</v>
      </c>
      <c r="V102" s="6">
        <v>1263</v>
      </c>
      <c r="W102" s="6">
        <f t="shared" si="9"/>
        <v>546</v>
      </c>
      <c r="X102" s="4" t="s">
        <v>65</v>
      </c>
      <c r="Y102" s="10">
        <v>0.107</v>
      </c>
      <c r="Z102" s="11">
        <v>0.42399999999999999</v>
      </c>
      <c r="AA102" s="11" t="s">
        <v>85</v>
      </c>
      <c r="AB102" s="102" t="s">
        <v>65</v>
      </c>
      <c r="AC102" s="4" t="s">
        <v>103</v>
      </c>
      <c r="AD102" s="3">
        <v>4</v>
      </c>
      <c r="AE102" s="68">
        <v>0</v>
      </c>
      <c r="AF102" s="6">
        <v>0</v>
      </c>
      <c r="AG102" s="6">
        <v>1</v>
      </c>
      <c r="AH102" s="4">
        <v>0</v>
      </c>
    </row>
    <row r="103" spans="1:34" x14ac:dyDescent="0.2">
      <c r="A103" s="2" t="s">
        <v>171</v>
      </c>
      <c r="B103" s="3" t="s">
        <v>60</v>
      </c>
      <c r="C103" s="2">
        <v>207</v>
      </c>
      <c r="D103" s="12">
        <v>308</v>
      </c>
      <c r="E103" s="12">
        <v>28</v>
      </c>
      <c r="F103" s="14">
        <v>96</v>
      </c>
      <c r="G103" s="6" t="s">
        <v>60</v>
      </c>
      <c r="H103" s="4" t="s">
        <v>103</v>
      </c>
      <c r="I103" s="5">
        <v>1022</v>
      </c>
      <c r="J103" s="6">
        <v>6553</v>
      </c>
      <c r="K103" s="6">
        <f t="shared" si="5"/>
        <v>5531</v>
      </c>
      <c r="L103" s="6">
        <v>1269</v>
      </c>
      <c r="M103" s="6">
        <v>7090</v>
      </c>
      <c r="N103" s="6">
        <f t="shared" si="6"/>
        <v>5821</v>
      </c>
      <c r="O103" s="6">
        <v>658</v>
      </c>
      <c r="P103" s="6">
        <v>4388</v>
      </c>
      <c r="Q103" s="6">
        <f t="shared" si="7"/>
        <v>3730</v>
      </c>
      <c r="R103" s="6">
        <v>1091</v>
      </c>
      <c r="S103" s="6">
        <v>9746</v>
      </c>
      <c r="T103" s="6">
        <f t="shared" si="8"/>
        <v>8655</v>
      </c>
      <c r="U103" s="5">
        <v>997</v>
      </c>
      <c r="V103" s="6">
        <v>854</v>
      </c>
      <c r="W103" s="6">
        <f t="shared" si="9"/>
        <v>-143</v>
      </c>
      <c r="X103" s="4" t="s">
        <v>65</v>
      </c>
      <c r="Y103" s="10">
        <v>4.4699999999999997E-2</v>
      </c>
      <c r="Z103" s="11">
        <v>0.54569999999999996</v>
      </c>
      <c r="AA103" s="11" t="s">
        <v>85</v>
      </c>
      <c r="AB103" s="102" t="s">
        <v>65</v>
      </c>
      <c r="AC103" s="4" t="s">
        <v>103</v>
      </c>
      <c r="AD103" s="3">
        <v>4</v>
      </c>
      <c r="AE103" s="68">
        <v>0</v>
      </c>
      <c r="AF103" s="6">
        <v>0</v>
      </c>
      <c r="AG103" s="6">
        <v>1</v>
      </c>
      <c r="AH103" s="4">
        <v>0</v>
      </c>
    </row>
    <row r="104" spans="1:34" x14ac:dyDescent="0.2">
      <c r="A104" s="2" t="s">
        <v>172</v>
      </c>
      <c r="B104" s="3" t="s">
        <v>60</v>
      </c>
      <c r="C104" s="5">
        <v>488</v>
      </c>
      <c r="D104" s="6">
        <v>695</v>
      </c>
      <c r="E104" s="6">
        <v>81</v>
      </c>
      <c r="F104" s="7" t="s">
        <v>61</v>
      </c>
      <c r="G104" s="6" t="s">
        <v>60</v>
      </c>
      <c r="H104" s="4" t="s">
        <v>110</v>
      </c>
      <c r="I104" s="5">
        <v>749</v>
      </c>
      <c r="J104" s="6">
        <v>5007</v>
      </c>
      <c r="K104" s="6">
        <f t="shared" si="5"/>
        <v>4258</v>
      </c>
      <c r="L104" s="6">
        <v>675</v>
      </c>
      <c r="M104" s="6">
        <v>10104</v>
      </c>
      <c r="N104" s="6">
        <f t="shared" si="6"/>
        <v>9429</v>
      </c>
      <c r="O104" s="6">
        <v>479</v>
      </c>
      <c r="P104" s="6">
        <v>2013</v>
      </c>
      <c r="Q104" s="6">
        <f t="shared" si="7"/>
        <v>1534</v>
      </c>
      <c r="R104" s="6">
        <v>700</v>
      </c>
      <c r="S104" s="6">
        <v>4019</v>
      </c>
      <c r="T104" s="6">
        <f t="shared" si="8"/>
        <v>3319</v>
      </c>
      <c r="U104" s="5">
        <v>904</v>
      </c>
      <c r="V104" s="6">
        <v>1164</v>
      </c>
      <c r="W104" s="6">
        <f t="shared" si="9"/>
        <v>260</v>
      </c>
      <c r="X104" s="4" t="s">
        <v>65</v>
      </c>
      <c r="Y104" s="10">
        <v>9.2499999999999999E-2</v>
      </c>
      <c r="Z104" s="11">
        <v>0.372</v>
      </c>
      <c r="AA104" s="11" t="s">
        <v>85</v>
      </c>
      <c r="AB104" s="102" t="s">
        <v>65</v>
      </c>
      <c r="AC104" s="4" t="s">
        <v>110</v>
      </c>
      <c r="AD104" s="3">
        <v>4</v>
      </c>
      <c r="AE104" s="68">
        <v>0</v>
      </c>
      <c r="AF104" s="6">
        <v>0</v>
      </c>
      <c r="AG104" s="6">
        <v>1</v>
      </c>
      <c r="AH104" s="4">
        <v>0</v>
      </c>
    </row>
    <row r="105" spans="1:34" x14ac:dyDescent="0.2">
      <c r="A105" s="2" t="s">
        <v>173</v>
      </c>
      <c r="B105" s="3" t="s">
        <v>60</v>
      </c>
      <c r="C105" s="5" t="s">
        <v>61</v>
      </c>
      <c r="D105" s="6" t="s">
        <v>61</v>
      </c>
      <c r="E105" s="6" t="s">
        <v>61</v>
      </c>
      <c r="F105" s="7" t="s">
        <v>61</v>
      </c>
      <c r="G105" s="6" t="s">
        <v>65</v>
      </c>
      <c r="H105" s="4"/>
      <c r="I105" s="5">
        <v>596</v>
      </c>
      <c r="J105" s="6">
        <v>951</v>
      </c>
      <c r="K105" s="6">
        <f>J105-I105</f>
        <v>355</v>
      </c>
      <c r="L105" s="6">
        <v>679</v>
      </c>
      <c r="M105" s="6">
        <v>1082</v>
      </c>
      <c r="N105" s="6">
        <f>M105-L105</f>
        <v>403</v>
      </c>
      <c r="O105" s="6">
        <v>473</v>
      </c>
      <c r="P105" s="6">
        <v>888</v>
      </c>
      <c r="Q105" s="6">
        <f>P105-O105</f>
        <v>415</v>
      </c>
      <c r="R105" s="6">
        <v>715</v>
      </c>
      <c r="S105" s="6">
        <v>1100</v>
      </c>
      <c r="T105" s="6">
        <f>S105-R105</f>
        <v>385</v>
      </c>
      <c r="U105" s="5">
        <v>923</v>
      </c>
      <c r="V105" s="6">
        <v>1485</v>
      </c>
      <c r="W105" s="6">
        <f>V105-U105</f>
        <v>562</v>
      </c>
      <c r="X105" s="4" t="s">
        <v>65</v>
      </c>
      <c r="Y105" s="10">
        <v>9.9500000000000005E-2</v>
      </c>
      <c r="Z105" s="11">
        <v>0.27850000000000003</v>
      </c>
      <c r="AA105" s="11" t="s">
        <v>85</v>
      </c>
      <c r="AB105" s="102" t="s">
        <v>65</v>
      </c>
      <c r="AC105" s="4">
        <v>0</v>
      </c>
      <c r="AD105" s="3">
        <v>1</v>
      </c>
      <c r="AE105" s="68">
        <v>0</v>
      </c>
      <c r="AF105" s="6">
        <v>0</v>
      </c>
      <c r="AG105" s="6">
        <v>1</v>
      </c>
      <c r="AH105" s="4">
        <v>0</v>
      </c>
    </row>
    <row r="106" spans="1:34" s="25" customFormat="1" x14ac:dyDescent="0.2">
      <c r="A106" s="16" t="s">
        <v>174</v>
      </c>
      <c r="B106" s="17" t="s">
        <v>60</v>
      </c>
      <c r="C106" s="19">
        <v>107</v>
      </c>
      <c r="D106" s="20">
        <v>80</v>
      </c>
      <c r="E106" s="20">
        <v>580</v>
      </c>
      <c r="F106" s="22">
        <v>23</v>
      </c>
      <c r="G106" s="20" t="s">
        <v>60</v>
      </c>
      <c r="H106" s="18" t="s">
        <v>103</v>
      </c>
      <c r="I106" s="19">
        <v>461</v>
      </c>
      <c r="J106" s="20">
        <v>4223</v>
      </c>
      <c r="K106" s="20">
        <f t="shared" si="5"/>
        <v>3762</v>
      </c>
      <c r="L106" s="20">
        <v>542</v>
      </c>
      <c r="M106" s="20">
        <v>2202</v>
      </c>
      <c r="N106" s="20">
        <f t="shared" si="6"/>
        <v>1660</v>
      </c>
      <c r="O106" s="20">
        <v>360</v>
      </c>
      <c r="P106" s="20">
        <v>8567</v>
      </c>
      <c r="Q106" s="20">
        <f t="shared" si="7"/>
        <v>8207</v>
      </c>
      <c r="R106" s="20">
        <v>433</v>
      </c>
      <c r="S106" s="20">
        <v>2668</v>
      </c>
      <c r="T106" s="20">
        <f t="shared" si="8"/>
        <v>2235</v>
      </c>
      <c r="U106" s="19">
        <v>695</v>
      </c>
      <c r="V106" s="20">
        <v>977</v>
      </c>
      <c r="W106" s="20">
        <f t="shared" si="9"/>
        <v>282</v>
      </c>
      <c r="X106" s="18" t="s">
        <v>65</v>
      </c>
      <c r="Y106" s="23">
        <v>0.121</v>
      </c>
      <c r="Z106" s="24">
        <v>0.126</v>
      </c>
      <c r="AA106" s="24" t="s">
        <v>85</v>
      </c>
      <c r="AB106" s="103" t="s">
        <v>65</v>
      </c>
      <c r="AC106" s="18" t="s">
        <v>103</v>
      </c>
      <c r="AD106" s="17">
        <v>4</v>
      </c>
      <c r="AE106" s="69">
        <v>0</v>
      </c>
      <c r="AF106" s="20">
        <v>0</v>
      </c>
      <c r="AG106" s="20">
        <v>1</v>
      </c>
      <c r="AH106" s="18">
        <v>0</v>
      </c>
    </row>
    <row r="107" spans="1:34" x14ac:dyDescent="0.2">
      <c r="A107" s="2" t="s">
        <v>175</v>
      </c>
      <c r="B107" s="3" t="s">
        <v>60</v>
      </c>
      <c r="C107" s="5" t="s">
        <v>61</v>
      </c>
      <c r="D107" s="6" t="s">
        <v>61</v>
      </c>
      <c r="E107" s="6" t="s">
        <v>61</v>
      </c>
      <c r="F107" s="7" t="s">
        <v>61</v>
      </c>
      <c r="G107" s="6" t="s">
        <v>65</v>
      </c>
      <c r="H107" s="4"/>
      <c r="I107" s="5">
        <v>419</v>
      </c>
      <c r="J107" s="6">
        <v>597</v>
      </c>
      <c r="K107" s="6">
        <f t="shared" si="5"/>
        <v>178</v>
      </c>
      <c r="L107" s="6">
        <v>469</v>
      </c>
      <c r="M107" s="6">
        <v>630</v>
      </c>
      <c r="N107" s="6">
        <f t="shared" si="6"/>
        <v>161</v>
      </c>
      <c r="O107" s="6">
        <v>308</v>
      </c>
      <c r="P107" s="6">
        <v>436</v>
      </c>
      <c r="Q107" s="6">
        <f t="shared" si="7"/>
        <v>128</v>
      </c>
      <c r="R107" s="6">
        <v>423</v>
      </c>
      <c r="S107" s="6">
        <v>567</v>
      </c>
      <c r="T107" s="6">
        <f t="shared" si="8"/>
        <v>144</v>
      </c>
      <c r="U107" s="5">
        <v>656</v>
      </c>
      <c r="V107" s="6">
        <v>1454</v>
      </c>
      <c r="W107" s="6">
        <f t="shared" si="9"/>
        <v>798</v>
      </c>
      <c r="X107" s="4" t="s">
        <v>65</v>
      </c>
      <c r="Y107" s="10">
        <v>0.10150000000000001</v>
      </c>
      <c r="Z107" s="11">
        <v>0.44500000000000001</v>
      </c>
      <c r="AA107" s="11" t="s">
        <v>85</v>
      </c>
      <c r="AB107" s="102" t="s">
        <v>65</v>
      </c>
      <c r="AC107" s="4">
        <v>0</v>
      </c>
      <c r="AD107" s="3">
        <v>0</v>
      </c>
      <c r="AE107" s="68">
        <v>0</v>
      </c>
      <c r="AF107" s="6">
        <v>0</v>
      </c>
      <c r="AG107" s="6">
        <v>0</v>
      </c>
      <c r="AH107" s="77">
        <v>1</v>
      </c>
    </row>
    <row r="108" spans="1:34" x14ac:dyDescent="0.2">
      <c r="A108" s="2" t="s">
        <v>176</v>
      </c>
      <c r="B108" s="3" t="s">
        <v>60</v>
      </c>
      <c r="C108" s="5" t="s">
        <v>61</v>
      </c>
      <c r="D108" s="6" t="s">
        <v>61</v>
      </c>
      <c r="E108" s="6" t="s">
        <v>61</v>
      </c>
      <c r="F108" s="7" t="s">
        <v>61</v>
      </c>
      <c r="G108" s="6" t="s">
        <v>65</v>
      </c>
      <c r="H108" s="4"/>
      <c r="I108" s="5">
        <v>381</v>
      </c>
      <c r="J108" s="6">
        <v>543</v>
      </c>
      <c r="K108" s="6">
        <f t="shared" si="5"/>
        <v>162</v>
      </c>
      <c r="L108" s="6">
        <v>411</v>
      </c>
      <c r="M108" s="6">
        <v>577</v>
      </c>
      <c r="N108" s="6">
        <f t="shared" si="6"/>
        <v>166</v>
      </c>
      <c r="O108" s="6">
        <v>263</v>
      </c>
      <c r="P108" s="6">
        <v>448</v>
      </c>
      <c r="Q108" s="6">
        <f t="shared" si="7"/>
        <v>185</v>
      </c>
      <c r="R108" s="6">
        <v>326</v>
      </c>
      <c r="S108" s="6">
        <v>508</v>
      </c>
      <c r="T108" s="6">
        <f t="shared" si="8"/>
        <v>182</v>
      </c>
      <c r="U108" s="5">
        <v>535</v>
      </c>
      <c r="V108" s="6">
        <v>1269</v>
      </c>
      <c r="W108" s="6">
        <f t="shared" si="9"/>
        <v>734</v>
      </c>
      <c r="X108" s="4" t="s">
        <v>65</v>
      </c>
      <c r="Y108" s="10">
        <v>8.5000000000000006E-2</v>
      </c>
      <c r="Z108" s="11">
        <v>0.39450000000000002</v>
      </c>
      <c r="AA108" s="11" t="s">
        <v>85</v>
      </c>
      <c r="AB108" s="102" t="s">
        <v>65</v>
      </c>
      <c r="AC108" s="4">
        <v>0</v>
      </c>
      <c r="AD108" s="3">
        <v>0</v>
      </c>
      <c r="AE108" s="68">
        <v>0</v>
      </c>
      <c r="AF108" s="6">
        <v>0</v>
      </c>
      <c r="AG108" s="6">
        <v>0</v>
      </c>
      <c r="AH108" s="77">
        <v>1</v>
      </c>
    </row>
    <row r="109" spans="1:34" x14ac:dyDescent="0.2">
      <c r="A109" s="2" t="s">
        <v>177</v>
      </c>
      <c r="B109" s="3" t="s">
        <v>60</v>
      </c>
      <c r="C109" s="2" t="s">
        <v>61</v>
      </c>
      <c r="D109" s="12" t="s">
        <v>61</v>
      </c>
      <c r="E109" s="12" t="s">
        <v>61</v>
      </c>
      <c r="F109" s="13" t="s">
        <v>61</v>
      </c>
      <c r="G109" s="6" t="s">
        <v>65</v>
      </c>
      <c r="H109" s="4"/>
      <c r="I109" s="5">
        <v>781</v>
      </c>
      <c r="J109" s="6">
        <v>721</v>
      </c>
      <c r="K109" s="6">
        <f t="shared" si="5"/>
        <v>-60</v>
      </c>
      <c r="L109" s="6">
        <v>778</v>
      </c>
      <c r="M109" s="6">
        <v>778</v>
      </c>
      <c r="N109" s="6">
        <f t="shared" si="6"/>
        <v>0</v>
      </c>
      <c r="O109" s="6">
        <v>533</v>
      </c>
      <c r="P109" s="6">
        <v>443</v>
      </c>
      <c r="Q109" s="6">
        <f t="shared" si="7"/>
        <v>-90</v>
      </c>
      <c r="R109" s="6">
        <v>643</v>
      </c>
      <c r="S109" s="6">
        <v>636</v>
      </c>
      <c r="T109" s="6">
        <f t="shared" si="8"/>
        <v>-7</v>
      </c>
      <c r="U109" s="5">
        <v>982</v>
      </c>
      <c r="V109" s="6">
        <v>999</v>
      </c>
      <c r="W109" s="6">
        <f t="shared" si="9"/>
        <v>17</v>
      </c>
      <c r="X109" s="4" t="s">
        <v>65</v>
      </c>
      <c r="Y109" s="10">
        <v>0.247</v>
      </c>
      <c r="Z109" s="11">
        <v>0.30549999999999999</v>
      </c>
      <c r="AA109" s="11" t="s">
        <v>85</v>
      </c>
      <c r="AB109" s="102" t="s">
        <v>65</v>
      </c>
      <c r="AC109" s="4">
        <v>0</v>
      </c>
      <c r="AD109" s="3">
        <v>0</v>
      </c>
      <c r="AE109" s="68">
        <v>0</v>
      </c>
      <c r="AF109" s="6">
        <v>0</v>
      </c>
      <c r="AG109" s="6">
        <v>0</v>
      </c>
      <c r="AH109" s="4">
        <v>1</v>
      </c>
    </row>
    <row r="110" spans="1:34" x14ac:dyDescent="0.2">
      <c r="A110" s="2" t="s">
        <v>178</v>
      </c>
      <c r="B110" s="3" t="s">
        <v>60</v>
      </c>
      <c r="C110" s="5" t="s">
        <v>61</v>
      </c>
      <c r="D110" s="6" t="s">
        <v>61</v>
      </c>
      <c r="E110" s="6" t="s">
        <v>61</v>
      </c>
      <c r="F110" s="7" t="s">
        <v>61</v>
      </c>
      <c r="G110" s="6" t="s">
        <v>65</v>
      </c>
      <c r="H110" s="4"/>
      <c r="I110" s="5">
        <v>596</v>
      </c>
      <c r="J110" s="6">
        <v>637</v>
      </c>
      <c r="K110" s="6">
        <f t="shared" si="5"/>
        <v>41</v>
      </c>
      <c r="L110" s="6">
        <v>670</v>
      </c>
      <c r="M110" s="6">
        <v>743</v>
      </c>
      <c r="N110" s="6">
        <f t="shared" si="6"/>
        <v>73</v>
      </c>
      <c r="O110" s="6">
        <v>461</v>
      </c>
      <c r="P110" s="6">
        <v>494</v>
      </c>
      <c r="Q110" s="6">
        <f t="shared" si="7"/>
        <v>33</v>
      </c>
      <c r="R110" s="6">
        <v>697</v>
      </c>
      <c r="S110" s="6">
        <v>757</v>
      </c>
      <c r="T110" s="6">
        <f t="shared" si="8"/>
        <v>60</v>
      </c>
      <c r="U110" s="5">
        <v>900</v>
      </c>
      <c r="V110" s="6">
        <v>1347</v>
      </c>
      <c r="W110" s="6">
        <f t="shared" si="9"/>
        <v>447</v>
      </c>
      <c r="X110" s="4" t="s">
        <v>65</v>
      </c>
      <c r="Y110" s="10">
        <v>7.6999999999999999E-2</v>
      </c>
      <c r="Z110" s="11">
        <v>0.48599999999999999</v>
      </c>
      <c r="AA110" s="11" t="s">
        <v>85</v>
      </c>
      <c r="AB110" s="102" t="s">
        <v>65</v>
      </c>
      <c r="AC110" s="4">
        <v>0</v>
      </c>
      <c r="AD110" s="3">
        <v>0</v>
      </c>
      <c r="AE110" s="68">
        <v>0</v>
      </c>
      <c r="AF110" s="6">
        <v>0</v>
      </c>
      <c r="AG110" s="6">
        <v>0</v>
      </c>
      <c r="AH110" s="4">
        <v>1</v>
      </c>
    </row>
    <row r="111" spans="1:34" x14ac:dyDescent="0.2">
      <c r="A111" s="2" t="s">
        <v>179</v>
      </c>
      <c r="B111" s="3" t="s">
        <v>60</v>
      </c>
      <c r="C111" s="5" t="s">
        <v>61</v>
      </c>
      <c r="D111" s="6" t="s">
        <v>61</v>
      </c>
      <c r="E111" s="6" t="s">
        <v>61</v>
      </c>
      <c r="F111" s="7" t="s">
        <v>61</v>
      </c>
      <c r="G111" s="6" t="s">
        <v>65</v>
      </c>
      <c r="H111" s="4"/>
      <c r="I111" s="5">
        <v>1112</v>
      </c>
      <c r="J111" s="6">
        <v>1141</v>
      </c>
      <c r="K111" s="6">
        <f t="shared" si="5"/>
        <v>29</v>
      </c>
      <c r="L111" s="6">
        <v>1309</v>
      </c>
      <c r="M111" s="6">
        <v>1313</v>
      </c>
      <c r="N111" s="6">
        <f t="shared" si="6"/>
        <v>4</v>
      </c>
      <c r="O111" s="6">
        <v>859</v>
      </c>
      <c r="P111" s="6">
        <v>884</v>
      </c>
      <c r="Q111" s="6">
        <f t="shared" si="7"/>
        <v>25</v>
      </c>
      <c r="R111" s="6">
        <v>1056</v>
      </c>
      <c r="S111" s="6">
        <v>1021</v>
      </c>
      <c r="T111" s="6">
        <f t="shared" si="8"/>
        <v>-35</v>
      </c>
      <c r="U111" s="5">
        <v>1452</v>
      </c>
      <c r="V111" s="6">
        <v>1935</v>
      </c>
      <c r="W111" s="6">
        <f t="shared" si="9"/>
        <v>483</v>
      </c>
      <c r="X111" s="4" t="s">
        <v>65</v>
      </c>
      <c r="Y111" s="10">
        <v>0.13900000000000001</v>
      </c>
      <c r="Z111" s="11">
        <v>0.60399999999999998</v>
      </c>
      <c r="AA111" s="11" t="s">
        <v>85</v>
      </c>
      <c r="AB111" s="102" t="s">
        <v>65</v>
      </c>
      <c r="AC111" s="4">
        <v>0</v>
      </c>
      <c r="AD111" s="3">
        <v>0</v>
      </c>
      <c r="AE111" s="68">
        <v>0</v>
      </c>
      <c r="AF111" s="6">
        <v>0</v>
      </c>
      <c r="AG111" s="6">
        <v>0</v>
      </c>
      <c r="AH111" s="77">
        <v>1</v>
      </c>
    </row>
    <row r="112" spans="1:34" x14ac:dyDescent="0.2">
      <c r="A112" s="2" t="s">
        <v>180</v>
      </c>
      <c r="B112" s="3" t="s">
        <v>60</v>
      </c>
      <c r="C112" s="5" t="s">
        <v>61</v>
      </c>
      <c r="D112" s="6" t="s">
        <v>61</v>
      </c>
      <c r="E112" s="6" t="s">
        <v>61</v>
      </c>
      <c r="F112" s="7" t="s">
        <v>61</v>
      </c>
      <c r="G112" s="6" t="s">
        <v>65</v>
      </c>
      <c r="H112" s="4"/>
      <c r="I112" s="5">
        <v>413</v>
      </c>
      <c r="J112" s="6">
        <v>399</v>
      </c>
      <c r="K112" s="6">
        <f t="shared" si="5"/>
        <v>-14</v>
      </c>
      <c r="L112" s="6">
        <v>484</v>
      </c>
      <c r="M112" s="6">
        <v>506</v>
      </c>
      <c r="N112" s="6">
        <f t="shared" si="6"/>
        <v>22</v>
      </c>
      <c r="O112" s="6">
        <v>360</v>
      </c>
      <c r="P112" s="6">
        <v>320</v>
      </c>
      <c r="Q112" s="6">
        <f t="shared" si="7"/>
        <v>-40</v>
      </c>
      <c r="R112" s="6">
        <v>408</v>
      </c>
      <c r="S112" s="6">
        <v>404</v>
      </c>
      <c r="T112" s="6">
        <f t="shared" si="8"/>
        <v>-4</v>
      </c>
      <c r="U112" s="5">
        <v>702</v>
      </c>
      <c r="V112" s="6">
        <v>755</v>
      </c>
      <c r="W112" s="6">
        <f t="shared" si="9"/>
        <v>53</v>
      </c>
      <c r="X112" s="4" t="s">
        <v>65</v>
      </c>
      <c r="Y112" s="10">
        <v>0.309</v>
      </c>
      <c r="Z112" s="11">
        <v>0.32</v>
      </c>
      <c r="AA112" s="11" t="s">
        <v>85</v>
      </c>
      <c r="AB112" s="102" t="s">
        <v>65</v>
      </c>
      <c r="AC112" s="4">
        <v>0</v>
      </c>
      <c r="AD112" s="3">
        <v>0</v>
      </c>
      <c r="AE112" s="68">
        <v>0</v>
      </c>
      <c r="AF112" s="6">
        <v>0</v>
      </c>
      <c r="AG112" s="6">
        <v>0</v>
      </c>
      <c r="AH112" s="77">
        <v>1</v>
      </c>
    </row>
    <row r="113" spans="1:34" x14ac:dyDescent="0.2">
      <c r="A113" s="2" t="s">
        <v>181</v>
      </c>
      <c r="B113" s="3" t="s">
        <v>60</v>
      </c>
      <c r="C113" s="5" t="s">
        <v>61</v>
      </c>
      <c r="D113" s="6" t="s">
        <v>61</v>
      </c>
      <c r="E113" s="6" t="s">
        <v>61</v>
      </c>
      <c r="F113" s="7" t="s">
        <v>61</v>
      </c>
      <c r="G113" s="6" t="s">
        <v>65</v>
      </c>
      <c r="H113" s="4"/>
      <c r="I113" s="5">
        <v>653</v>
      </c>
      <c r="J113" s="6">
        <v>658</v>
      </c>
      <c r="K113" s="6">
        <f t="shared" si="5"/>
        <v>5</v>
      </c>
      <c r="L113" s="6">
        <v>811</v>
      </c>
      <c r="M113" s="6">
        <v>786</v>
      </c>
      <c r="N113" s="6">
        <f t="shared" si="6"/>
        <v>-25</v>
      </c>
      <c r="O113" s="6">
        <v>475</v>
      </c>
      <c r="P113" s="6">
        <v>470</v>
      </c>
      <c r="Q113" s="6">
        <f t="shared" si="7"/>
        <v>-5</v>
      </c>
      <c r="R113" s="6">
        <v>690</v>
      </c>
      <c r="S113" s="6">
        <v>703</v>
      </c>
      <c r="T113" s="6">
        <f t="shared" si="8"/>
        <v>13</v>
      </c>
      <c r="U113" s="5">
        <v>826</v>
      </c>
      <c r="V113" s="6">
        <v>1129</v>
      </c>
      <c r="W113" s="6">
        <f t="shared" si="9"/>
        <v>303</v>
      </c>
      <c r="X113" s="4" t="s">
        <v>65</v>
      </c>
      <c r="Y113" s="10">
        <v>0.35320000000000001</v>
      </c>
      <c r="Z113" s="11">
        <v>0.61699999999999999</v>
      </c>
      <c r="AA113" s="11" t="s">
        <v>85</v>
      </c>
      <c r="AB113" s="102" t="s">
        <v>65</v>
      </c>
      <c r="AC113" s="4">
        <v>0</v>
      </c>
      <c r="AD113" s="3">
        <v>0</v>
      </c>
      <c r="AE113" s="68">
        <v>0</v>
      </c>
      <c r="AF113" s="6">
        <v>0</v>
      </c>
      <c r="AG113" s="6">
        <v>0</v>
      </c>
      <c r="AH113" s="4">
        <v>1</v>
      </c>
    </row>
    <row r="114" spans="1:34" x14ac:dyDescent="0.2">
      <c r="A114" s="2" t="s">
        <v>182</v>
      </c>
      <c r="B114" s="3" t="s">
        <v>60</v>
      </c>
      <c r="C114" s="5" t="s">
        <v>61</v>
      </c>
      <c r="D114" s="6" t="s">
        <v>61</v>
      </c>
      <c r="E114" s="6" t="s">
        <v>61</v>
      </c>
      <c r="F114" s="7" t="s">
        <v>61</v>
      </c>
      <c r="G114" s="6" t="s">
        <v>65</v>
      </c>
      <c r="H114" s="4"/>
      <c r="I114" s="5">
        <v>1843</v>
      </c>
      <c r="J114" s="6">
        <v>1398</v>
      </c>
      <c r="K114" s="6">
        <f t="shared" si="5"/>
        <v>-445</v>
      </c>
      <c r="L114" s="6">
        <v>1980</v>
      </c>
      <c r="M114" s="6">
        <v>1430</v>
      </c>
      <c r="N114" s="6">
        <f t="shared" si="6"/>
        <v>-550</v>
      </c>
      <c r="O114" s="6">
        <v>1369</v>
      </c>
      <c r="P114" s="6">
        <v>1041</v>
      </c>
      <c r="Q114" s="6">
        <f t="shared" si="7"/>
        <v>-328</v>
      </c>
      <c r="R114" s="6">
        <v>1944</v>
      </c>
      <c r="S114" s="6">
        <v>1439</v>
      </c>
      <c r="T114" s="6">
        <f t="shared" si="8"/>
        <v>-505</v>
      </c>
      <c r="U114" s="5">
        <v>2006</v>
      </c>
      <c r="V114" s="6">
        <v>1881</v>
      </c>
      <c r="W114" s="6">
        <f t="shared" si="9"/>
        <v>-125</v>
      </c>
      <c r="X114" s="4" t="s">
        <v>65</v>
      </c>
      <c r="Y114" s="10">
        <v>0.16200000000000001</v>
      </c>
      <c r="Z114" s="11">
        <v>0.32</v>
      </c>
      <c r="AA114" s="11" t="s">
        <v>85</v>
      </c>
      <c r="AB114" s="102" t="s">
        <v>65</v>
      </c>
      <c r="AC114" s="4">
        <v>0</v>
      </c>
      <c r="AD114" s="3">
        <v>0</v>
      </c>
      <c r="AE114" s="68">
        <v>0</v>
      </c>
      <c r="AF114" s="6">
        <v>0</v>
      </c>
      <c r="AG114" s="6">
        <v>0</v>
      </c>
      <c r="AH114" s="77">
        <v>1</v>
      </c>
    </row>
    <row r="115" spans="1:34" x14ac:dyDescent="0.2">
      <c r="A115" s="2" t="s">
        <v>183</v>
      </c>
      <c r="B115" s="3" t="s">
        <v>60</v>
      </c>
      <c r="C115" s="5" t="s">
        <v>61</v>
      </c>
      <c r="D115" s="6" t="s">
        <v>61</v>
      </c>
      <c r="E115" s="6" t="s">
        <v>61</v>
      </c>
      <c r="F115" s="7" t="s">
        <v>61</v>
      </c>
      <c r="G115" s="6" t="s">
        <v>65</v>
      </c>
      <c r="H115" s="4"/>
      <c r="I115" s="5">
        <v>654</v>
      </c>
      <c r="J115" s="6">
        <v>670</v>
      </c>
      <c r="K115" s="6">
        <f t="shared" si="5"/>
        <v>16</v>
      </c>
      <c r="L115" s="6">
        <v>706</v>
      </c>
      <c r="M115" s="6">
        <v>779</v>
      </c>
      <c r="N115" s="6">
        <f t="shared" si="6"/>
        <v>73</v>
      </c>
      <c r="O115" s="6">
        <v>528</v>
      </c>
      <c r="P115" s="6">
        <v>539</v>
      </c>
      <c r="Q115" s="6">
        <f t="shared" si="7"/>
        <v>11</v>
      </c>
      <c r="R115" s="6">
        <v>775</v>
      </c>
      <c r="S115" s="6">
        <v>775</v>
      </c>
      <c r="T115" s="6">
        <f t="shared" si="8"/>
        <v>0</v>
      </c>
      <c r="U115" s="5">
        <v>982</v>
      </c>
      <c r="V115" s="6">
        <v>1257</v>
      </c>
      <c r="W115" s="6">
        <f t="shared" si="9"/>
        <v>275</v>
      </c>
      <c r="X115" s="4" t="s">
        <v>65</v>
      </c>
      <c r="Y115" s="10">
        <v>0.246</v>
      </c>
      <c r="Z115" s="11">
        <v>0.45700000000000002</v>
      </c>
      <c r="AA115" s="11" t="s">
        <v>85</v>
      </c>
      <c r="AB115" s="102" t="s">
        <v>65</v>
      </c>
      <c r="AC115" s="4">
        <v>0</v>
      </c>
      <c r="AD115" s="3">
        <v>0</v>
      </c>
      <c r="AE115" s="68">
        <v>0</v>
      </c>
      <c r="AF115" s="6">
        <v>0</v>
      </c>
      <c r="AG115" s="6">
        <v>0</v>
      </c>
      <c r="AH115" s="77">
        <v>1</v>
      </c>
    </row>
    <row r="116" spans="1:34" x14ac:dyDescent="0.2">
      <c r="A116" s="2" t="s">
        <v>184</v>
      </c>
      <c r="B116" s="3" t="s">
        <v>60</v>
      </c>
      <c r="C116" s="5" t="s">
        <v>61</v>
      </c>
      <c r="D116" s="6" t="s">
        <v>61</v>
      </c>
      <c r="E116" s="6" t="s">
        <v>61</v>
      </c>
      <c r="F116" s="7" t="s">
        <v>61</v>
      </c>
      <c r="G116" s="6" t="s">
        <v>65</v>
      </c>
      <c r="H116" s="4"/>
      <c r="I116" s="5">
        <v>699</v>
      </c>
      <c r="J116" s="6">
        <v>670</v>
      </c>
      <c r="K116" s="6">
        <f t="shared" si="5"/>
        <v>-29</v>
      </c>
      <c r="L116" s="6">
        <v>755</v>
      </c>
      <c r="M116" s="6">
        <v>718</v>
      </c>
      <c r="N116" s="6">
        <f t="shared" si="6"/>
        <v>-37</v>
      </c>
      <c r="O116" s="6">
        <v>609</v>
      </c>
      <c r="P116" s="6">
        <v>473</v>
      </c>
      <c r="Q116" s="6">
        <f t="shared" si="7"/>
        <v>-136</v>
      </c>
      <c r="R116" s="6">
        <v>536</v>
      </c>
      <c r="S116" s="6">
        <v>565</v>
      </c>
      <c r="T116" s="6">
        <f t="shared" si="8"/>
        <v>29</v>
      </c>
      <c r="U116" s="5">
        <v>1328</v>
      </c>
      <c r="V116" s="6">
        <v>1639</v>
      </c>
      <c r="W116" s="6">
        <f t="shared" si="9"/>
        <v>311</v>
      </c>
      <c r="X116" s="4" t="s">
        <v>65</v>
      </c>
      <c r="Y116" s="10">
        <v>0.114</v>
      </c>
      <c r="Z116" s="11">
        <v>0.42199999999999999</v>
      </c>
      <c r="AA116" s="11" t="s">
        <v>85</v>
      </c>
      <c r="AB116" s="102" t="s">
        <v>65</v>
      </c>
      <c r="AC116" s="4">
        <v>0</v>
      </c>
      <c r="AD116" s="3">
        <v>0</v>
      </c>
      <c r="AE116" s="68">
        <v>0</v>
      </c>
      <c r="AF116" s="6">
        <v>0</v>
      </c>
      <c r="AG116" s="6">
        <v>0</v>
      </c>
      <c r="AH116" s="4">
        <v>1</v>
      </c>
    </row>
    <row r="117" spans="1:34" x14ac:dyDescent="0.2">
      <c r="A117" s="2" t="s">
        <v>185</v>
      </c>
      <c r="B117" s="3" t="s">
        <v>60</v>
      </c>
      <c r="C117" s="5" t="s">
        <v>61</v>
      </c>
      <c r="D117" s="6" t="s">
        <v>61</v>
      </c>
      <c r="E117" s="6" t="s">
        <v>61</v>
      </c>
      <c r="F117" s="7" t="s">
        <v>61</v>
      </c>
      <c r="G117" s="6" t="s">
        <v>65</v>
      </c>
      <c r="H117" s="4"/>
      <c r="I117" s="5">
        <v>508</v>
      </c>
      <c r="J117" s="6">
        <v>458</v>
      </c>
      <c r="K117" s="6">
        <f t="shared" si="5"/>
        <v>-50</v>
      </c>
      <c r="L117" s="6">
        <v>510</v>
      </c>
      <c r="M117" s="6">
        <v>502</v>
      </c>
      <c r="N117" s="6">
        <f t="shared" si="6"/>
        <v>-8</v>
      </c>
      <c r="O117" s="6">
        <v>433</v>
      </c>
      <c r="P117" s="6">
        <v>378</v>
      </c>
      <c r="Q117" s="6">
        <f t="shared" si="7"/>
        <v>-55</v>
      </c>
      <c r="R117" s="6">
        <v>442</v>
      </c>
      <c r="S117" s="6">
        <v>494</v>
      </c>
      <c r="T117" s="6">
        <f t="shared" si="8"/>
        <v>52</v>
      </c>
      <c r="U117" s="5">
        <v>803</v>
      </c>
      <c r="V117" s="6">
        <v>1461</v>
      </c>
      <c r="W117" s="6">
        <f t="shared" si="9"/>
        <v>658</v>
      </c>
      <c r="X117" s="4" t="s">
        <v>65</v>
      </c>
      <c r="Y117" s="10">
        <v>0.12</v>
      </c>
      <c r="Z117" s="11">
        <v>0.35199999999999998</v>
      </c>
      <c r="AA117" s="11" t="s">
        <v>85</v>
      </c>
      <c r="AB117" s="102" t="s">
        <v>65</v>
      </c>
      <c r="AC117" s="4">
        <v>0</v>
      </c>
      <c r="AD117" s="3">
        <v>0</v>
      </c>
      <c r="AE117" s="68">
        <v>0</v>
      </c>
      <c r="AF117" s="6">
        <v>0</v>
      </c>
      <c r="AG117" s="6">
        <v>0</v>
      </c>
      <c r="AH117" s="4">
        <v>1</v>
      </c>
    </row>
    <row r="118" spans="1:34" x14ac:dyDescent="0.2">
      <c r="A118" s="2" t="s">
        <v>186</v>
      </c>
      <c r="B118" s="3" t="s">
        <v>60</v>
      </c>
      <c r="C118" s="5" t="s">
        <v>61</v>
      </c>
      <c r="D118" s="6" t="s">
        <v>61</v>
      </c>
      <c r="E118" s="6" t="s">
        <v>61</v>
      </c>
      <c r="F118" s="7" t="s">
        <v>61</v>
      </c>
      <c r="G118" s="6" t="s">
        <v>65</v>
      </c>
      <c r="H118" s="4"/>
      <c r="I118" s="5">
        <v>482</v>
      </c>
      <c r="J118" s="6">
        <v>257</v>
      </c>
      <c r="K118" s="6">
        <f t="shared" si="5"/>
        <v>-225</v>
      </c>
      <c r="L118" s="6">
        <v>290</v>
      </c>
      <c r="M118" s="6">
        <v>252</v>
      </c>
      <c r="N118" s="6">
        <f t="shared" si="6"/>
        <v>-38</v>
      </c>
      <c r="O118" s="6">
        <v>709</v>
      </c>
      <c r="P118" s="6">
        <v>276</v>
      </c>
      <c r="Q118" s="6">
        <f t="shared" si="7"/>
        <v>-433</v>
      </c>
      <c r="R118" s="6">
        <v>1240</v>
      </c>
      <c r="S118" s="6">
        <v>882</v>
      </c>
      <c r="T118" s="6">
        <f t="shared" si="8"/>
        <v>-358</v>
      </c>
      <c r="U118" s="5">
        <v>245</v>
      </c>
      <c r="V118" s="6">
        <v>354</v>
      </c>
      <c r="W118" s="6">
        <f t="shared" si="9"/>
        <v>109</v>
      </c>
      <c r="X118" s="4" t="s">
        <v>65</v>
      </c>
      <c r="Y118" s="10">
        <v>0.14000000000000001</v>
      </c>
      <c r="Z118" s="11">
        <v>0.23</v>
      </c>
      <c r="AA118" s="11" t="s">
        <v>85</v>
      </c>
      <c r="AB118" s="102" t="s">
        <v>65</v>
      </c>
      <c r="AC118" s="4">
        <v>0</v>
      </c>
      <c r="AD118" s="3">
        <v>0</v>
      </c>
      <c r="AE118" s="68">
        <v>0</v>
      </c>
      <c r="AF118" s="6">
        <v>0</v>
      </c>
      <c r="AG118" s="6">
        <v>0</v>
      </c>
      <c r="AH118" s="77">
        <v>1</v>
      </c>
    </row>
    <row r="119" spans="1:34" x14ac:dyDescent="0.2">
      <c r="A119" s="2" t="s">
        <v>187</v>
      </c>
      <c r="B119" s="3" t="s">
        <v>60</v>
      </c>
      <c r="C119" s="2" t="s">
        <v>61</v>
      </c>
      <c r="D119" s="12" t="s">
        <v>61</v>
      </c>
      <c r="E119" s="12" t="s">
        <v>61</v>
      </c>
      <c r="F119" s="13" t="s">
        <v>61</v>
      </c>
      <c r="G119" s="6" t="s">
        <v>65</v>
      </c>
      <c r="H119" s="4"/>
      <c r="I119" s="5">
        <v>657</v>
      </c>
      <c r="J119" s="6">
        <v>578</v>
      </c>
      <c r="K119" s="6">
        <f t="shared" si="5"/>
        <v>-79</v>
      </c>
      <c r="L119" s="6">
        <v>665</v>
      </c>
      <c r="M119" s="6">
        <v>637</v>
      </c>
      <c r="N119" s="6">
        <f t="shared" si="6"/>
        <v>-28</v>
      </c>
      <c r="O119" s="6">
        <v>451</v>
      </c>
      <c r="P119" s="6">
        <v>485</v>
      </c>
      <c r="Q119" s="6">
        <f t="shared" si="7"/>
        <v>34</v>
      </c>
      <c r="R119" s="6">
        <v>570</v>
      </c>
      <c r="S119" s="6">
        <v>524</v>
      </c>
      <c r="T119" s="6">
        <f t="shared" si="8"/>
        <v>-46</v>
      </c>
      <c r="U119" s="5">
        <v>747</v>
      </c>
      <c r="V119" s="6">
        <v>1060</v>
      </c>
      <c r="W119" s="6">
        <f t="shared" si="9"/>
        <v>313</v>
      </c>
      <c r="X119" s="4" t="s">
        <v>65</v>
      </c>
      <c r="Y119" s="10">
        <v>0.16700000000000001</v>
      </c>
      <c r="Z119" s="11">
        <v>0.29399999999999998</v>
      </c>
      <c r="AA119" s="11" t="s">
        <v>85</v>
      </c>
      <c r="AB119" s="102" t="s">
        <v>65</v>
      </c>
      <c r="AC119" s="4">
        <v>0</v>
      </c>
      <c r="AD119" s="3">
        <v>0</v>
      </c>
      <c r="AE119" s="68">
        <v>0</v>
      </c>
      <c r="AF119" s="6">
        <v>0</v>
      </c>
      <c r="AG119" s="6">
        <v>0</v>
      </c>
      <c r="AH119" s="4">
        <v>1</v>
      </c>
    </row>
    <row r="120" spans="1:34" x14ac:dyDescent="0.2">
      <c r="A120" s="2" t="s">
        <v>188</v>
      </c>
      <c r="B120" s="3" t="s">
        <v>60</v>
      </c>
      <c r="C120" s="5" t="s">
        <v>61</v>
      </c>
      <c r="D120" s="6" t="s">
        <v>61</v>
      </c>
      <c r="E120" s="6" t="s">
        <v>61</v>
      </c>
      <c r="F120" s="7" t="s">
        <v>61</v>
      </c>
      <c r="G120" s="6" t="s">
        <v>65</v>
      </c>
      <c r="H120" s="4"/>
      <c r="I120" s="5">
        <v>557</v>
      </c>
      <c r="J120" s="6">
        <v>406</v>
      </c>
      <c r="K120" s="6">
        <f t="shared" si="5"/>
        <v>-151</v>
      </c>
      <c r="L120" s="6">
        <v>545</v>
      </c>
      <c r="M120" s="6">
        <v>435</v>
      </c>
      <c r="N120" s="6">
        <f t="shared" si="6"/>
        <v>-110</v>
      </c>
      <c r="O120" s="6">
        <v>301</v>
      </c>
      <c r="P120" s="6">
        <v>292</v>
      </c>
      <c r="Q120" s="6">
        <f t="shared" si="7"/>
        <v>-9</v>
      </c>
      <c r="R120" s="6">
        <v>397</v>
      </c>
      <c r="S120" s="6">
        <v>474</v>
      </c>
      <c r="T120" s="6">
        <f t="shared" si="8"/>
        <v>77</v>
      </c>
      <c r="U120" s="5">
        <v>766</v>
      </c>
      <c r="V120" s="6">
        <v>598</v>
      </c>
      <c r="W120" s="6">
        <f t="shared" si="9"/>
        <v>-168</v>
      </c>
      <c r="X120" s="4" t="s">
        <v>65</v>
      </c>
      <c r="Y120" s="10">
        <v>0.127</v>
      </c>
      <c r="Z120" s="11">
        <v>0.18099999999999999</v>
      </c>
      <c r="AA120" s="11" t="s">
        <v>85</v>
      </c>
      <c r="AB120" s="102" t="s">
        <v>65</v>
      </c>
      <c r="AC120" s="4">
        <v>0</v>
      </c>
      <c r="AD120" s="3">
        <v>0</v>
      </c>
      <c r="AE120" s="68">
        <v>0</v>
      </c>
      <c r="AF120" s="6">
        <v>0</v>
      </c>
      <c r="AG120" s="6">
        <v>0</v>
      </c>
      <c r="AH120" s="4">
        <v>1</v>
      </c>
    </row>
    <row r="121" spans="1:34" x14ac:dyDescent="0.2">
      <c r="A121" s="2" t="s">
        <v>189</v>
      </c>
      <c r="B121" s="3" t="s">
        <v>60</v>
      </c>
      <c r="C121" s="5" t="s">
        <v>61</v>
      </c>
      <c r="D121" s="6" t="s">
        <v>61</v>
      </c>
      <c r="E121" s="6" t="s">
        <v>61</v>
      </c>
      <c r="F121" s="7" t="s">
        <v>61</v>
      </c>
      <c r="G121" s="6" t="s">
        <v>65</v>
      </c>
      <c r="H121" s="4"/>
      <c r="I121" s="5">
        <v>1011</v>
      </c>
      <c r="J121" s="6">
        <v>954</v>
      </c>
      <c r="K121" s="6">
        <f t="shared" si="5"/>
        <v>-57</v>
      </c>
      <c r="L121" s="6">
        <v>1110</v>
      </c>
      <c r="M121" s="6">
        <v>1065</v>
      </c>
      <c r="N121" s="6">
        <f t="shared" si="6"/>
        <v>-45</v>
      </c>
      <c r="O121" s="6">
        <v>683</v>
      </c>
      <c r="P121" s="6">
        <v>683</v>
      </c>
      <c r="Q121" s="6">
        <f t="shared" si="7"/>
        <v>0</v>
      </c>
      <c r="R121" s="6">
        <v>1039</v>
      </c>
      <c r="S121" s="6">
        <v>975</v>
      </c>
      <c r="T121" s="6">
        <f t="shared" si="8"/>
        <v>-64</v>
      </c>
      <c r="U121" s="5">
        <v>1241</v>
      </c>
      <c r="V121" s="6">
        <v>1793</v>
      </c>
      <c r="W121" s="6">
        <f t="shared" si="9"/>
        <v>552</v>
      </c>
      <c r="X121" s="4" t="s">
        <v>65</v>
      </c>
      <c r="Y121" s="10">
        <v>0.1085</v>
      </c>
      <c r="Z121" s="11">
        <v>0.67749999999999999</v>
      </c>
      <c r="AA121" s="11" t="s">
        <v>85</v>
      </c>
      <c r="AB121" s="102" t="s">
        <v>65</v>
      </c>
      <c r="AC121" s="4">
        <v>0</v>
      </c>
      <c r="AD121" s="3">
        <v>0</v>
      </c>
      <c r="AE121" s="68">
        <v>0</v>
      </c>
      <c r="AF121" s="6">
        <v>0</v>
      </c>
      <c r="AG121" s="6">
        <v>0</v>
      </c>
      <c r="AH121" s="77">
        <v>1</v>
      </c>
    </row>
    <row r="122" spans="1:34" x14ac:dyDescent="0.2">
      <c r="A122" s="2" t="s">
        <v>190</v>
      </c>
      <c r="B122" s="3" t="s">
        <v>60</v>
      </c>
      <c r="C122" s="5" t="s">
        <v>61</v>
      </c>
      <c r="D122" s="6" t="s">
        <v>61</v>
      </c>
      <c r="E122" s="6" t="s">
        <v>61</v>
      </c>
      <c r="F122" s="7" t="s">
        <v>61</v>
      </c>
      <c r="G122" s="6" t="s">
        <v>65</v>
      </c>
      <c r="H122" s="4"/>
      <c r="I122" s="5">
        <v>676</v>
      </c>
      <c r="J122" s="6">
        <v>855</v>
      </c>
      <c r="K122" s="6">
        <f t="shared" si="5"/>
        <v>179</v>
      </c>
      <c r="L122" s="6">
        <v>679</v>
      </c>
      <c r="M122" s="6">
        <v>983</v>
      </c>
      <c r="N122" s="6">
        <f t="shared" si="6"/>
        <v>304</v>
      </c>
      <c r="O122" s="6">
        <v>517</v>
      </c>
      <c r="P122" s="6">
        <v>729</v>
      </c>
      <c r="Q122" s="6">
        <f t="shared" si="7"/>
        <v>212</v>
      </c>
      <c r="R122" s="6">
        <v>773</v>
      </c>
      <c r="S122" s="6">
        <v>987</v>
      </c>
      <c r="T122" s="6">
        <f t="shared" si="8"/>
        <v>214</v>
      </c>
      <c r="U122" s="5">
        <v>1058</v>
      </c>
      <c r="V122" s="6">
        <v>1569</v>
      </c>
      <c r="W122" s="6">
        <f t="shared" si="9"/>
        <v>511</v>
      </c>
      <c r="X122" s="4" t="s">
        <v>65</v>
      </c>
      <c r="Y122" s="10">
        <v>0.104</v>
      </c>
      <c r="Z122" s="11">
        <v>0.46200000000000002</v>
      </c>
      <c r="AA122" s="11" t="s">
        <v>85</v>
      </c>
      <c r="AB122" s="102" t="s">
        <v>65</v>
      </c>
      <c r="AC122" s="4">
        <v>0</v>
      </c>
      <c r="AD122" s="3">
        <v>0</v>
      </c>
      <c r="AE122" s="68">
        <v>0</v>
      </c>
      <c r="AF122" s="6">
        <v>0</v>
      </c>
      <c r="AG122" s="6">
        <v>0</v>
      </c>
      <c r="AH122" s="77">
        <v>1</v>
      </c>
    </row>
    <row r="123" spans="1:34" x14ac:dyDescent="0.2">
      <c r="A123" s="2" t="s">
        <v>191</v>
      </c>
      <c r="B123" s="3" t="s">
        <v>60</v>
      </c>
      <c r="C123" s="5" t="s">
        <v>61</v>
      </c>
      <c r="D123" s="6" t="s">
        <v>61</v>
      </c>
      <c r="E123" s="6" t="s">
        <v>61</v>
      </c>
      <c r="F123" s="7" t="s">
        <v>61</v>
      </c>
      <c r="G123" s="6" t="s">
        <v>65</v>
      </c>
      <c r="H123" s="4"/>
      <c r="I123" s="5">
        <v>600</v>
      </c>
      <c r="J123" s="6">
        <v>650</v>
      </c>
      <c r="K123" s="6">
        <f t="shared" si="5"/>
        <v>50</v>
      </c>
      <c r="L123" s="6">
        <v>694</v>
      </c>
      <c r="M123" s="6">
        <v>746</v>
      </c>
      <c r="N123" s="6">
        <f t="shared" si="6"/>
        <v>52</v>
      </c>
      <c r="O123" s="6">
        <v>471</v>
      </c>
      <c r="P123" s="6">
        <v>501</v>
      </c>
      <c r="Q123" s="6">
        <f t="shared" si="7"/>
        <v>30</v>
      </c>
      <c r="R123" s="6">
        <v>721</v>
      </c>
      <c r="S123" s="6">
        <v>771</v>
      </c>
      <c r="T123" s="6">
        <f t="shared" si="8"/>
        <v>50</v>
      </c>
      <c r="U123" s="5">
        <v>953</v>
      </c>
      <c r="V123" s="6">
        <v>1185</v>
      </c>
      <c r="W123" s="6">
        <f t="shared" si="9"/>
        <v>232</v>
      </c>
      <c r="X123" s="4" t="s">
        <v>65</v>
      </c>
      <c r="Y123" s="10">
        <v>9.8000000000000004E-2</v>
      </c>
      <c r="Z123" s="11">
        <v>0.29149999999999998</v>
      </c>
      <c r="AA123" s="11" t="s">
        <v>85</v>
      </c>
      <c r="AB123" s="102" t="s">
        <v>65</v>
      </c>
      <c r="AC123" s="4">
        <v>0</v>
      </c>
      <c r="AD123" s="3">
        <v>0</v>
      </c>
      <c r="AE123" s="68">
        <v>0</v>
      </c>
      <c r="AF123" s="6">
        <v>0</v>
      </c>
      <c r="AG123" s="6">
        <v>0</v>
      </c>
      <c r="AH123" s="4">
        <v>1</v>
      </c>
    </row>
    <row r="124" spans="1:34" x14ac:dyDescent="0.2">
      <c r="A124" s="2" t="s">
        <v>192</v>
      </c>
      <c r="B124" s="3" t="s">
        <v>60</v>
      </c>
      <c r="C124" s="5" t="s">
        <v>61</v>
      </c>
      <c r="D124" s="6" t="s">
        <v>61</v>
      </c>
      <c r="E124" s="6" t="s">
        <v>61</v>
      </c>
      <c r="F124" s="7" t="s">
        <v>61</v>
      </c>
      <c r="G124" s="6" t="s">
        <v>65</v>
      </c>
      <c r="H124" s="4"/>
      <c r="I124" s="5">
        <v>680</v>
      </c>
      <c r="J124" s="6">
        <v>643</v>
      </c>
      <c r="K124" s="6">
        <f t="shared" si="5"/>
        <v>-37</v>
      </c>
      <c r="L124" s="6">
        <v>745</v>
      </c>
      <c r="M124" s="6">
        <v>733</v>
      </c>
      <c r="N124" s="6">
        <f t="shared" si="6"/>
        <v>-12</v>
      </c>
      <c r="O124" s="6">
        <v>491</v>
      </c>
      <c r="P124" s="6">
        <v>512</v>
      </c>
      <c r="Q124" s="6">
        <f t="shared" si="7"/>
        <v>21</v>
      </c>
      <c r="R124" s="6">
        <v>774</v>
      </c>
      <c r="S124" s="6">
        <v>772</v>
      </c>
      <c r="T124" s="6">
        <f t="shared" si="8"/>
        <v>-2</v>
      </c>
      <c r="U124" s="5">
        <v>978</v>
      </c>
      <c r="V124" s="6">
        <v>1407</v>
      </c>
      <c r="W124" s="6">
        <f t="shared" si="9"/>
        <v>429</v>
      </c>
      <c r="X124" s="4" t="s">
        <v>65</v>
      </c>
      <c r="Y124" s="10">
        <v>0.1275</v>
      </c>
      <c r="Z124" s="11">
        <v>0.59799999999999998</v>
      </c>
      <c r="AA124" s="11" t="s">
        <v>85</v>
      </c>
      <c r="AB124" s="102" t="s">
        <v>65</v>
      </c>
      <c r="AC124" s="4">
        <v>0</v>
      </c>
      <c r="AD124" s="3">
        <v>0</v>
      </c>
      <c r="AE124" s="68">
        <v>0</v>
      </c>
      <c r="AF124" s="6">
        <v>0</v>
      </c>
      <c r="AG124" s="6">
        <v>0</v>
      </c>
      <c r="AH124" s="77">
        <v>1</v>
      </c>
    </row>
    <row r="125" spans="1:34" x14ac:dyDescent="0.2">
      <c r="A125" s="2" t="s">
        <v>193</v>
      </c>
      <c r="B125" s="3" t="s">
        <v>60</v>
      </c>
      <c r="C125" s="5" t="s">
        <v>61</v>
      </c>
      <c r="D125" s="6" t="s">
        <v>61</v>
      </c>
      <c r="E125" s="6" t="s">
        <v>61</v>
      </c>
      <c r="F125" s="7" t="s">
        <v>61</v>
      </c>
      <c r="G125" s="6" t="s">
        <v>65</v>
      </c>
      <c r="H125" s="4"/>
      <c r="I125" s="5">
        <v>1378</v>
      </c>
      <c r="J125" s="6">
        <v>1429</v>
      </c>
      <c r="K125" s="6">
        <f t="shared" si="5"/>
        <v>51</v>
      </c>
      <c r="L125" s="6">
        <v>1504</v>
      </c>
      <c r="M125" s="6">
        <v>1588</v>
      </c>
      <c r="N125" s="6">
        <f t="shared" si="6"/>
        <v>84</v>
      </c>
      <c r="O125" s="6">
        <v>935</v>
      </c>
      <c r="P125" s="6">
        <v>994</v>
      </c>
      <c r="Q125" s="6">
        <f t="shared" si="7"/>
        <v>59</v>
      </c>
      <c r="R125" s="6">
        <v>1313</v>
      </c>
      <c r="S125" s="6">
        <v>1274</v>
      </c>
      <c r="T125" s="6">
        <f t="shared" si="8"/>
        <v>-39</v>
      </c>
      <c r="U125" s="5">
        <v>1626</v>
      </c>
      <c r="V125" s="6">
        <v>1820</v>
      </c>
      <c r="W125" s="6">
        <f t="shared" si="9"/>
        <v>194</v>
      </c>
      <c r="X125" s="4" t="s">
        <v>65</v>
      </c>
      <c r="Y125" s="10">
        <v>8.3000000000000004E-2</v>
      </c>
      <c r="Z125" s="11">
        <v>0.115</v>
      </c>
      <c r="AA125" s="11" t="s">
        <v>85</v>
      </c>
      <c r="AB125" s="102" t="s">
        <v>65</v>
      </c>
      <c r="AC125" s="4">
        <v>0</v>
      </c>
      <c r="AD125" s="3">
        <v>0</v>
      </c>
      <c r="AE125" s="68">
        <v>0</v>
      </c>
      <c r="AF125" s="6">
        <v>0</v>
      </c>
      <c r="AG125" s="6">
        <v>0</v>
      </c>
      <c r="AH125" s="77">
        <v>1</v>
      </c>
    </row>
    <row r="126" spans="1:34" x14ac:dyDescent="0.2">
      <c r="A126" s="2" t="s">
        <v>194</v>
      </c>
      <c r="B126" s="3" t="s">
        <v>60</v>
      </c>
      <c r="C126" s="5" t="s">
        <v>61</v>
      </c>
      <c r="D126" s="6" t="s">
        <v>61</v>
      </c>
      <c r="E126" s="6" t="s">
        <v>61</v>
      </c>
      <c r="F126" s="7" t="s">
        <v>61</v>
      </c>
      <c r="G126" s="6" t="s">
        <v>65</v>
      </c>
      <c r="H126" s="4"/>
      <c r="I126" s="5">
        <v>267</v>
      </c>
      <c r="J126" s="6">
        <v>254</v>
      </c>
      <c r="K126" s="6">
        <f t="shared" si="5"/>
        <v>-13</v>
      </c>
      <c r="L126" s="6">
        <v>294</v>
      </c>
      <c r="M126" s="6">
        <v>290</v>
      </c>
      <c r="N126" s="6">
        <f t="shared" si="6"/>
        <v>-4</v>
      </c>
      <c r="O126" s="6">
        <v>193</v>
      </c>
      <c r="P126" s="6">
        <v>192</v>
      </c>
      <c r="Q126" s="6">
        <f t="shared" si="7"/>
        <v>-1</v>
      </c>
      <c r="R126" s="6">
        <v>205</v>
      </c>
      <c r="S126" s="6">
        <v>203</v>
      </c>
      <c r="T126" s="6">
        <f t="shared" si="8"/>
        <v>-2</v>
      </c>
      <c r="U126" s="5">
        <v>474</v>
      </c>
      <c r="V126" s="6">
        <v>439</v>
      </c>
      <c r="W126" s="6">
        <f t="shared" si="9"/>
        <v>-35</v>
      </c>
      <c r="X126" s="4" t="s">
        <v>65</v>
      </c>
      <c r="Y126" s="10">
        <v>0.10299999999999999</v>
      </c>
      <c r="Z126" s="11">
        <v>0.161</v>
      </c>
      <c r="AA126" s="11" t="s">
        <v>85</v>
      </c>
      <c r="AB126" s="102" t="s">
        <v>65</v>
      </c>
      <c r="AC126" s="4">
        <v>0</v>
      </c>
      <c r="AD126" s="3">
        <v>0</v>
      </c>
      <c r="AE126" s="68">
        <v>0</v>
      </c>
      <c r="AF126" s="6">
        <v>0</v>
      </c>
      <c r="AG126" s="6">
        <v>0</v>
      </c>
      <c r="AH126" s="77">
        <v>1</v>
      </c>
    </row>
    <row r="127" spans="1:34" x14ac:dyDescent="0.2">
      <c r="A127" s="2" t="s">
        <v>195</v>
      </c>
      <c r="B127" s="3" t="s">
        <v>60</v>
      </c>
      <c r="C127" s="2" t="s">
        <v>61</v>
      </c>
      <c r="D127" s="12" t="s">
        <v>61</v>
      </c>
      <c r="E127" s="12" t="s">
        <v>61</v>
      </c>
      <c r="F127" s="13" t="s">
        <v>61</v>
      </c>
      <c r="G127" s="6" t="s">
        <v>65</v>
      </c>
      <c r="H127" s="4"/>
      <c r="I127" s="5">
        <v>615</v>
      </c>
      <c r="J127" s="6">
        <v>965</v>
      </c>
      <c r="K127" s="6">
        <f t="shared" si="5"/>
        <v>350</v>
      </c>
      <c r="L127" s="6">
        <v>695</v>
      </c>
      <c r="M127" s="6">
        <v>1087</v>
      </c>
      <c r="N127" s="6">
        <f t="shared" si="6"/>
        <v>392</v>
      </c>
      <c r="O127" s="6">
        <v>460</v>
      </c>
      <c r="P127" s="6">
        <v>818</v>
      </c>
      <c r="Q127" s="6">
        <f t="shared" si="7"/>
        <v>358</v>
      </c>
      <c r="R127" s="6">
        <v>592</v>
      </c>
      <c r="S127" s="6">
        <v>806</v>
      </c>
      <c r="T127" s="6">
        <f t="shared" si="8"/>
        <v>214</v>
      </c>
      <c r="U127" s="5">
        <v>824</v>
      </c>
      <c r="V127" s="6">
        <v>1607</v>
      </c>
      <c r="W127" s="6">
        <f t="shared" si="9"/>
        <v>783</v>
      </c>
      <c r="X127" s="4" t="s">
        <v>65</v>
      </c>
      <c r="Y127" s="10">
        <v>0.20599999999999999</v>
      </c>
      <c r="Z127" s="11">
        <v>0.41</v>
      </c>
      <c r="AA127" s="11" t="s">
        <v>85</v>
      </c>
      <c r="AB127" s="102" t="s">
        <v>65</v>
      </c>
      <c r="AC127" s="4">
        <v>0</v>
      </c>
      <c r="AD127" s="3">
        <v>0</v>
      </c>
      <c r="AE127" s="68">
        <v>0</v>
      </c>
      <c r="AF127" s="6">
        <v>0</v>
      </c>
      <c r="AG127" s="6">
        <v>0</v>
      </c>
      <c r="AH127" s="77">
        <v>1</v>
      </c>
    </row>
    <row r="128" spans="1:34" x14ac:dyDescent="0.2">
      <c r="A128" s="2" t="s">
        <v>196</v>
      </c>
      <c r="B128" s="3" t="s">
        <v>60</v>
      </c>
      <c r="C128" s="2" t="s">
        <v>61</v>
      </c>
      <c r="D128" s="12" t="s">
        <v>61</v>
      </c>
      <c r="E128" s="12" t="s">
        <v>61</v>
      </c>
      <c r="F128" s="13" t="s">
        <v>61</v>
      </c>
      <c r="G128" s="6" t="s">
        <v>65</v>
      </c>
      <c r="H128" s="4"/>
      <c r="I128" s="5">
        <v>403</v>
      </c>
      <c r="J128" s="6">
        <v>481</v>
      </c>
      <c r="K128" s="6">
        <f t="shared" si="5"/>
        <v>78</v>
      </c>
      <c r="L128" s="6">
        <v>465</v>
      </c>
      <c r="M128" s="6">
        <v>561</v>
      </c>
      <c r="N128" s="6">
        <f t="shared" si="6"/>
        <v>96</v>
      </c>
      <c r="O128" s="6">
        <v>275</v>
      </c>
      <c r="P128" s="6">
        <v>423</v>
      </c>
      <c r="Q128" s="6">
        <f t="shared" si="7"/>
        <v>148</v>
      </c>
      <c r="R128" s="6">
        <v>401</v>
      </c>
      <c r="S128" s="6">
        <v>433</v>
      </c>
      <c r="T128" s="6">
        <f t="shared" si="8"/>
        <v>32</v>
      </c>
      <c r="U128" s="5">
        <v>689</v>
      </c>
      <c r="V128" s="6">
        <v>944</v>
      </c>
      <c r="W128" s="6">
        <f t="shared" si="9"/>
        <v>255</v>
      </c>
      <c r="X128" s="4" t="s">
        <v>65</v>
      </c>
      <c r="Y128" s="10">
        <v>0.16200000000000001</v>
      </c>
      <c r="Z128" s="11">
        <v>0.39900000000000002</v>
      </c>
      <c r="AA128" s="11" t="s">
        <v>85</v>
      </c>
      <c r="AB128" s="102" t="s">
        <v>65</v>
      </c>
      <c r="AC128" s="4">
        <v>0</v>
      </c>
      <c r="AD128" s="3">
        <v>0</v>
      </c>
      <c r="AE128" s="68">
        <v>0</v>
      </c>
      <c r="AF128" s="6">
        <v>0</v>
      </c>
      <c r="AG128" s="6">
        <v>0</v>
      </c>
      <c r="AH128" s="4">
        <v>1</v>
      </c>
    </row>
    <row r="129" spans="1:34" x14ac:dyDescent="0.2">
      <c r="A129" s="2" t="s">
        <v>197</v>
      </c>
      <c r="B129" s="3" t="s">
        <v>60</v>
      </c>
      <c r="C129" s="5" t="s">
        <v>61</v>
      </c>
      <c r="D129" s="6" t="s">
        <v>61</v>
      </c>
      <c r="E129" s="6" t="s">
        <v>61</v>
      </c>
      <c r="F129" s="7" t="s">
        <v>61</v>
      </c>
      <c r="G129" s="6" t="s">
        <v>65</v>
      </c>
      <c r="H129" s="4"/>
      <c r="I129" s="5">
        <v>1242</v>
      </c>
      <c r="J129" s="6">
        <v>1268</v>
      </c>
      <c r="K129" s="6">
        <f t="shared" si="5"/>
        <v>26</v>
      </c>
      <c r="L129" s="6">
        <v>1356</v>
      </c>
      <c r="M129" s="6">
        <v>1369</v>
      </c>
      <c r="N129" s="6">
        <f t="shared" si="6"/>
        <v>13</v>
      </c>
      <c r="O129" s="6">
        <v>949</v>
      </c>
      <c r="P129" s="6">
        <v>952</v>
      </c>
      <c r="Q129" s="6">
        <f t="shared" si="7"/>
        <v>3</v>
      </c>
      <c r="R129" s="6">
        <v>1165</v>
      </c>
      <c r="S129" s="6">
        <v>1102</v>
      </c>
      <c r="T129" s="6">
        <f t="shared" si="8"/>
        <v>-63</v>
      </c>
      <c r="U129" s="5">
        <v>1691</v>
      </c>
      <c r="V129" s="6">
        <v>1825</v>
      </c>
      <c r="W129" s="6">
        <f t="shared" si="9"/>
        <v>134</v>
      </c>
      <c r="X129" s="4" t="s">
        <v>65</v>
      </c>
      <c r="Y129" s="10">
        <v>0.21199999999999999</v>
      </c>
      <c r="Z129" s="11">
        <v>0.36899999999999999</v>
      </c>
      <c r="AA129" s="11" t="s">
        <v>85</v>
      </c>
      <c r="AB129" s="102" t="s">
        <v>65</v>
      </c>
      <c r="AC129" s="4">
        <v>0</v>
      </c>
      <c r="AD129" s="3">
        <v>0</v>
      </c>
      <c r="AE129" s="68">
        <v>0</v>
      </c>
      <c r="AF129" s="6">
        <v>0</v>
      </c>
      <c r="AG129" s="6">
        <v>0</v>
      </c>
      <c r="AH129" s="4">
        <v>1</v>
      </c>
    </row>
    <row r="130" spans="1:34" x14ac:dyDescent="0.2">
      <c r="A130" s="2" t="s">
        <v>198</v>
      </c>
      <c r="B130" s="3" t="s">
        <v>60</v>
      </c>
      <c r="C130" s="5" t="s">
        <v>61</v>
      </c>
      <c r="D130" s="6" t="s">
        <v>61</v>
      </c>
      <c r="E130" s="6" t="s">
        <v>61</v>
      </c>
      <c r="F130" s="7" t="s">
        <v>61</v>
      </c>
      <c r="G130" s="6" t="s">
        <v>65</v>
      </c>
      <c r="H130" s="4"/>
      <c r="I130" s="5">
        <v>439</v>
      </c>
      <c r="J130" s="6">
        <v>485</v>
      </c>
      <c r="K130" s="6">
        <f t="shared" si="5"/>
        <v>46</v>
      </c>
      <c r="L130" s="6">
        <v>490</v>
      </c>
      <c r="M130" s="6">
        <v>578</v>
      </c>
      <c r="N130" s="6">
        <f t="shared" si="6"/>
        <v>88</v>
      </c>
      <c r="O130" s="6">
        <v>384</v>
      </c>
      <c r="P130" s="6">
        <v>402</v>
      </c>
      <c r="Q130" s="6">
        <f t="shared" si="7"/>
        <v>18</v>
      </c>
      <c r="R130" s="6">
        <v>415</v>
      </c>
      <c r="S130" s="6">
        <v>534</v>
      </c>
      <c r="T130" s="6">
        <f t="shared" si="8"/>
        <v>119</v>
      </c>
      <c r="U130" s="5">
        <v>663</v>
      </c>
      <c r="V130" s="6">
        <v>843</v>
      </c>
      <c r="W130" s="6">
        <f t="shared" si="9"/>
        <v>180</v>
      </c>
      <c r="X130" s="4" t="s">
        <v>65</v>
      </c>
      <c r="Y130" s="10">
        <v>0.14099999999999999</v>
      </c>
      <c r="Z130" s="11">
        <v>9.7000000000000003E-2</v>
      </c>
      <c r="AA130" s="11" t="s">
        <v>85</v>
      </c>
      <c r="AB130" s="102" t="s">
        <v>65</v>
      </c>
      <c r="AC130" s="4">
        <v>0</v>
      </c>
      <c r="AD130" s="3">
        <v>0</v>
      </c>
      <c r="AE130" s="68">
        <v>0</v>
      </c>
      <c r="AF130" s="6">
        <v>0</v>
      </c>
      <c r="AG130" s="6">
        <v>0</v>
      </c>
      <c r="AH130" s="77">
        <v>1</v>
      </c>
    </row>
    <row r="131" spans="1:34" x14ac:dyDescent="0.2">
      <c r="A131" s="2" t="s">
        <v>199</v>
      </c>
      <c r="B131" s="3" t="s">
        <v>60</v>
      </c>
      <c r="C131" s="5" t="s">
        <v>61</v>
      </c>
      <c r="D131" s="6" t="s">
        <v>61</v>
      </c>
      <c r="E131" s="6" t="s">
        <v>61</v>
      </c>
      <c r="F131" s="7" t="s">
        <v>61</v>
      </c>
      <c r="G131" s="6" t="s">
        <v>65</v>
      </c>
      <c r="H131" s="4"/>
      <c r="I131" s="5">
        <v>613</v>
      </c>
      <c r="J131" s="6">
        <v>619</v>
      </c>
      <c r="K131" s="6">
        <f t="shared" si="5"/>
        <v>6</v>
      </c>
      <c r="L131" s="6">
        <v>688</v>
      </c>
      <c r="M131" s="6">
        <v>752</v>
      </c>
      <c r="N131" s="6">
        <f t="shared" si="6"/>
        <v>64</v>
      </c>
      <c r="O131" s="6">
        <v>465</v>
      </c>
      <c r="P131" s="6">
        <v>496</v>
      </c>
      <c r="Q131" s="6">
        <f t="shared" si="7"/>
        <v>31</v>
      </c>
      <c r="R131" s="6">
        <v>732</v>
      </c>
      <c r="S131" s="6">
        <v>741</v>
      </c>
      <c r="T131" s="6">
        <f t="shared" si="8"/>
        <v>9</v>
      </c>
      <c r="U131" s="5">
        <v>903</v>
      </c>
      <c r="V131" s="6">
        <v>1325</v>
      </c>
      <c r="W131" s="6">
        <f t="shared" si="9"/>
        <v>422</v>
      </c>
      <c r="X131" s="4" t="s">
        <v>65</v>
      </c>
      <c r="Y131" s="10">
        <v>0.11899999999999999</v>
      </c>
      <c r="Z131" s="11">
        <v>0.32100000000000001</v>
      </c>
      <c r="AA131" s="11" t="s">
        <v>85</v>
      </c>
      <c r="AB131" s="102" t="s">
        <v>65</v>
      </c>
      <c r="AC131" s="4">
        <v>0</v>
      </c>
      <c r="AD131" s="3">
        <v>0</v>
      </c>
      <c r="AE131" s="68">
        <v>0</v>
      </c>
      <c r="AF131" s="6">
        <v>0</v>
      </c>
      <c r="AG131" s="6">
        <v>0</v>
      </c>
      <c r="AH131" s="4">
        <v>1</v>
      </c>
    </row>
    <row r="132" spans="1:34" x14ac:dyDescent="0.2">
      <c r="A132" s="2" t="s">
        <v>200</v>
      </c>
      <c r="B132" s="3" t="s">
        <v>60</v>
      </c>
      <c r="C132" s="5" t="s">
        <v>61</v>
      </c>
      <c r="D132" s="6" t="s">
        <v>61</v>
      </c>
      <c r="E132" s="6" t="s">
        <v>61</v>
      </c>
      <c r="F132" s="7" t="s">
        <v>61</v>
      </c>
      <c r="G132" s="6" t="s">
        <v>65</v>
      </c>
      <c r="H132" s="4"/>
      <c r="I132" s="5">
        <v>155</v>
      </c>
      <c r="J132" s="6">
        <v>179</v>
      </c>
      <c r="K132" s="6">
        <f t="shared" si="5"/>
        <v>24</v>
      </c>
      <c r="L132" s="6">
        <v>164</v>
      </c>
      <c r="M132" s="6">
        <v>211</v>
      </c>
      <c r="N132" s="6">
        <f t="shared" si="6"/>
        <v>47</v>
      </c>
      <c r="O132" s="6">
        <v>154</v>
      </c>
      <c r="P132" s="6">
        <v>204</v>
      </c>
      <c r="Q132" s="6">
        <f t="shared" si="7"/>
        <v>50</v>
      </c>
      <c r="R132" s="6">
        <v>153</v>
      </c>
      <c r="S132" s="6">
        <v>165</v>
      </c>
      <c r="T132" s="6">
        <f t="shared" si="8"/>
        <v>12</v>
      </c>
      <c r="U132" s="5">
        <v>269</v>
      </c>
      <c r="V132" s="6">
        <v>444</v>
      </c>
      <c r="W132" s="6">
        <f t="shared" si="9"/>
        <v>175</v>
      </c>
      <c r="X132" s="4" t="s">
        <v>65</v>
      </c>
      <c r="Y132" s="10">
        <v>9.7500000000000003E-2</v>
      </c>
      <c r="Z132" s="11">
        <v>0.1245</v>
      </c>
      <c r="AA132" s="11" t="s">
        <v>85</v>
      </c>
      <c r="AB132" s="102" t="s">
        <v>65</v>
      </c>
      <c r="AC132" s="4">
        <v>0</v>
      </c>
      <c r="AD132" s="3">
        <v>0</v>
      </c>
      <c r="AE132" s="68">
        <v>0</v>
      </c>
      <c r="AF132" s="6">
        <v>0</v>
      </c>
      <c r="AG132" s="6">
        <v>0</v>
      </c>
      <c r="AH132" s="4">
        <v>1</v>
      </c>
    </row>
    <row r="133" spans="1:34" x14ac:dyDescent="0.2">
      <c r="A133" s="2" t="s">
        <v>201</v>
      </c>
      <c r="B133" s="3" t="s">
        <v>60</v>
      </c>
      <c r="C133" s="5" t="s">
        <v>61</v>
      </c>
      <c r="D133" s="6" t="s">
        <v>61</v>
      </c>
      <c r="E133" s="6" t="s">
        <v>61</v>
      </c>
      <c r="F133" s="7" t="s">
        <v>61</v>
      </c>
      <c r="G133" s="6" t="s">
        <v>65</v>
      </c>
      <c r="H133" s="4"/>
      <c r="I133" s="5">
        <v>256</v>
      </c>
      <c r="J133" s="6">
        <v>419</v>
      </c>
      <c r="K133" s="6">
        <f t="shared" si="5"/>
        <v>163</v>
      </c>
      <c r="L133" s="6">
        <v>292</v>
      </c>
      <c r="M133" s="6">
        <v>589</v>
      </c>
      <c r="N133" s="6">
        <f t="shared" si="6"/>
        <v>297</v>
      </c>
      <c r="O133" s="6">
        <v>181</v>
      </c>
      <c r="P133" s="6">
        <v>261</v>
      </c>
      <c r="Q133" s="6">
        <f t="shared" si="7"/>
        <v>80</v>
      </c>
      <c r="R133" s="6">
        <v>191</v>
      </c>
      <c r="S133" s="6">
        <v>319</v>
      </c>
      <c r="T133" s="6">
        <f t="shared" si="8"/>
        <v>128</v>
      </c>
      <c r="U133" s="5">
        <v>451</v>
      </c>
      <c r="V133" s="6">
        <v>1007</v>
      </c>
      <c r="W133" s="6">
        <f t="shared" si="9"/>
        <v>556</v>
      </c>
      <c r="X133" s="4" t="s">
        <v>65</v>
      </c>
      <c r="Y133" s="10">
        <v>6.1699999999999998E-2</v>
      </c>
      <c r="Z133" s="11">
        <v>0.36420000000000002</v>
      </c>
      <c r="AA133" s="11" t="s">
        <v>85</v>
      </c>
      <c r="AB133" s="102" t="s">
        <v>65</v>
      </c>
      <c r="AC133" s="4">
        <v>0</v>
      </c>
      <c r="AD133" s="3">
        <v>0</v>
      </c>
      <c r="AE133" s="68">
        <v>0</v>
      </c>
      <c r="AF133" s="6">
        <v>0</v>
      </c>
      <c r="AG133" s="6">
        <v>0</v>
      </c>
      <c r="AH133" s="77">
        <v>1</v>
      </c>
    </row>
    <row r="134" spans="1:34" x14ac:dyDescent="0.2">
      <c r="A134" s="2" t="s">
        <v>202</v>
      </c>
      <c r="B134" s="3" t="s">
        <v>60</v>
      </c>
      <c r="C134" s="5" t="s">
        <v>61</v>
      </c>
      <c r="D134" s="6" t="s">
        <v>61</v>
      </c>
      <c r="E134" s="6" t="s">
        <v>61</v>
      </c>
      <c r="F134" s="7" t="s">
        <v>61</v>
      </c>
      <c r="G134" s="6" t="s">
        <v>65</v>
      </c>
      <c r="H134" s="4"/>
      <c r="I134" s="5">
        <v>342</v>
      </c>
      <c r="J134" s="6">
        <v>638</v>
      </c>
      <c r="K134" s="6">
        <f t="shared" si="5"/>
        <v>296</v>
      </c>
      <c r="L134" s="6">
        <v>381</v>
      </c>
      <c r="M134" s="6">
        <v>726</v>
      </c>
      <c r="N134" s="6">
        <f t="shared" si="6"/>
        <v>345</v>
      </c>
      <c r="O134" s="6">
        <v>249</v>
      </c>
      <c r="P134" s="6">
        <v>402</v>
      </c>
      <c r="Q134" s="6">
        <f t="shared" si="7"/>
        <v>153</v>
      </c>
      <c r="R134" s="6">
        <v>346</v>
      </c>
      <c r="S134" s="6">
        <v>602</v>
      </c>
      <c r="T134" s="6">
        <f t="shared" si="8"/>
        <v>256</v>
      </c>
      <c r="U134" s="5">
        <v>539</v>
      </c>
      <c r="V134" s="6">
        <v>966</v>
      </c>
      <c r="W134" s="6">
        <f t="shared" si="9"/>
        <v>427</v>
      </c>
      <c r="X134" s="4" t="s">
        <v>65</v>
      </c>
      <c r="Y134" s="10">
        <v>0.13919999999999999</v>
      </c>
      <c r="Z134" s="11">
        <v>0.15970000000000001</v>
      </c>
      <c r="AA134" s="11" t="s">
        <v>85</v>
      </c>
      <c r="AB134" s="102" t="s">
        <v>65</v>
      </c>
      <c r="AC134" s="4">
        <v>0</v>
      </c>
      <c r="AD134" s="3">
        <v>0</v>
      </c>
      <c r="AE134" s="68">
        <v>0</v>
      </c>
      <c r="AF134" s="6">
        <v>0</v>
      </c>
      <c r="AG134" s="6">
        <v>0</v>
      </c>
      <c r="AH134" s="4">
        <v>1</v>
      </c>
    </row>
    <row r="135" spans="1:34" x14ac:dyDescent="0.2">
      <c r="A135" s="2" t="s">
        <v>203</v>
      </c>
      <c r="B135" s="3" t="s">
        <v>60</v>
      </c>
      <c r="C135" s="5" t="s">
        <v>61</v>
      </c>
      <c r="D135" s="6" t="s">
        <v>61</v>
      </c>
      <c r="E135" s="6" t="s">
        <v>61</v>
      </c>
      <c r="F135" s="7" t="s">
        <v>61</v>
      </c>
      <c r="G135" s="6" t="s">
        <v>65</v>
      </c>
      <c r="H135" s="4"/>
      <c r="I135" s="5">
        <v>628</v>
      </c>
      <c r="J135" s="6">
        <v>432</v>
      </c>
      <c r="K135" s="6">
        <f t="shared" si="5"/>
        <v>-196</v>
      </c>
      <c r="L135" s="6">
        <v>554</v>
      </c>
      <c r="M135" s="6">
        <v>423</v>
      </c>
      <c r="N135" s="6">
        <f t="shared" si="6"/>
        <v>-131</v>
      </c>
      <c r="O135" s="6">
        <v>342</v>
      </c>
      <c r="P135" s="6">
        <v>304</v>
      </c>
      <c r="Q135" s="6">
        <f t="shared" si="7"/>
        <v>-38</v>
      </c>
      <c r="R135" s="6">
        <v>516</v>
      </c>
      <c r="S135" s="6">
        <v>425</v>
      </c>
      <c r="T135" s="6">
        <f t="shared" si="8"/>
        <v>-91</v>
      </c>
      <c r="U135" s="5">
        <v>645</v>
      </c>
      <c r="V135" s="6">
        <v>672</v>
      </c>
      <c r="W135" s="6">
        <f t="shared" si="9"/>
        <v>27</v>
      </c>
      <c r="X135" s="4" t="s">
        <v>65</v>
      </c>
      <c r="Y135" s="10">
        <v>0.17849999999999999</v>
      </c>
      <c r="Z135" s="11">
        <v>0.1875</v>
      </c>
      <c r="AA135" s="11" t="s">
        <v>85</v>
      </c>
      <c r="AB135" s="102" t="s">
        <v>65</v>
      </c>
      <c r="AC135" s="4">
        <v>0</v>
      </c>
      <c r="AD135" s="3">
        <v>0</v>
      </c>
      <c r="AE135" s="68">
        <v>0</v>
      </c>
      <c r="AF135" s="6">
        <v>0</v>
      </c>
      <c r="AG135" s="6">
        <v>0</v>
      </c>
      <c r="AH135" s="4">
        <v>1</v>
      </c>
    </row>
    <row r="136" spans="1:34" x14ac:dyDescent="0.2">
      <c r="A136" s="2" t="s">
        <v>204</v>
      </c>
      <c r="B136" s="3" t="s">
        <v>60</v>
      </c>
      <c r="C136" s="5" t="s">
        <v>61</v>
      </c>
      <c r="D136" s="6" t="s">
        <v>61</v>
      </c>
      <c r="E136" s="6" t="s">
        <v>61</v>
      </c>
      <c r="F136" s="7" t="s">
        <v>61</v>
      </c>
      <c r="G136" s="6" t="s">
        <v>65</v>
      </c>
      <c r="H136" s="4"/>
      <c r="I136" s="5">
        <v>275</v>
      </c>
      <c r="J136" s="6">
        <v>387</v>
      </c>
      <c r="K136" s="6">
        <f t="shared" si="5"/>
        <v>112</v>
      </c>
      <c r="L136" s="6">
        <v>319</v>
      </c>
      <c r="M136" s="6">
        <v>456</v>
      </c>
      <c r="N136" s="6">
        <f t="shared" si="6"/>
        <v>137</v>
      </c>
      <c r="O136" s="6">
        <v>169</v>
      </c>
      <c r="P136" s="6">
        <v>268</v>
      </c>
      <c r="Q136" s="6">
        <f t="shared" si="7"/>
        <v>99</v>
      </c>
      <c r="R136" s="6">
        <v>135</v>
      </c>
      <c r="S136" s="6">
        <v>234</v>
      </c>
      <c r="T136" s="6">
        <f t="shared" si="8"/>
        <v>99</v>
      </c>
      <c r="U136" s="5">
        <v>429</v>
      </c>
      <c r="V136" s="6">
        <v>698</v>
      </c>
      <c r="W136" s="6">
        <f t="shared" si="9"/>
        <v>269</v>
      </c>
      <c r="X136" s="4" t="s">
        <v>65</v>
      </c>
      <c r="Y136" s="10">
        <v>0.19850000000000001</v>
      </c>
      <c r="Z136" s="11">
        <v>0.26050000000000001</v>
      </c>
      <c r="AA136" s="11" t="s">
        <v>85</v>
      </c>
      <c r="AB136" s="102" t="s">
        <v>65</v>
      </c>
      <c r="AC136" s="4">
        <v>0</v>
      </c>
      <c r="AD136" s="3">
        <v>0</v>
      </c>
      <c r="AE136" s="68">
        <v>0</v>
      </c>
      <c r="AF136" s="6">
        <v>0</v>
      </c>
      <c r="AG136" s="6">
        <v>0</v>
      </c>
      <c r="AH136" s="4">
        <v>1</v>
      </c>
    </row>
    <row r="137" spans="1:34" x14ac:dyDescent="0.2">
      <c r="A137" s="2" t="s">
        <v>205</v>
      </c>
      <c r="B137" s="3" t="s">
        <v>60</v>
      </c>
      <c r="C137" s="5" t="s">
        <v>61</v>
      </c>
      <c r="D137" s="6" t="s">
        <v>61</v>
      </c>
      <c r="E137" s="6" t="s">
        <v>61</v>
      </c>
      <c r="F137" s="7" t="s">
        <v>61</v>
      </c>
      <c r="G137" s="6" t="s">
        <v>65</v>
      </c>
      <c r="H137" s="4"/>
      <c r="I137" s="5">
        <v>425</v>
      </c>
      <c r="J137" s="6">
        <v>527</v>
      </c>
      <c r="K137" s="6">
        <f t="shared" ref="K137:K139" si="10">J137-I137</f>
        <v>102</v>
      </c>
      <c r="L137" s="6">
        <v>526</v>
      </c>
      <c r="M137" s="6">
        <v>726</v>
      </c>
      <c r="N137" s="6">
        <f t="shared" ref="N137:N139" si="11">M137-L137</f>
        <v>200</v>
      </c>
      <c r="O137" s="6">
        <v>373</v>
      </c>
      <c r="P137" s="6">
        <v>447</v>
      </c>
      <c r="Q137" s="6">
        <f t="shared" ref="Q137:Q139" si="12">P137-O137</f>
        <v>74</v>
      </c>
      <c r="R137" s="6">
        <v>450</v>
      </c>
      <c r="S137" s="6">
        <v>482</v>
      </c>
      <c r="T137" s="6">
        <f t="shared" ref="T137:T200" si="13">S137-R137</f>
        <v>32</v>
      </c>
      <c r="U137" s="5">
        <v>956</v>
      </c>
      <c r="V137" s="6">
        <v>1466</v>
      </c>
      <c r="W137" s="6">
        <f t="shared" ref="W137:W139" si="14">V137-U137</f>
        <v>510</v>
      </c>
      <c r="X137" s="4" t="s">
        <v>65</v>
      </c>
      <c r="Y137" s="10">
        <v>0.3785</v>
      </c>
      <c r="Z137" s="11">
        <v>0.61899999999999999</v>
      </c>
      <c r="AA137" s="11" t="s">
        <v>85</v>
      </c>
      <c r="AB137" s="102" t="s">
        <v>65</v>
      </c>
      <c r="AC137" s="4">
        <v>0</v>
      </c>
      <c r="AD137" s="3">
        <v>0</v>
      </c>
      <c r="AE137" s="68">
        <v>0</v>
      </c>
      <c r="AF137" s="6">
        <v>0</v>
      </c>
      <c r="AG137" s="6">
        <v>0</v>
      </c>
      <c r="AH137" s="77">
        <v>1</v>
      </c>
    </row>
    <row r="138" spans="1:34" x14ac:dyDescent="0.2">
      <c r="A138" s="2" t="s">
        <v>206</v>
      </c>
      <c r="B138" s="3" t="s">
        <v>60</v>
      </c>
      <c r="C138" s="5" t="s">
        <v>61</v>
      </c>
      <c r="D138" s="6" t="s">
        <v>61</v>
      </c>
      <c r="E138" s="6" t="s">
        <v>61</v>
      </c>
      <c r="F138" s="7" t="s">
        <v>61</v>
      </c>
      <c r="G138" s="6" t="s">
        <v>65</v>
      </c>
      <c r="H138" s="4"/>
      <c r="I138" s="5">
        <v>724</v>
      </c>
      <c r="J138" s="6">
        <v>667</v>
      </c>
      <c r="K138" s="6">
        <f t="shared" si="10"/>
        <v>-57</v>
      </c>
      <c r="L138" s="6">
        <v>787</v>
      </c>
      <c r="M138" s="6">
        <v>746</v>
      </c>
      <c r="N138" s="6">
        <f t="shared" si="11"/>
        <v>-41</v>
      </c>
      <c r="O138" s="6">
        <v>524</v>
      </c>
      <c r="P138" s="6">
        <v>522</v>
      </c>
      <c r="Q138" s="6">
        <f t="shared" si="12"/>
        <v>-2</v>
      </c>
      <c r="R138" s="6">
        <v>751</v>
      </c>
      <c r="S138" s="6">
        <v>726</v>
      </c>
      <c r="T138" s="6">
        <f t="shared" si="13"/>
        <v>-25</v>
      </c>
      <c r="U138" s="5">
        <v>936</v>
      </c>
      <c r="V138" s="6">
        <v>1011</v>
      </c>
      <c r="W138" s="6">
        <f t="shared" si="14"/>
        <v>75</v>
      </c>
      <c r="X138" s="4" t="s">
        <v>65</v>
      </c>
      <c r="Y138" s="10">
        <v>8.6999999999999994E-2</v>
      </c>
      <c r="Z138" s="11">
        <v>0.1</v>
      </c>
      <c r="AA138" s="11" t="s">
        <v>65</v>
      </c>
      <c r="AB138" s="102" t="s">
        <v>65</v>
      </c>
      <c r="AC138" s="4">
        <v>0</v>
      </c>
      <c r="AD138" s="3">
        <v>0</v>
      </c>
      <c r="AE138" s="68">
        <v>0</v>
      </c>
      <c r="AF138" s="6">
        <v>0</v>
      </c>
      <c r="AG138" s="6">
        <v>0</v>
      </c>
      <c r="AH138" s="77">
        <v>1</v>
      </c>
    </row>
    <row r="139" spans="1:34" s="25" customFormat="1" x14ac:dyDescent="0.2">
      <c r="A139" s="16" t="s">
        <v>207</v>
      </c>
      <c r="B139" s="3" t="s">
        <v>60</v>
      </c>
      <c r="C139" s="19" t="s">
        <v>61</v>
      </c>
      <c r="D139" s="20" t="s">
        <v>61</v>
      </c>
      <c r="E139" s="20" t="s">
        <v>61</v>
      </c>
      <c r="F139" s="21" t="s">
        <v>61</v>
      </c>
      <c r="G139" s="20" t="s">
        <v>65</v>
      </c>
      <c r="H139" s="18"/>
      <c r="I139" s="19">
        <v>468</v>
      </c>
      <c r="J139" s="20">
        <v>609</v>
      </c>
      <c r="K139" s="20">
        <f t="shared" si="10"/>
        <v>141</v>
      </c>
      <c r="L139" s="20">
        <v>587</v>
      </c>
      <c r="M139" s="20">
        <v>813</v>
      </c>
      <c r="N139" s="20">
        <f t="shared" si="11"/>
        <v>226</v>
      </c>
      <c r="O139" s="20">
        <v>349</v>
      </c>
      <c r="P139" s="20">
        <v>482</v>
      </c>
      <c r="Q139" s="20">
        <f t="shared" si="12"/>
        <v>133</v>
      </c>
      <c r="R139" s="20">
        <v>411</v>
      </c>
      <c r="S139" s="20">
        <v>504</v>
      </c>
      <c r="T139" s="20">
        <f t="shared" si="13"/>
        <v>93</v>
      </c>
      <c r="U139" s="19">
        <v>563</v>
      </c>
      <c r="V139" s="20">
        <v>1200</v>
      </c>
      <c r="W139" s="20">
        <f t="shared" si="14"/>
        <v>637</v>
      </c>
      <c r="X139" s="18" t="s">
        <v>65</v>
      </c>
      <c r="Y139" s="23">
        <v>9.8000000000000004E-2</v>
      </c>
      <c r="Z139" s="24">
        <v>0.52400000000000002</v>
      </c>
      <c r="AA139" s="24" t="s">
        <v>65</v>
      </c>
      <c r="AB139" s="103" t="s">
        <v>65</v>
      </c>
      <c r="AC139" s="18">
        <v>0</v>
      </c>
      <c r="AD139" s="17">
        <v>0</v>
      </c>
      <c r="AE139" s="69">
        <v>0</v>
      </c>
      <c r="AF139" s="20">
        <v>0</v>
      </c>
      <c r="AG139" s="20">
        <v>0</v>
      </c>
      <c r="AH139" s="78">
        <v>1</v>
      </c>
    </row>
    <row r="140" spans="1:34" s="99" customFormat="1" ht="34" x14ac:dyDescent="0.2">
      <c r="A140" s="85" t="s">
        <v>36</v>
      </c>
      <c r="B140" s="86" t="s">
        <v>37</v>
      </c>
      <c r="C140" s="87" t="s">
        <v>38</v>
      </c>
      <c r="D140" s="88" t="s">
        <v>39</v>
      </c>
      <c r="E140" s="88" t="s">
        <v>40</v>
      </c>
      <c r="F140" s="88" t="s">
        <v>41</v>
      </c>
      <c r="G140" s="88" t="s">
        <v>42</v>
      </c>
      <c r="H140" s="89" t="s">
        <v>208</v>
      </c>
      <c r="I140" s="90" t="s">
        <v>44</v>
      </c>
      <c r="J140" s="91" t="s">
        <v>45</v>
      </c>
      <c r="K140" s="92" t="s">
        <v>209</v>
      </c>
      <c r="L140" s="91" t="s">
        <v>46</v>
      </c>
      <c r="M140" s="91" t="s">
        <v>47</v>
      </c>
      <c r="N140" s="92" t="s">
        <v>210</v>
      </c>
      <c r="O140" s="91" t="s">
        <v>48</v>
      </c>
      <c r="P140" s="91" t="s">
        <v>49</v>
      </c>
      <c r="Q140" s="92" t="s">
        <v>211</v>
      </c>
      <c r="R140" s="91" t="s">
        <v>50</v>
      </c>
      <c r="S140" s="91" t="s">
        <v>51</v>
      </c>
      <c r="T140" s="93" t="s">
        <v>212</v>
      </c>
      <c r="U140" s="90" t="s">
        <v>52</v>
      </c>
      <c r="V140" s="91" t="s">
        <v>53</v>
      </c>
      <c r="W140" s="91" t="s">
        <v>213</v>
      </c>
      <c r="X140" s="94" t="s">
        <v>214</v>
      </c>
      <c r="Y140" s="95" t="s">
        <v>28</v>
      </c>
      <c r="Z140" s="142" t="s">
        <v>29</v>
      </c>
      <c r="AA140" s="143"/>
      <c r="AB140" s="104" t="s">
        <v>5</v>
      </c>
      <c r="AC140" s="89" t="s">
        <v>208</v>
      </c>
      <c r="AD140" s="105" t="s">
        <v>215</v>
      </c>
      <c r="AE140" s="131"/>
      <c r="AF140" s="96"/>
      <c r="AG140" s="97" t="s">
        <v>57</v>
      </c>
      <c r="AH140" s="98" t="s">
        <v>335</v>
      </c>
    </row>
    <row r="141" spans="1:34" ht="17" x14ac:dyDescent="0.2">
      <c r="A141" s="32" t="s">
        <v>216</v>
      </c>
      <c r="B141" s="33" t="s">
        <v>65</v>
      </c>
      <c r="C141" s="35">
        <v>3403</v>
      </c>
      <c r="D141" s="36">
        <v>167</v>
      </c>
      <c r="E141" s="36">
        <v>573</v>
      </c>
      <c r="F141" s="36">
        <v>751</v>
      </c>
      <c r="G141" s="12" t="s">
        <v>60</v>
      </c>
      <c r="H141" s="3" t="s">
        <v>103</v>
      </c>
      <c r="I141" s="32">
        <v>92.5</v>
      </c>
      <c r="J141" s="37">
        <v>10333</v>
      </c>
      <c r="K141" s="6">
        <f t="shared" ref="K141:K204" si="15">J141-I141</f>
        <v>10240.5</v>
      </c>
      <c r="L141" s="37">
        <v>75.5</v>
      </c>
      <c r="M141" s="37">
        <v>14632</v>
      </c>
      <c r="N141" s="6">
        <f t="shared" ref="N141:N195" si="16">M141-L141</f>
        <v>14556.5</v>
      </c>
      <c r="O141" s="37">
        <v>75</v>
      </c>
      <c r="P141" s="37">
        <v>6246</v>
      </c>
      <c r="Q141" s="6">
        <f t="shared" ref="Q141:Q204" si="17">P141-O141</f>
        <v>6171</v>
      </c>
      <c r="R141" s="37">
        <v>62</v>
      </c>
      <c r="S141" s="37">
        <v>4446</v>
      </c>
      <c r="T141" s="39">
        <f t="shared" si="13"/>
        <v>4384</v>
      </c>
      <c r="U141" s="32">
        <v>101</v>
      </c>
      <c r="V141" s="37">
        <v>2100</v>
      </c>
      <c r="W141" s="36">
        <f t="shared" ref="W141:W204" si="18">V141-U141</f>
        <v>1999</v>
      </c>
      <c r="X141" s="38" t="s">
        <v>62</v>
      </c>
      <c r="Y141" s="35" t="s">
        <v>273</v>
      </c>
      <c r="Z141" s="40">
        <v>0.99600593404085358</v>
      </c>
      <c r="AA141" s="40" t="s">
        <v>62</v>
      </c>
      <c r="AB141" s="102" t="s">
        <v>60</v>
      </c>
      <c r="AC141" s="3" t="s">
        <v>103</v>
      </c>
      <c r="AD141" s="33">
        <v>4</v>
      </c>
      <c r="AE141" s="73"/>
      <c r="AF141" s="73"/>
      <c r="AG141" s="12">
        <v>1</v>
      </c>
      <c r="AH141" s="79"/>
    </row>
    <row r="142" spans="1:34" ht="24" customHeight="1" x14ac:dyDescent="0.2">
      <c r="A142" s="32" t="s">
        <v>217</v>
      </c>
      <c r="B142" s="33" t="s">
        <v>65</v>
      </c>
      <c r="C142" s="32">
        <v>2614</v>
      </c>
      <c r="D142" s="37">
        <v>1570</v>
      </c>
      <c r="E142" s="37">
        <v>1472</v>
      </c>
      <c r="F142" s="37">
        <v>323</v>
      </c>
      <c r="G142" s="12" t="s">
        <v>60</v>
      </c>
      <c r="H142" s="3" t="s">
        <v>103</v>
      </c>
      <c r="I142" s="32">
        <v>329.5</v>
      </c>
      <c r="J142" s="37">
        <v>11912</v>
      </c>
      <c r="K142" s="6">
        <f t="shared" si="15"/>
        <v>11582.5</v>
      </c>
      <c r="L142" s="37">
        <v>389</v>
      </c>
      <c r="M142" s="37">
        <v>18288</v>
      </c>
      <c r="N142" s="6">
        <f t="shared" si="16"/>
        <v>17899</v>
      </c>
      <c r="O142" s="37">
        <v>294</v>
      </c>
      <c r="P142" s="37">
        <v>11049.5</v>
      </c>
      <c r="Q142" s="6">
        <f t="shared" si="17"/>
        <v>10755.5</v>
      </c>
      <c r="R142" s="37">
        <v>304</v>
      </c>
      <c r="S142" s="37">
        <v>7574</v>
      </c>
      <c r="T142" s="4">
        <f t="shared" si="13"/>
        <v>7270</v>
      </c>
      <c r="U142" s="32">
        <v>390</v>
      </c>
      <c r="V142" s="37">
        <v>1466</v>
      </c>
      <c r="W142" s="36">
        <f t="shared" si="18"/>
        <v>1076</v>
      </c>
      <c r="X142" s="38" t="s">
        <v>62</v>
      </c>
      <c r="Y142" s="35" t="s">
        <v>273</v>
      </c>
      <c r="Z142" s="40">
        <v>0.90414241698048614</v>
      </c>
      <c r="AA142" s="40" t="s">
        <v>62</v>
      </c>
      <c r="AB142" s="102" t="s">
        <v>60</v>
      </c>
      <c r="AC142" s="3" t="s">
        <v>103</v>
      </c>
      <c r="AD142" s="33">
        <v>4</v>
      </c>
      <c r="AE142" s="73"/>
      <c r="AF142" s="73"/>
      <c r="AG142" s="12">
        <v>1</v>
      </c>
      <c r="AH142" s="79"/>
    </row>
    <row r="143" spans="1:34" ht="24" customHeight="1" x14ac:dyDescent="0.2">
      <c r="A143" s="32" t="s">
        <v>218</v>
      </c>
      <c r="B143" s="33" t="s">
        <v>65</v>
      </c>
      <c r="C143" s="32">
        <v>62</v>
      </c>
      <c r="D143" s="37">
        <v>202</v>
      </c>
      <c r="E143" s="37">
        <v>143</v>
      </c>
      <c r="F143" s="37" t="s">
        <v>61</v>
      </c>
      <c r="G143" s="12" t="s">
        <v>60</v>
      </c>
      <c r="H143" s="3" t="s">
        <v>110</v>
      </c>
      <c r="I143" s="32">
        <v>419</v>
      </c>
      <c r="J143" s="37">
        <v>609</v>
      </c>
      <c r="K143" s="6">
        <f t="shared" si="15"/>
        <v>190</v>
      </c>
      <c r="L143" s="37">
        <v>469</v>
      </c>
      <c r="M143" s="37">
        <v>3661.5</v>
      </c>
      <c r="N143" s="6">
        <f t="shared" si="16"/>
        <v>3192.5</v>
      </c>
      <c r="O143" s="37">
        <v>331</v>
      </c>
      <c r="P143" s="37">
        <v>672</v>
      </c>
      <c r="Q143" s="6">
        <f t="shared" si="17"/>
        <v>341</v>
      </c>
      <c r="R143" s="37">
        <v>399</v>
      </c>
      <c r="S143" s="37">
        <v>1692.5</v>
      </c>
      <c r="T143" s="4">
        <f t="shared" si="13"/>
        <v>1293.5</v>
      </c>
      <c r="U143" s="32">
        <v>524</v>
      </c>
      <c r="V143" s="37">
        <v>708</v>
      </c>
      <c r="W143" s="36">
        <f t="shared" si="18"/>
        <v>184</v>
      </c>
      <c r="X143" s="38" t="s">
        <v>85</v>
      </c>
      <c r="Y143" s="35" t="s">
        <v>273</v>
      </c>
      <c r="Z143" s="41">
        <v>1.1866560762509928</v>
      </c>
      <c r="AA143" s="40" t="s">
        <v>62</v>
      </c>
      <c r="AB143" s="102" t="s">
        <v>60</v>
      </c>
      <c r="AC143" s="3" t="s">
        <v>110</v>
      </c>
      <c r="AD143" s="33">
        <v>2</v>
      </c>
      <c r="AE143" s="73"/>
      <c r="AF143" s="73"/>
      <c r="AG143" s="12">
        <v>1</v>
      </c>
      <c r="AH143" s="79"/>
    </row>
    <row r="144" spans="1:34" ht="24" customHeight="1" x14ac:dyDescent="0.2">
      <c r="A144" s="32" t="s">
        <v>219</v>
      </c>
      <c r="B144" s="33" t="s">
        <v>65</v>
      </c>
      <c r="C144" s="35">
        <v>339</v>
      </c>
      <c r="D144" s="36" t="s">
        <v>61</v>
      </c>
      <c r="E144" s="36" t="s">
        <v>61</v>
      </c>
      <c r="F144" s="36">
        <v>84</v>
      </c>
      <c r="G144" s="12" t="s">
        <v>60</v>
      </c>
      <c r="H144" s="3" t="s">
        <v>76</v>
      </c>
      <c r="I144" s="32">
        <v>874</v>
      </c>
      <c r="J144" s="37">
        <v>1361</v>
      </c>
      <c r="K144" s="6">
        <f t="shared" si="15"/>
        <v>487</v>
      </c>
      <c r="L144" s="37">
        <v>897.5</v>
      </c>
      <c r="M144" s="37">
        <v>1842.5</v>
      </c>
      <c r="N144" s="6">
        <f t="shared" si="16"/>
        <v>945</v>
      </c>
      <c r="O144" s="37">
        <v>620.5</v>
      </c>
      <c r="P144" s="37">
        <v>1001</v>
      </c>
      <c r="Q144" s="6">
        <f t="shared" si="17"/>
        <v>380.5</v>
      </c>
      <c r="R144" s="37">
        <v>768.5</v>
      </c>
      <c r="S144" s="37">
        <v>1072.5</v>
      </c>
      <c r="T144" s="4">
        <f t="shared" si="13"/>
        <v>304</v>
      </c>
      <c r="U144" s="32">
        <v>876.5</v>
      </c>
      <c r="V144" s="37">
        <v>1329</v>
      </c>
      <c r="W144" s="36">
        <f t="shared" si="18"/>
        <v>452.5</v>
      </c>
      <c r="X144" s="38" t="s">
        <v>85</v>
      </c>
      <c r="Y144" s="35" t="s">
        <v>273</v>
      </c>
      <c r="Z144" s="40">
        <v>1.1186808170717792</v>
      </c>
      <c r="AA144" s="40" t="s">
        <v>62</v>
      </c>
      <c r="AB144" s="102" t="s">
        <v>60</v>
      </c>
      <c r="AC144" s="3" t="s">
        <v>76</v>
      </c>
      <c r="AD144" s="33">
        <v>2</v>
      </c>
      <c r="AE144" s="73"/>
      <c r="AF144" s="73"/>
      <c r="AG144" s="12">
        <v>1</v>
      </c>
      <c r="AH144" s="79"/>
    </row>
    <row r="145" spans="1:34" ht="24" customHeight="1" x14ac:dyDescent="0.2">
      <c r="A145" s="32" t="s">
        <v>220</v>
      </c>
      <c r="B145" s="33" t="s">
        <v>65</v>
      </c>
      <c r="C145" s="32">
        <v>217</v>
      </c>
      <c r="D145" s="37">
        <v>352</v>
      </c>
      <c r="E145" s="37">
        <v>100</v>
      </c>
      <c r="F145" s="37">
        <v>97</v>
      </c>
      <c r="G145" s="12" t="s">
        <v>60</v>
      </c>
      <c r="H145" s="3" t="s">
        <v>103</v>
      </c>
      <c r="I145" s="32">
        <v>741</v>
      </c>
      <c r="J145" s="37">
        <v>7718.5</v>
      </c>
      <c r="K145" s="6">
        <f t="shared" si="15"/>
        <v>6977.5</v>
      </c>
      <c r="L145" s="37">
        <v>614</v>
      </c>
      <c r="M145" s="37">
        <v>4037.5</v>
      </c>
      <c r="N145" s="6">
        <f t="shared" si="16"/>
        <v>3423.5</v>
      </c>
      <c r="O145" s="37">
        <v>556</v>
      </c>
      <c r="P145" s="37">
        <v>1719</v>
      </c>
      <c r="Q145" s="6">
        <f t="shared" si="17"/>
        <v>1163</v>
      </c>
      <c r="R145" s="37">
        <v>1379.5</v>
      </c>
      <c r="S145" s="37">
        <v>9061</v>
      </c>
      <c r="T145" s="4">
        <f t="shared" si="13"/>
        <v>7681.5</v>
      </c>
      <c r="U145" s="32">
        <v>430</v>
      </c>
      <c r="V145" s="37">
        <v>599</v>
      </c>
      <c r="W145" s="36">
        <f t="shared" si="18"/>
        <v>169</v>
      </c>
      <c r="X145" s="38" t="s">
        <v>85</v>
      </c>
      <c r="Y145" s="35" t="s">
        <v>273</v>
      </c>
      <c r="Z145" s="40">
        <v>1.5748031496062992E-2</v>
      </c>
      <c r="AA145" s="40" t="s">
        <v>85</v>
      </c>
      <c r="AB145" s="102" t="s">
        <v>65</v>
      </c>
      <c r="AC145" s="3" t="s">
        <v>103</v>
      </c>
      <c r="AD145" s="33">
        <v>4</v>
      </c>
      <c r="AE145" s="73"/>
      <c r="AF145" s="73"/>
      <c r="AG145" s="12">
        <v>1</v>
      </c>
      <c r="AH145" s="79"/>
    </row>
    <row r="146" spans="1:34" ht="24" customHeight="1" x14ac:dyDescent="0.2">
      <c r="A146" s="32" t="s">
        <v>221</v>
      </c>
      <c r="B146" s="33" t="s">
        <v>65</v>
      </c>
      <c r="C146" s="35">
        <v>448</v>
      </c>
      <c r="D146" s="36">
        <v>268</v>
      </c>
      <c r="E146" s="36">
        <v>214</v>
      </c>
      <c r="F146" s="36">
        <v>560</v>
      </c>
      <c r="G146" s="12" t="s">
        <v>60</v>
      </c>
      <c r="H146" s="3" t="s">
        <v>103</v>
      </c>
      <c r="I146" s="32">
        <v>290</v>
      </c>
      <c r="J146" s="37">
        <v>11643</v>
      </c>
      <c r="K146" s="6">
        <f t="shared" si="15"/>
        <v>11353</v>
      </c>
      <c r="L146" s="37">
        <v>344</v>
      </c>
      <c r="M146" s="37">
        <v>15276</v>
      </c>
      <c r="N146" s="6">
        <f t="shared" si="16"/>
        <v>14932</v>
      </c>
      <c r="O146" s="37">
        <v>196</v>
      </c>
      <c r="P146" s="37">
        <v>7250</v>
      </c>
      <c r="Q146" s="6">
        <f t="shared" si="17"/>
        <v>7054</v>
      </c>
      <c r="R146" s="37">
        <v>240</v>
      </c>
      <c r="S146" s="37">
        <v>4627</v>
      </c>
      <c r="T146" s="4">
        <f t="shared" si="13"/>
        <v>4387</v>
      </c>
      <c r="U146" s="32">
        <v>245</v>
      </c>
      <c r="V146" s="37">
        <v>926</v>
      </c>
      <c r="W146" s="36">
        <f t="shared" si="18"/>
        <v>681</v>
      </c>
      <c r="X146" s="38" t="s">
        <v>85</v>
      </c>
      <c r="Y146" s="35" t="s">
        <v>273</v>
      </c>
      <c r="Z146" s="40">
        <v>0.56749971470957439</v>
      </c>
      <c r="AA146" s="40" t="s">
        <v>85</v>
      </c>
      <c r="AB146" s="102" t="s">
        <v>65</v>
      </c>
      <c r="AC146" s="3" t="s">
        <v>103</v>
      </c>
      <c r="AD146" s="33">
        <v>4</v>
      </c>
      <c r="AE146" s="73"/>
      <c r="AF146" s="73"/>
      <c r="AG146" s="12">
        <v>1</v>
      </c>
      <c r="AH146" s="79"/>
    </row>
    <row r="147" spans="1:34" ht="24" customHeight="1" x14ac:dyDescent="0.2">
      <c r="A147" s="32" t="s">
        <v>222</v>
      </c>
      <c r="B147" s="33" t="s">
        <v>65</v>
      </c>
      <c r="C147" s="32" t="s">
        <v>61</v>
      </c>
      <c r="D147" s="37">
        <v>90</v>
      </c>
      <c r="E147" s="37" t="s">
        <v>61</v>
      </c>
      <c r="F147" s="37" t="s">
        <v>61</v>
      </c>
      <c r="G147" s="12" t="s">
        <v>60</v>
      </c>
      <c r="H147" s="3" t="s">
        <v>10</v>
      </c>
      <c r="I147" s="32">
        <v>171</v>
      </c>
      <c r="J147" s="37">
        <v>1831.5</v>
      </c>
      <c r="K147" s="6">
        <f t="shared" si="15"/>
        <v>1660.5</v>
      </c>
      <c r="L147" s="37">
        <v>172</v>
      </c>
      <c r="M147" s="37">
        <v>4368</v>
      </c>
      <c r="N147" s="6">
        <f t="shared" si="16"/>
        <v>4196</v>
      </c>
      <c r="O147" s="37">
        <v>191.5</v>
      </c>
      <c r="P147" s="37">
        <v>1115</v>
      </c>
      <c r="Q147" s="6">
        <f t="shared" si="17"/>
        <v>923.5</v>
      </c>
      <c r="R147" s="37">
        <v>185</v>
      </c>
      <c r="S147" s="37">
        <v>1720</v>
      </c>
      <c r="T147" s="4">
        <f t="shared" si="13"/>
        <v>1535</v>
      </c>
      <c r="U147" s="32">
        <v>264</v>
      </c>
      <c r="V147" s="37">
        <v>473</v>
      </c>
      <c r="W147" s="36">
        <f t="shared" si="18"/>
        <v>209</v>
      </c>
      <c r="X147" s="38" t="s">
        <v>85</v>
      </c>
      <c r="Y147" s="35" t="s">
        <v>273</v>
      </c>
      <c r="Z147" s="41">
        <v>0.44026018486819585</v>
      </c>
      <c r="AA147" s="40" t="s">
        <v>85</v>
      </c>
      <c r="AB147" s="102" t="s">
        <v>65</v>
      </c>
      <c r="AC147" s="3" t="s">
        <v>10</v>
      </c>
      <c r="AD147" s="33">
        <v>4</v>
      </c>
      <c r="AE147" s="73"/>
      <c r="AF147" s="73"/>
      <c r="AG147" s="12">
        <v>1</v>
      </c>
      <c r="AH147" s="79"/>
    </row>
    <row r="148" spans="1:34" ht="24" customHeight="1" x14ac:dyDescent="0.2">
      <c r="A148" s="32" t="s">
        <v>223</v>
      </c>
      <c r="B148" s="33" t="s">
        <v>65</v>
      </c>
      <c r="C148" s="32">
        <v>4358</v>
      </c>
      <c r="D148" s="37">
        <v>1925</v>
      </c>
      <c r="E148" s="37">
        <v>1793</v>
      </c>
      <c r="F148" s="37">
        <v>2288</v>
      </c>
      <c r="G148" s="12" t="s">
        <v>60</v>
      </c>
      <c r="H148" s="3" t="s">
        <v>103</v>
      </c>
      <c r="I148" s="32">
        <v>530</v>
      </c>
      <c r="J148" s="37">
        <v>1894</v>
      </c>
      <c r="K148" s="6">
        <f t="shared" si="15"/>
        <v>1364</v>
      </c>
      <c r="L148" s="37">
        <v>604.5</v>
      </c>
      <c r="M148" s="37">
        <v>2556</v>
      </c>
      <c r="N148" s="6">
        <f t="shared" si="16"/>
        <v>1951.5</v>
      </c>
      <c r="O148" s="37">
        <v>447</v>
      </c>
      <c r="P148" s="37">
        <v>1599.5</v>
      </c>
      <c r="Q148" s="6">
        <f t="shared" si="17"/>
        <v>1152.5</v>
      </c>
      <c r="R148" s="37">
        <v>476.5</v>
      </c>
      <c r="S148" s="37">
        <v>5945</v>
      </c>
      <c r="T148" s="4">
        <f t="shared" si="13"/>
        <v>5468.5</v>
      </c>
      <c r="U148" s="32">
        <v>660</v>
      </c>
      <c r="V148" s="37">
        <v>902</v>
      </c>
      <c r="W148" s="36">
        <f t="shared" si="18"/>
        <v>242</v>
      </c>
      <c r="X148" s="38" t="s">
        <v>85</v>
      </c>
      <c r="Y148" s="35" t="s">
        <v>273</v>
      </c>
      <c r="Z148" s="41">
        <v>-0.11256098944740724</v>
      </c>
      <c r="AA148" s="40" t="s">
        <v>85</v>
      </c>
      <c r="AB148" s="102" t="s">
        <v>65</v>
      </c>
      <c r="AC148" s="3" t="s">
        <v>103</v>
      </c>
      <c r="AD148" s="33">
        <v>4</v>
      </c>
      <c r="AE148" s="73"/>
      <c r="AF148" s="73"/>
      <c r="AG148" s="12">
        <v>1</v>
      </c>
      <c r="AH148" s="79"/>
    </row>
    <row r="149" spans="1:34" ht="24" customHeight="1" x14ac:dyDescent="0.2">
      <c r="A149" s="32" t="s">
        <v>224</v>
      </c>
      <c r="B149" s="33" t="s">
        <v>65</v>
      </c>
      <c r="C149" s="32">
        <v>707</v>
      </c>
      <c r="D149" s="37">
        <v>64</v>
      </c>
      <c r="E149" s="37" t="s">
        <v>61</v>
      </c>
      <c r="F149" s="37" t="s">
        <v>61</v>
      </c>
      <c r="G149" s="12" t="s">
        <v>60</v>
      </c>
      <c r="H149" s="3" t="s">
        <v>100</v>
      </c>
      <c r="I149" s="32">
        <v>503</v>
      </c>
      <c r="J149" s="37">
        <v>23833.5</v>
      </c>
      <c r="K149" s="6">
        <f t="shared" si="15"/>
        <v>23330.5</v>
      </c>
      <c r="L149" s="37">
        <v>656.5</v>
      </c>
      <c r="M149" s="37">
        <v>9238.5</v>
      </c>
      <c r="N149" s="6">
        <f t="shared" si="16"/>
        <v>8582</v>
      </c>
      <c r="O149" s="37">
        <v>440.5</v>
      </c>
      <c r="P149" s="37">
        <v>7979</v>
      </c>
      <c r="Q149" s="6">
        <f t="shared" si="17"/>
        <v>7538.5</v>
      </c>
      <c r="R149" s="37">
        <v>451.5</v>
      </c>
      <c r="S149" s="37">
        <v>2948</v>
      </c>
      <c r="T149" s="4">
        <f t="shared" si="13"/>
        <v>2496.5</v>
      </c>
      <c r="U149" s="32">
        <v>700.5</v>
      </c>
      <c r="V149" s="37">
        <v>1205</v>
      </c>
      <c r="W149" s="36">
        <f t="shared" si="18"/>
        <v>504.5</v>
      </c>
      <c r="X149" s="38" t="s">
        <v>85</v>
      </c>
      <c r="Y149" s="35" t="s">
        <v>273</v>
      </c>
      <c r="Z149" s="41">
        <v>0.40031771247021453</v>
      </c>
      <c r="AA149" s="40" t="s">
        <v>85</v>
      </c>
      <c r="AB149" s="102" t="s">
        <v>65</v>
      </c>
      <c r="AC149" s="3" t="s">
        <v>100</v>
      </c>
      <c r="AD149" s="33">
        <v>4</v>
      </c>
      <c r="AE149" s="73"/>
      <c r="AF149" s="73"/>
      <c r="AG149" s="12">
        <v>1</v>
      </c>
      <c r="AH149" s="79"/>
    </row>
    <row r="150" spans="1:34" ht="24" customHeight="1" x14ac:dyDescent="0.2">
      <c r="A150" s="32" t="s">
        <v>225</v>
      </c>
      <c r="B150" s="33" t="s">
        <v>65</v>
      </c>
      <c r="C150" s="32">
        <v>416</v>
      </c>
      <c r="D150" s="37">
        <v>108</v>
      </c>
      <c r="E150" s="37">
        <v>4828</v>
      </c>
      <c r="F150" s="37">
        <v>68</v>
      </c>
      <c r="G150" s="12" t="s">
        <v>60</v>
      </c>
      <c r="H150" s="3" t="s">
        <v>103</v>
      </c>
      <c r="I150" s="32">
        <v>422</v>
      </c>
      <c r="J150" s="37">
        <v>9788.5</v>
      </c>
      <c r="K150" s="6">
        <f t="shared" si="15"/>
        <v>9366.5</v>
      </c>
      <c r="L150" s="37">
        <v>469</v>
      </c>
      <c r="M150" s="37">
        <v>8090</v>
      </c>
      <c r="N150" s="6">
        <f t="shared" si="16"/>
        <v>7621</v>
      </c>
      <c r="O150" s="37">
        <v>309</v>
      </c>
      <c r="P150" s="37">
        <v>7839</v>
      </c>
      <c r="Q150" s="6">
        <f t="shared" si="17"/>
        <v>7530</v>
      </c>
      <c r="R150" s="37">
        <v>404</v>
      </c>
      <c r="S150" s="37">
        <v>2881</v>
      </c>
      <c r="T150" s="4">
        <f t="shared" si="13"/>
        <v>2477</v>
      </c>
      <c r="U150" s="32">
        <v>479</v>
      </c>
      <c r="V150" s="37">
        <v>746.5</v>
      </c>
      <c r="W150" s="36">
        <f t="shared" si="18"/>
        <v>267.5</v>
      </c>
      <c r="X150" s="38" t="s">
        <v>85</v>
      </c>
      <c r="Y150" s="35" t="s">
        <v>273</v>
      </c>
      <c r="Z150" s="34">
        <v>0.56881879042323846</v>
      </c>
      <c r="AA150" s="40" t="s">
        <v>85</v>
      </c>
      <c r="AB150" s="102" t="s">
        <v>65</v>
      </c>
      <c r="AC150" s="3" t="s">
        <v>103</v>
      </c>
      <c r="AD150" s="33">
        <v>4</v>
      </c>
      <c r="AE150" s="73"/>
      <c r="AF150" s="73"/>
      <c r="AG150" s="12">
        <v>1</v>
      </c>
      <c r="AH150" s="79"/>
    </row>
    <row r="151" spans="1:34" ht="24" customHeight="1" x14ac:dyDescent="0.2">
      <c r="A151" s="32" t="s">
        <v>226</v>
      </c>
      <c r="B151" s="33" t="s">
        <v>65</v>
      </c>
      <c r="C151" s="35">
        <v>408</v>
      </c>
      <c r="D151" s="36">
        <v>673</v>
      </c>
      <c r="E151" s="36">
        <v>187</v>
      </c>
      <c r="F151" s="36">
        <v>408</v>
      </c>
      <c r="G151" s="12" t="s">
        <v>60</v>
      </c>
      <c r="H151" s="3" t="s">
        <v>103</v>
      </c>
      <c r="I151" s="32">
        <v>356.5</v>
      </c>
      <c r="J151" s="37">
        <v>12776</v>
      </c>
      <c r="K151" s="6">
        <f t="shared" si="15"/>
        <v>12419.5</v>
      </c>
      <c r="L151" s="37">
        <v>474</v>
      </c>
      <c r="M151" s="37">
        <v>15772</v>
      </c>
      <c r="N151" s="6">
        <f t="shared" si="16"/>
        <v>15298</v>
      </c>
      <c r="O151" s="37">
        <v>247</v>
      </c>
      <c r="P151" s="37">
        <v>11156</v>
      </c>
      <c r="Q151" s="6">
        <f t="shared" si="17"/>
        <v>10909</v>
      </c>
      <c r="R151" s="37">
        <v>828</v>
      </c>
      <c r="S151" s="37">
        <v>22603</v>
      </c>
      <c r="T151" s="4">
        <f t="shared" si="13"/>
        <v>21775</v>
      </c>
      <c r="U151" s="32">
        <v>386</v>
      </c>
      <c r="V151" s="37">
        <v>1269.5</v>
      </c>
      <c r="W151" s="36">
        <f t="shared" si="18"/>
        <v>883.5</v>
      </c>
      <c r="X151" s="38" t="s">
        <v>85</v>
      </c>
      <c r="Y151" s="35" t="s">
        <v>273</v>
      </c>
      <c r="Z151" s="34">
        <v>0.56598207193918082</v>
      </c>
      <c r="AA151" s="40" t="s">
        <v>85</v>
      </c>
      <c r="AB151" s="102" t="s">
        <v>65</v>
      </c>
      <c r="AC151" s="3" t="s">
        <v>103</v>
      </c>
      <c r="AD151" s="33">
        <v>4</v>
      </c>
      <c r="AE151" s="73"/>
      <c r="AF151" s="73"/>
      <c r="AG151" s="12">
        <v>1</v>
      </c>
      <c r="AH151" s="79"/>
    </row>
    <row r="152" spans="1:34" ht="24" customHeight="1" x14ac:dyDescent="0.2">
      <c r="A152" s="32" t="s">
        <v>227</v>
      </c>
      <c r="B152" s="33" t="s">
        <v>65</v>
      </c>
      <c r="C152" s="32">
        <v>3448</v>
      </c>
      <c r="D152" s="37">
        <v>1485</v>
      </c>
      <c r="E152" s="37">
        <v>1549</v>
      </c>
      <c r="F152" s="37">
        <v>237</v>
      </c>
      <c r="G152" s="12" t="s">
        <v>60</v>
      </c>
      <c r="H152" s="3" t="s">
        <v>103</v>
      </c>
      <c r="I152" s="32">
        <v>447</v>
      </c>
      <c r="J152" s="37">
        <v>15217.5</v>
      </c>
      <c r="K152" s="6">
        <f t="shared" si="15"/>
        <v>14770.5</v>
      </c>
      <c r="L152" s="37">
        <v>903.5</v>
      </c>
      <c r="M152" s="37">
        <v>20033</v>
      </c>
      <c r="N152" s="6">
        <f t="shared" si="16"/>
        <v>19129.5</v>
      </c>
      <c r="O152" s="37">
        <v>275</v>
      </c>
      <c r="P152" s="37">
        <v>11223</v>
      </c>
      <c r="Q152" s="6">
        <f t="shared" si="17"/>
        <v>10948</v>
      </c>
      <c r="R152" s="37">
        <v>353</v>
      </c>
      <c r="S152" s="37">
        <v>8170</v>
      </c>
      <c r="T152" s="4">
        <f t="shared" si="13"/>
        <v>7817</v>
      </c>
      <c r="U152" s="32">
        <v>397</v>
      </c>
      <c r="V152" s="37">
        <v>1045.5</v>
      </c>
      <c r="W152" s="36">
        <f t="shared" si="18"/>
        <v>648.5</v>
      </c>
      <c r="X152" s="38" t="s">
        <v>85</v>
      </c>
      <c r="Y152" s="35" t="s">
        <v>273</v>
      </c>
      <c r="Z152" s="34">
        <v>0.44797458300238291</v>
      </c>
      <c r="AA152" s="40" t="s">
        <v>85</v>
      </c>
      <c r="AB152" s="102" t="s">
        <v>65</v>
      </c>
      <c r="AC152" s="3" t="s">
        <v>103</v>
      </c>
      <c r="AD152" s="33">
        <v>4</v>
      </c>
      <c r="AE152" s="73"/>
      <c r="AF152" s="73"/>
      <c r="AG152" s="12">
        <v>1</v>
      </c>
      <c r="AH152" s="79"/>
    </row>
    <row r="153" spans="1:34" ht="24" customHeight="1" x14ac:dyDescent="0.2">
      <c r="A153" s="32" t="s">
        <v>228</v>
      </c>
      <c r="B153" s="33" t="s">
        <v>65</v>
      </c>
      <c r="C153" s="32" t="s">
        <v>229</v>
      </c>
      <c r="D153" s="37">
        <v>944</v>
      </c>
      <c r="E153" s="37">
        <v>480</v>
      </c>
      <c r="F153" s="37">
        <v>109</v>
      </c>
      <c r="G153" s="12" t="s">
        <v>60</v>
      </c>
      <c r="H153" s="3" t="s">
        <v>103</v>
      </c>
      <c r="I153" s="32">
        <v>720</v>
      </c>
      <c r="J153" s="37">
        <v>5295</v>
      </c>
      <c r="K153" s="6">
        <f t="shared" si="15"/>
        <v>4575</v>
      </c>
      <c r="L153" s="37">
        <v>770</v>
      </c>
      <c r="M153" s="37">
        <v>3006</v>
      </c>
      <c r="N153" s="6">
        <f t="shared" si="16"/>
        <v>2236</v>
      </c>
      <c r="O153" s="37">
        <v>519</v>
      </c>
      <c r="P153" s="37">
        <v>2957</v>
      </c>
      <c r="Q153" s="6">
        <f t="shared" si="17"/>
        <v>2438</v>
      </c>
      <c r="R153" s="37">
        <v>628</v>
      </c>
      <c r="S153" s="37">
        <v>7857.5</v>
      </c>
      <c r="T153" s="4">
        <f t="shared" si="13"/>
        <v>7229.5</v>
      </c>
      <c r="U153" s="32">
        <v>743.5</v>
      </c>
      <c r="V153" s="37">
        <v>732.5</v>
      </c>
      <c r="W153" s="36">
        <f t="shared" si="18"/>
        <v>-11</v>
      </c>
      <c r="X153" s="38" t="s">
        <v>85</v>
      </c>
      <c r="Y153" s="35" t="s">
        <v>273</v>
      </c>
      <c r="Z153" s="42">
        <v>0.2034494496766141</v>
      </c>
      <c r="AA153" s="40" t="s">
        <v>85</v>
      </c>
      <c r="AB153" s="102" t="s">
        <v>65</v>
      </c>
      <c r="AC153" s="3" t="s">
        <v>103</v>
      </c>
      <c r="AD153" s="33">
        <v>4</v>
      </c>
      <c r="AE153" s="73"/>
      <c r="AF153" s="73"/>
      <c r="AG153" s="12">
        <v>1</v>
      </c>
      <c r="AH153" s="79"/>
    </row>
    <row r="154" spans="1:34" ht="24" customHeight="1" x14ac:dyDescent="0.2">
      <c r="A154" s="32" t="s">
        <v>230</v>
      </c>
      <c r="B154" s="33" t="s">
        <v>65</v>
      </c>
      <c r="C154" s="35">
        <v>1347</v>
      </c>
      <c r="D154" s="36">
        <v>34</v>
      </c>
      <c r="E154" s="36">
        <v>96</v>
      </c>
      <c r="F154" s="36">
        <v>351</v>
      </c>
      <c r="G154" s="12" t="s">
        <v>60</v>
      </c>
      <c r="H154" s="3" t="s">
        <v>103</v>
      </c>
      <c r="I154" s="32">
        <v>105</v>
      </c>
      <c r="J154" s="37">
        <v>1181.5</v>
      </c>
      <c r="K154" s="6">
        <f t="shared" si="15"/>
        <v>1076.5</v>
      </c>
      <c r="L154" s="37">
        <v>125</v>
      </c>
      <c r="M154" s="37">
        <v>5366</v>
      </c>
      <c r="N154" s="6">
        <f t="shared" si="16"/>
        <v>5241</v>
      </c>
      <c r="O154" s="37">
        <v>85</v>
      </c>
      <c r="P154" s="37">
        <v>1704</v>
      </c>
      <c r="Q154" s="6">
        <f t="shared" si="17"/>
        <v>1619</v>
      </c>
      <c r="R154" s="37">
        <v>108</v>
      </c>
      <c r="S154" s="37">
        <v>2274.5</v>
      </c>
      <c r="T154" s="4">
        <f t="shared" si="13"/>
        <v>2166.5</v>
      </c>
      <c r="U154" s="32">
        <v>124.5</v>
      </c>
      <c r="V154" s="37">
        <v>764</v>
      </c>
      <c r="W154" s="36">
        <f t="shared" si="18"/>
        <v>639.5</v>
      </c>
      <c r="X154" s="38" t="s">
        <v>85</v>
      </c>
      <c r="Y154" s="35" t="s">
        <v>273</v>
      </c>
      <c r="Z154" s="40">
        <v>0.59431701472098597</v>
      </c>
      <c r="AA154" s="40" t="s">
        <v>85</v>
      </c>
      <c r="AB154" s="102" t="s">
        <v>65</v>
      </c>
      <c r="AC154" s="3" t="s">
        <v>103</v>
      </c>
      <c r="AD154" s="33">
        <v>3</v>
      </c>
      <c r="AE154" s="73"/>
      <c r="AF154" s="73"/>
      <c r="AG154" s="12">
        <v>1</v>
      </c>
      <c r="AH154" s="79"/>
    </row>
    <row r="155" spans="1:34" ht="24" customHeight="1" x14ac:dyDescent="0.2">
      <c r="A155" s="32" t="s">
        <v>231</v>
      </c>
      <c r="B155" s="33" t="s">
        <v>65</v>
      </c>
      <c r="C155" s="32">
        <v>21</v>
      </c>
      <c r="D155" s="37">
        <v>214</v>
      </c>
      <c r="E155" s="37" t="s">
        <v>61</v>
      </c>
      <c r="F155" s="37" t="s">
        <v>61</v>
      </c>
      <c r="G155" s="12" t="s">
        <v>60</v>
      </c>
      <c r="H155" s="3" t="s">
        <v>100</v>
      </c>
      <c r="I155" s="32">
        <v>499.5</v>
      </c>
      <c r="J155" s="37">
        <v>7146</v>
      </c>
      <c r="K155" s="6">
        <f t="shared" si="15"/>
        <v>6646.5</v>
      </c>
      <c r="L155" s="37">
        <v>632.5</v>
      </c>
      <c r="M155" s="37">
        <v>6407</v>
      </c>
      <c r="N155" s="6">
        <f t="shared" si="16"/>
        <v>5774.5</v>
      </c>
      <c r="O155" s="37">
        <v>421</v>
      </c>
      <c r="P155" s="37">
        <v>1764</v>
      </c>
      <c r="Q155" s="6">
        <f t="shared" si="17"/>
        <v>1343</v>
      </c>
      <c r="R155" s="37">
        <v>496</v>
      </c>
      <c r="S155" s="37">
        <v>866.5</v>
      </c>
      <c r="T155" s="4">
        <f t="shared" si="13"/>
        <v>370.5</v>
      </c>
      <c r="U155" s="32">
        <v>648</v>
      </c>
      <c r="V155" s="37">
        <v>1055</v>
      </c>
      <c r="W155" s="36">
        <f t="shared" si="18"/>
        <v>407</v>
      </c>
      <c r="X155" s="38" t="s">
        <v>85</v>
      </c>
      <c r="Y155" s="35" t="s">
        <v>273</v>
      </c>
      <c r="Z155" s="40">
        <v>0.28734451671801897</v>
      </c>
      <c r="AA155" s="40" t="s">
        <v>85</v>
      </c>
      <c r="AB155" s="102" t="s">
        <v>65</v>
      </c>
      <c r="AC155" s="3" t="s">
        <v>100</v>
      </c>
      <c r="AD155" s="33">
        <v>3</v>
      </c>
      <c r="AE155" s="73"/>
      <c r="AF155" s="73"/>
      <c r="AG155" s="12">
        <v>1</v>
      </c>
      <c r="AH155" s="79"/>
    </row>
    <row r="156" spans="1:34" ht="24" customHeight="1" x14ac:dyDescent="0.2">
      <c r="A156" s="32" t="s">
        <v>232</v>
      </c>
      <c r="B156" s="33" t="s">
        <v>65</v>
      </c>
      <c r="C156" s="32">
        <v>50</v>
      </c>
      <c r="D156" s="37">
        <v>104</v>
      </c>
      <c r="E156" s="37">
        <v>29</v>
      </c>
      <c r="F156" s="37" t="s">
        <v>61</v>
      </c>
      <c r="G156" s="12" t="s">
        <v>60</v>
      </c>
      <c r="H156" s="3" t="s">
        <v>110</v>
      </c>
      <c r="I156" s="32">
        <v>350</v>
      </c>
      <c r="J156" s="37">
        <v>3192.5</v>
      </c>
      <c r="K156" s="6">
        <f t="shared" si="15"/>
        <v>2842.5</v>
      </c>
      <c r="L156" s="37">
        <v>404</v>
      </c>
      <c r="M156" s="37">
        <v>5908.5</v>
      </c>
      <c r="N156" s="6">
        <f t="shared" si="16"/>
        <v>5504.5</v>
      </c>
      <c r="O156" s="37">
        <v>299</v>
      </c>
      <c r="P156" s="37">
        <v>1043.5</v>
      </c>
      <c r="Q156" s="6">
        <f t="shared" si="17"/>
        <v>744.5</v>
      </c>
      <c r="R156" s="37">
        <v>329</v>
      </c>
      <c r="S156" s="37">
        <v>749</v>
      </c>
      <c r="T156" s="4">
        <f t="shared" si="13"/>
        <v>420</v>
      </c>
      <c r="U156" s="32">
        <v>753</v>
      </c>
      <c r="V156" s="37">
        <v>950</v>
      </c>
      <c r="W156" s="36">
        <f t="shared" si="18"/>
        <v>197</v>
      </c>
      <c r="X156" s="38" t="s">
        <v>85</v>
      </c>
      <c r="Y156" s="35" t="s">
        <v>273</v>
      </c>
      <c r="Z156" s="40">
        <v>-4.2222982996690736E-3</v>
      </c>
      <c r="AA156" s="40" t="s">
        <v>85</v>
      </c>
      <c r="AB156" s="102" t="s">
        <v>65</v>
      </c>
      <c r="AC156" s="3" t="s">
        <v>110</v>
      </c>
      <c r="AD156" s="33">
        <v>3</v>
      </c>
      <c r="AE156" s="73"/>
      <c r="AF156" s="73"/>
      <c r="AG156" s="12">
        <v>1</v>
      </c>
      <c r="AH156" s="79"/>
    </row>
    <row r="157" spans="1:34" ht="24" customHeight="1" x14ac:dyDescent="0.2">
      <c r="A157" s="32" t="s">
        <v>233</v>
      </c>
      <c r="B157" s="33" t="s">
        <v>65</v>
      </c>
      <c r="C157" s="35">
        <v>152</v>
      </c>
      <c r="D157" s="36">
        <v>25</v>
      </c>
      <c r="E157" s="36">
        <v>41</v>
      </c>
      <c r="F157" s="36">
        <v>208</v>
      </c>
      <c r="G157" s="12" t="s">
        <v>60</v>
      </c>
      <c r="H157" s="3" t="s">
        <v>103</v>
      </c>
      <c r="I157" s="32">
        <v>223</v>
      </c>
      <c r="J157" s="37">
        <v>3183.5</v>
      </c>
      <c r="K157" s="6">
        <f t="shared" si="15"/>
        <v>2960.5</v>
      </c>
      <c r="L157" s="37">
        <v>267</v>
      </c>
      <c r="M157" s="37">
        <v>5744</v>
      </c>
      <c r="N157" s="6">
        <f t="shared" si="16"/>
        <v>5477</v>
      </c>
      <c r="O157" s="37">
        <v>170.5</v>
      </c>
      <c r="P157" s="37">
        <v>1706.5</v>
      </c>
      <c r="Q157" s="6">
        <f t="shared" si="17"/>
        <v>1536</v>
      </c>
      <c r="R157" s="37">
        <v>200</v>
      </c>
      <c r="S157" s="37">
        <v>744.5</v>
      </c>
      <c r="T157" s="4">
        <f t="shared" si="13"/>
        <v>544.5</v>
      </c>
      <c r="U157" s="32">
        <v>281.5</v>
      </c>
      <c r="V157" s="37">
        <v>555</v>
      </c>
      <c r="W157" s="36">
        <f t="shared" si="18"/>
        <v>273.5</v>
      </c>
      <c r="X157" s="38" t="s">
        <v>85</v>
      </c>
      <c r="Y157" s="35" t="s">
        <v>273</v>
      </c>
      <c r="Z157" s="40">
        <v>0.14755220814789455</v>
      </c>
      <c r="AA157" s="40" t="s">
        <v>85</v>
      </c>
      <c r="AB157" s="102" t="s">
        <v>65</v>
      </c>
      <c r="AC157" s="3" t="s">
        <v>103</v>
      </c>
      <c r="AD157" s="33">
        <v>4</v>
      </c>
      <c r="AE157" s="73"/>
      <c r="AF157" s="73"/>
      <c r="AG157" s="12">
        <v>1</v>
      </c>
      <c r="AH157" s="79"/>
    </row>
    <row r="158" spans="1:34" ht="24" customHeight="1" x14ac:dyDescent="0.2">
      <c r="A158" s="32" t="s">
        <v>234</v>
      </c>
      <c r="B158" s="33" t="s">
        <v>65</v>
      </c>
      <c r="C158" s="32">
        <v>40</v>
      </c>
      <c r="D158" s="37">
        <v>229</v>
      </c>
      <c r="E158" s="37" t="s">
        <v>61</v>
      </c>
      <c r="F158" s="37" t="s">
        <v>61</v>
      </c>
      <c r="G158" s="12" t="s">
        <v>60</v>
      </c>
      <c r="H158" s="3" t="s">
        <v>100</v>
      </c>
      <c r="I158" s="32">
        <v>560</v>
      </c>
      <c r="J158" s="37">
        <v>2568</v>
      </c>
      <c r="K158" s="6">
        <f t="shared" si="15"/>
        <v>2008</v>
      </c>
      <c r="L158" s="37">
        <v>622</v>
      </c>
      <c r="M158" s="37">
        <v>11024.5</v>
      </c>
      <c r="N158" s="6">
        <f t="shared" si="16"/>
        <v>10402.5</v>
      </c>
      <c r="O158" s="37">
        <v>456</v>
      </c>
      <c r="P158" s="37">
        <v>1062</v>
      </c>
      <c r="Q158" s="6">
        <f t="shared" si="17"/>
        <v>606</v>
      </c>
      <c r="R158" s="37">
        <v>500.5</v>
      </c>
      <c r="S158" s="37">
        <v>760</v>
      </c>
      <c r="T158" s="4">
        <f t="shared" si="13"/>
        <v>259.5</v>
      </c>
      <c r="U158" s="32">
        <v>736.5</v>
      </c>
      <c r="V158" s="37">
        <v>945.5</v>
      </c>
      <c r="W158" s="36">
        <f t="shared" si="18"/>
        <v>209</v>
      </c>
      <c r="X158" s="38" t="s">
        <v>85</v>
      </c>
      <c r="Y158" s="35" t="s">
        <v>273</v>
      </c>
      <c r="Z158" s="41">
        <v>0.6907451785918064</v>
      </c>
      <c r="AA158" s="40" t="s">
        <v>85</v>
      </c>
      <c r="AB158" s="102" t="s">
        <v>65</v>
      </c>
      <c r="AC158" s="3" t="s">
        <v>100</v>
      </c>
      <c r="AD158" s="33">
        <v>3</v>
      </c>
      <c r="AE158" s="73"/>
      <c r="AF158" s="73"/>
      <c r="AG158" s="12">
        <v>1</v>
      </c>
      <c r="AH158" s="79"/>
    </row>
    <row r="159" spans="1:34" ht="24" customHeight="1" x14ac:dyDescent="0.2">
      <c r="A159" s="32" t="s">
        <v>235</v>
      </c>
      <c r="B159" s="33" t="s">
        <v>65</v>
      </c>
      <c r="C159" s="32">
        <v>128</v>
      </c>
      <c r="D159" s="37">
        <v>245</v>
      </c>
      <c r="E159" s="37" t="s">
        <v>61</v>
      </c>
      <c r="F159" s="37" t="s">
        <v>61</v>
      </c>
      <c r="G159" s="12" t="s">
        <v>60</v>
      </c>
      <c r="H159" s="3" t="s">
        <v>100</v>
      </c>
      <c r="I159" s="32">
        <v>935</v>
      </c>
      <c r="J159" s="37">
        <v>3618</v>
      </c>
      <c r="K159" s="6">
        <f t="shared" si="15"/>
        <v>2683</v>
      </c>
      <c r="L159" s="37">
        <v>1490</v>
      </c>
      <c r="M159" s="37">
        <v>17751.5</v>
      </c>
      <c r="N159" s="6">
        <f t="shared" si="16"/>
        <v>16261.5</v>
      </c>
      <c r="O159" s="37">
        <v>720</v>
      </c>
      <c r="P159" s="37">
        <v>1742</v>
      </c>
      <c r="Q159" s="6">
        <f t="shared" si="17"/>
        <v>1022</v>
      </c>
      <c r="R159" s="37">
        <v>496.5</v>
      </c>
      <c r="S159" s="37">
        <v>1410.5</v>
      </c>
      <c r="T159" s="4">
        <f t="shared" si="13"/>
        <v>914</v>
      </c>
      <c r="U159" s="32">
        <v>607</v>
      </c>
      <c r="V159" s="37">
        <v>955.5</v>
      </c>
      <c r="W159" s="36">
        <f t="shared" si="18"/>
        <v>348.5</v>
      </c>
      <c r="X159" s="38" t="s">
        <v>85</v>
      </c>
      <c r="Y159" s="35" t="s">
        <v>273</v>
      </c>
      <c r="Z159" s="41">
        <v>-4.7316464314081458E-2</v>
      </c>
      <c r="AA159" s="40" t="s">
        <v>85</v>
      </c>
      <c r="AB159" s="102" t="s">
        <v>65</v>
      </c>
      <c r="AC159" s="3" t="s">
        <v>100</v>
      </c>
      <c r="AD159" s="33">
        <v>4</v>
      </c>
      <c r="AE159" s="73"/>
      <c r="AF159" s="73"/>
      <c r="AG159" s="12">
        <v>1</v>
      </c>
      <c r="AH159" s="79"/>
    </row>
    <row r="160" spans="1:34" ht="24" customHeight="1" x14ac:dyDescent="0.2">
      <c r="A160" s="32" t="s">
        <v>236</v>
      </c>
      <c r="B160" s="33" t="s">
        <v>65</v>
      </c>
      <c r="C160" s="32">
        <v>25</v>
      </c>
      <c r="D160" s="37" t="s">
        <v>61</v>
      </c>
      <c r="E160" s="37">
        <v>21</v>
      </c>
      <c r="F160" s="37">
        <v>322</v>
      </c>
      <c r="G160" s="12" t="s">
        <v>60</v>
      </c>
      <c r="H160" s="3" t="s">
        <v>96</v>
      </c>
      <c r="I160" s="32">
        <v>195.5</v>
      </c>
      <c r="J160" s="37">
        <v>4092.5</v>
      </c>
      <c r="K160" s="6">
        <f t="shared" si="15"/>
        <v>3897</v>
      </c>
      <c r="L160" s="37">
        <v>220.5</v>
      </c>
      <c r="M160" s="37">
        <v>10119</v>
      </c>
      <c r="N160" s="6">
        <f t="shared" si="16"/>
        <v>9898.5</v>
      </c>
      <c r="O160" s="37">
        <v>135</v>
      </c>
      <c r="P160" s="37">
        <v>1757</v>
      </c>
      <c r="Q160" s="6">
        <f t="shared" si="17"/>
        <v>1622</v>
      </c>
      <c r="R160" s="37">
        <v>164</v>
      </c>
      <c r="S160" s="37">
        <v>1247</v>
      </c>
      <c r="T160" s="4">
        <f t="shared" si="13"/>
        <v>1083</v>
      </c>
      <c r="U160" s="32">
        <v>192.5</v>
      </c>
      <c r="V160" s="37">
        <v>480.5</v>
      </c>
      <c r="W160" s="36">
        <f t="shared" si="18"/>
        <v>288</v>
      </c>
      <c r="X160" s="38" t="s">
        <v>85</v>
      </c>
      <c r="Y160" s="35" t="s">
        <v>273</v>
      </c>
      <c r="Z160" s="34">
        <v>0.59094519459888806</v>
      </c>
      <c r="AA160" s="40" t="s">
        <v>85</v>
      </c>
      <c r="AB160" s="102" t="s">
        <v>65</v>
      </c>
      <c r="AC160" s="3" t="s">
        <v>237</v>
      </c>
      <c r="AD160" s="33">
        <v>4</v>
      </c>
      <c r="AE160" s="73"/>
      <c r="AF160" s="73"/>
      <c r="AG160" s="12">
        <v>1</v>
      </c>
      <c r="AH160" s="79"/>
    </row>
    <row r="161" spans="1:34" ht="24" customHeight="1" x14ac:dyDescent="0.2">
      <c r="A161" s="32" t="s">
        <v>238</v>
      </c>
      <c r="B161" s="33" t="s">
        <v>65</v>
      </c>
      <c r="C161" s="32">
        <v>63</v>
      </c>
      <c r="D161" s="37">
        <v>195</v>
      </c>
      <c r="E161" s="37">
        <v>53</v>
      </c>
      <c r="F161" s="37" t="s">
        <v>61</v>
      </c>
      <c r="G161" s="12" t="s">
        <v>60</v>
      </c>
      <c r="H161" s="3" t="s">
        <v>110</v>
      </c>
      <c r="I161" s="32">
        <v>498</v>
      </c>
      <c r="J161" s="37">
        <v>1522</v>
      </c>
      <c r="K161" s="6">
        <f t="shared" si="15"/>
        <v>1024</v>
      </c>
      <c r="L161" s="37">
        <v>568.5</v>
      </c>
      <c r="M161" s="37">
        <v>5611</v>
      </c>
      <c r="N161" s="6">
        <f t="shared" si="16"/>
        <v>5042.5</v>
      </c>
      <c r="O161" s="37">
        <v>310.5</v>
      </c>
      <c r="P161" s="37">
        <v>888</v>
      </c>
      <c r="Q161" s="6">
        <f t="shared" si="17"/>
        <v>577.5</v>
      </c>
      <c r="R161" s="37">
        <v>451</v>
      </c>
      <c r="S161" s="37">
        <v>902</v>
      </c>
      <c r="T161" s="4">
        <f t="shared" si="13"/>
        <v>451</v>
      </c>
      <c r="U161" s="32">
        <v>538</v>
      </c>
      <c r="V161" s="37">
        <v>729</v>
      </c>
      <c r="W161" s="36">
        <f t="shared" si="18"/>
        <v>191</v>
      </c>
      <c r="X161" s="38" t="s">
        <v>85</v>
      </c>
      <c r="Y161" s="35" t="s">
        <v>273</v>
      </c>
      <c r="Z161" s="40">
        <v>0.31245007417551068</v>
      </c>
      <c r="AA161" s="40" t="s">
        <v>85</v>
      </c>
      <c r="AB161" s="102" t="s">
        <v>65</v>
      </c>
      <c r="AC161" s="3" t="s">
        <v>110</v>
      </c>
      <c r="AD161" s="33">
        <v>3</v>
      </c>
      <c r="AE161" s="73"/>
      <c r="AF161" s="73"/>
      <c r="AG161" s="12">
        <v>1</v>
      </c>
      <c r="AH161" s="79"/>
    </row>
    <row r="162" spans="1:34" ht="24" customHeight="1" x14ac:dyDescent="0.2">
      <c r="A162" s="32" t="s">
        <v>239</v>
      </c>
      <c r="B162" s="33" t="s">
        <v>65</v>
      </c>
      <c r="C162" s="32">
        <v>24</v>
      </c>
      <c r="D162" s="37">
        <v>82</v>
      </c>
      <c r="E162" s="37" t="s">
        <v>61</v>
      </c>
      <c r="F162" s="37" t="s">
        <v>61</v>
      </c>
      <c r="G162" s="12" t="s">
        <v>60</v>
      </c>
      <c r="H162" s="3" t="s">
        <v>100</v>
      </c>
      <c r="I162" s="32">
        <v>689</v>
      </c>
      <c r="J162" s="37">
        <v>2253</v>
      </c>
      <c r="K162" s="6">
        <f t="shared" si="15"/>
        <v>1564</v>
      </c>
      <c r="L162" s="37">
        <v>785</v>
      </c>
      <c r="M162" s="37">
        <v>7187.5</v>
      </c>
      <c r="N162" s="6">
        <f t="shared" si="16"/>
        <v>6402.5</v>
      </c>
      <c r="O162" s="37">
        <v>528</v>
      </c>
      <c r="P162" s="37">
        <v>1012.5</v>
      </c>
      <c r="Q162" s="6">
        <f t="shared" si="17"/>
        <v>484.5</v>
      </c>
      <c r="R162" s="37">
        <v>620</v>
      </c>
      <c r="S162" s="37">
        <v>905.5</v>
      </c>
      <c r="T162" s="4">
        <f t="shared" si="13"/>
        <v>285.5</v>
      </c>
      <c r="U162" s="32">
        <v>971</v>
      </c>
      <c r="V162" s="37">
        <v>901</v>
      </c>
      <c r="W162" s="36">
        <f t="shared" si="18"/>
        <v>-70</v>
      </c>
      <c r="X162" s="38" t="s">
        <v>85</v>
      </c>
      <c r="Y162" s="35" t="s">
        <v>273</v>
      </c>
      <c r="Z162" s="40">
        <v>0.22629236562820948</v>
      </c>
      <c r="AA162" s="40" t="s">
        <v>85</v>
      </c>
      <c r="AB162" s="102" t="s">
        <v>65</v>
      </c>
      <c r="AC162" s="3" t="s">
        <v>100</v>
      </c>
      <c r="AD162" s="33">
        <v>3</v>
      </c>
      <c r="AE162" s="73"/>
      <c r="AF162" s="73"/>
      <c r="AG162" s="12">
        <v>1</v>
      </c>
      <c r="AH162" s="79"/>
    </row>
    <row r="163" spans="1:34" ht="24" customHeight="1" x14ac:dyDescent="0.2">
      <c r="A163" s="32" t="s">
        <v>240</v>
      </c>
      <c r="B163" s="33" t="s">
        <v>65</v>
      </c>
      <c r="C163" s="32">
        <v>49</v>
      </c>
      <c r="D163" s="37" t="s">
        <v>61</v>
      </c>
      <c r="E163" s="37">
        <v>534</v>
      </c>
      <c r="F163" s="37" t="s">
        <v>61</v>
      </c>
      <c r="G163" s="12" t="s">
        <v>60</v>
      </c>
      <c r="H163" s="3" t="s">
        <v>140</v>
      </c>
      <c r="I163" s="32">
        <v>279.5</v>
      </c>
      <c r="J163" s="37">
        <v>1660</v>
      </c>
      <c r="K163" s="6">
        <f t="shared" si="15"/>
        <v>1380.5</v>
      </c>
      <c r="L163" s="37">
        <v>291</v>
      </c>
      <c r="M163" s="37">
        <v>1159</v>
      </c>
      <c r="N163" s="6">
        <f t="shared" si="16"/>
        <v>868</v>
      </c>
      <c r="O163" s="37">
        <v>218</v>
      </c>
      <c r="P163" s="37">
        <v>2609</v>
      </c>
      <c r="Q163" s="6">
        <f t="shared" si="17"/>
        <v>2391</v>
      </c>
      <c r="R163" s="37">
        <v>255</v>
      </c>
      <c r="S163" s="37">
        <v>673</v>
      </c>
      <c r="T163" s="4">
        <f t="shared" si="13"/>
        <v>418</v>
      </c>
      <c r="U163" s="32">
        <v>338</v>
      </c>
      <c r="V163" s="37">
        <v>628.5</v>
      </c>
      <c r="W163" s="36">
        <f t="shared" si="18"/>
        <v>290.5</v>
      </c>
      <c r="X163" s="38" t="s">
        <v>85</v>
      </c>
      <c r="Y163" s="35" t="s">
        <v>273</v>
      </c>
      <c r="Z163" s="41">
        <v>0.27707406139449964</v>
      </c>
      <c r="AA163" s="40" t="s">
        <v>85</v>
      </c>
      <c r="AB163" s="102" t="s">
        <v>65</v>
      </c>
      <c r="AC163" s="3" t="s">
        <v>140</v>
      </c>
      <c r="AD163" s="33">
        <v>3</v>
      </c>
      <c r="AE163" s="73"/>
      <c r="AF163" s="73"/>
      <c r="AG163" s="12">
        <v>1</v>
      </c>
      <c r="AH163" s="79"/>
    </row>
    <row r="164" spans="1:34" ht="24" customHeight="1" x14ac:dyDescent="0.2">
      <c r="A164" s="32" t="s">
        <v>241</v>
      </c>
      <c r="B164" s="33" t="s">
        <v>65</v>
      </c>
      <c r="C164" s="32">
        <v>20</v>
      </c>
      <c r="D164" s="37">
        <v>176</v>
      </c>
      <c r="E164" s="37" t="s">
        <v>61</v>
      </c>
      <c r="F164" s="37" t="s">
        <v>61</v>
      </c>
      <c r="G164" s="12" t="s">
        <v>60</v>
      </c>
      <c r="H164" s="3" t="s">
        <v>100</v>
      </c>
      <c r="I164" s="32">
        <v>322</v>
      </c>
      <c r="J164" s="37">
        <v>2213</v>
      </c>
      <c r="K164" s="6">
        <f t="shared" si="15"/>
        <v>1891</v>
      </c>
      <c r="L164" s="37">
        <v>364.5</v>
      </c>
      <c r="M164" s="37">
        <v>8273</v>
      </c>
      <c r="N164" s="6">
        <f t="shared" si="16"/>
        <v>7908.5</v>
      </c>
      <c r="O164" s="37">
        <v>315</v>
      </c>
      <c r="P164" s="37">
        <v>809</v>
      </c>
      <c r="Q164" s="6">
        <f t="shared" si="17"/>
        <v>494</v>
      </c>
      <c r="R164" s="37">
        <v>322.5</v>
      </c>
      <c r="S164" s="37">
        <v>547</v>
      </c>
      <c r="T164" s="4">
        <f t="shared" si="13"/>
        <v>224.5</v>
      </c>
      <c r="U164" s="32">
        <v>550.5</v>
      </c>
      <c r="V164" s="37">
        <v>880.5</v>
      </c>
      <c r="W164" s="36">
        <f t="shared" si="18"/>
        <v>330</v>
      </c>
      <c r="X164" s="38" t="s">
        <v>85</v>
      </c>
      <c r="Y164" s="35" t="s">
        <v>273</v>
      </c>
      <c r="Z164" s="41">
        <v>0.31872646353988365</v>
      </c>
      <c r="AA164" s="40" t="s">
        <v>85</v>
      </c>
      <c r="AB164" s="102" t="s">
        <v>65</v>
      </c>
      <c r="AC164" s="3" t="s">
        <v>100</v>
      </c>
      <c r="AD164" s="33">
        <v>3</v>
      </c>
      <c r="AE164" s="73"/>
      <c r="AF164" s="73"/>
      <c r="AG164" s="12">
        <v>1</v>
      </c>
      <c r="AH164" s="79"/>
    </row>
    <row r="165" spans="1:34" ht="24" customHeight="1" x14ac:dyDescent="0.2">
      <c r="A165" s="32" t="s">
        <v>242</v>
      </c>
      <c r="B165" s="33" t="s">
        <v>65</v>
      </c>
      <c r="C165" s="32">
        <v>56</v>
      </c>
      <c r="D165" s="37">
        <v>256</v>
      </c>
      <c r="E165" s="37" t="s">
        <v>61</v>
      </c>
      <c r="F165" s="37" t="s">
        <v>61</v>
      </c>
      <c r="G165" s="12" t="s">
        <v>60</v>
      </c>
      <c r="H165" s="3" t="s">
        <v>100</v>
      </c>
      <c r="I165" s="32">
        <v>418</v>
      </c>
      <c r="J165" s="37">
        <v>961.5</v>
      </c>
      <c r="K165" s="6">
        <f t="shared" si="15"/>
        <v>543.5</v>
      </c>
      <c r="L165" s="37">
        <v>464</v>
      </c>
      <c r="M165" s="37">
        <v>2037</v>
      </c>
      <c r="N165" s="6">
        <f t="shared" si="16"/>
        <v>1573</v>
      </c>
      <c r="O165" s="37">
        <v>318</v>
      </c>
      <c r="P165" s="37">
        <v>665</v>
      </c>
      <c r="Q165" s="6">
        <f t="shared" si="17"/>
        <v>347</v>
      </c>
      <c r="R165" s="37">
        <v>373</v>
      </c>
      <c r="S165" s="37">
        <v>578</v>
      </c>
      <c r="T165" s="4">
        <f t="shared" si="13"/>
        <v>205</v>
      </c>
      <c r="U165" s="32">
        <v>453</v>
      </c>
      <c r="V165" s="37">
        <v>640</v>
      </c>
      <c r="W165" s="36">
        <f t="shared" si="18"/>
        <v>187</v>
      </c>
      <c r="X165" s="38" t="s">
        <v>85</v>
      </c>
      <c r="Y165" s="35" t="s">
        <v>273</v>
      </c>
      <c r="Z165" s="40">
        <v>0.25482140819354104</v>
      </c>
      <c r="AA165" s="40" t="s">
        <v>85</v>
      </c>
      <c r="AB165" s="102" t="s">
        <v>65</v>
      </c>
      <c r="AC165" s="3" t="s">
        <v>100</v>
      </c>
      <c r="AD165" s="33">
        <v>1</v>
      </c>
      <c r="AE165" s="73"/>
      <c r="AF165" s="73"/>
      <c r="AG165" s="12">
        <v>1</v>
      </c>
      <c r="AH165" s="79"/>
    </row>
    <row r="166" spans="1:34" ht="24" customHeight="1" x14ac:dyDescent="0.2">
      <c r="A166" s="32" t="s">
        <v>243</v>
      </c>
      <c r="B166" s="33" t="s">
        <v>65</v>
      </c>
      <c r="C166" s="32">
        <v>74</v>
      </c>
      <c r="D166" s="37">
        <v>54</v>
      </c>
      <c r="E166" s="37" t="s">
        <v>61</v>
      </c>
      <c r="F166" s="37">
        <v>291</v>
      </c>
      <c r="G166" s="12" t="s">
        <v>60</v>
      </c>
      <c r="H166" s="4" t="s">
        <v>98</v>
      </c>
      <c r="I166" s="32">
        <v>217</v>
      </c>
      <c r="J166" s="37">
        <v>827</v>
      </c>
      <c r="K166" s="6">
        <f t="shared" si="15"/>
        <v>610</v>
      </c>
      <c r="L166" s="37">
        <v>240.5</v>
      </c>
      <c r="M166" s="37">
        <v>701</v>
      </c>
      <c r="N166" s="6">
        <f t="shared" si="16"/>
        <v>460.5</v>
      </c>
      <c r="O166" s="37">
        <v>197</v>
      </c>
      <c r="P166" s="37">
        <v>562</v>
      </c>
      <c r="Q166" s="6">
        <f t="shared" si="17"/>
        <v>365</v>
      </c>
      <c r="R166" s="37">
        <v>201</v>
      </c>
      <c r="S166" s="37">
        <v>4219</v>
      </c>
      <c r="T166" s="4">
        <f t="shared" si="13"/>
        <v>4018</v>
      </c>
      <c r="U166" s="32">
        <v>281.5</v>
      </c>
      <c r="V166" s="37">
        <v>430</v>
      </c>
      <c r="W166" s="36">
        <f t="shared" si="18"/>
        <v>148.5</v>
      </c>
      <c r="X166" s="38" t="s">
        <v>85</v>
      </c>
      <c r="Y166" s="35" t="s">
        <v>273</v>
      </c>
      <c r="Z166" s="41">
        <v>-1.3351591920575149E-2</v>
      </c>
      <c r="AA166" s="40" t="s">
        <v>85</v>
      </c>
      <c r="AB166" s="102" t="s">
        <v>65</v>
      </c>
      <c r="AC166" s="4" t="s">
        <v>98</v>
      </c>
      <c r="AD166" s="33">
        <v>2</v>
      </c>
      <c r="AE166" s="73"/>
      <c r="AF166" s="74"/>
      <c r="AG166" s="12">
        <v>1</v>
      </c>
      <c r="AH166" s="79"/>
    </row>
    <row r="167" spans="1:34" ht="24" customHeight="1" x14ac:dyDescent="0.2">
      <c r="A167" s="32" t="s">
        <v>244</v>
      </c>
      <c r="B167" s="33" t="s">
        <v>65</v>
      </c>
      <c r="C167" s="35" t="s">
        <v>61</v>
      </c>
      <c r="D167" s="36">
        <v>241</v>
      </c>
      <c r="E167" s="36" t="s">
        <v>61</v>
      </c>
      <c r="F167" s="36" t="s">
        <v>61</v>
      </c>
      <c r="G167" s="12" t="s">
        <v>60</v>
      </c>
      <c r="H167" s="3" t="s">
        <v>10</v>
      </c>
      <c r="I167" s="32">
        <v>229</v>
      </c>
      <c r="J167" s="37">
        <v>584.5</v>
      </c>
      <c r="K167" s="6">
        <f t="shared" si="15"/>
        <v>355.5</v>
      </c>
      <c r="L167" s="37">
        <v>236</v>
      </c>
      <c r="M167" s="37">
        <v>805</v>
      </c>
      <c r="N167" s="6">
        <f t="shared" si="16"/>
        <v>569</v>
      </c>
      <c r="O167" s="37">
        <v>177</v>
      </c>
      <c r="P167" s="37">
        <v>697</v>
      </c>
      <c r="Q167" s="6">
        <f t="shared" si="17"/>
        <v>520</v>
      </c>
      <c r="R167" s="37">
        <v>224</v>
      </c>
      <c r="S167" s="37">
        <v>4540</v>
      </c>
      <c r="T167" s="4">
        <f t="shared" si="13"/>
        <v>4316</v>
      </c>
      <c r="U167" s="32">
        <v>261</v>
      </c>
      <c r="V167" s="37">
        <v>508</v>
      </c>
      <c r="W167" s="36">
        <f t="shared" si="18"/>
        <v>247</v>
      </c>
      <c r="X167" s="38" t="s">
        <v>85</v>
      </c>
      <c r="Y167" s="35" t="s">
        <v>273</v>
      </c>
      <c r="Z167" s="42">
        <v>-4.7316464314081458E-2</v>
      </c>
      <c r="AA167" s="40" t="s">
        <v>85</v>
      </c>
      <c r="AB167" s="102" t="s">
        <v>65</v>
      </c>
      <c r="AC167" s="3" t="s">
        <v>10</v>
      </c>
      <c r="AD167" s="33">
        <v>2</v>
      </c>
      <c r="AE167" s="73"/>
      <c r="AF167" s="73"/>
      <c r="AG167" s="12">
        <v>1</v>
      </c>
      <c r="AH167" s="79"/>
    </row>
    <row r="168" spans="1:34" ht="24" customHeight="1" x14ac:dyDescent="0.2">
      <c r="A168" s="32" t="s">
        <v>245</v>
      </c>
      <c r="B168" s="33" t="s">
        <v>65</v>
      </c>
      <c r="C168" s="32">
        <v>75</v>
      </c>
      <c r="D168" s="37">
        <v>165</v>
      </c>
      <c r="E168" s="37" t="s">
        <v>246</v>
      </c>
      <c r="F168" s="37" t="s">
        <v>61</v>
      </c>
      <c r="G168" s="12" t="s">
        <v>60</v>
      </c>
      <c r="H168" s="3" t="s">
        <v>110</v>
      </c>
      <c r="I168" s="32">
        <v>205.5</v>
      </c>
      <c r="J168" s="37">
        <v>656</v>
      </c>
      <c r="K168" s="6">
        <f t="shared" si="15"/>
        <v>450.5</v>
      </c>
      <c r="L168" s="37">
        <v>225</v>
      </c>
      <c r="M168" s="37">
        <v>1775</v>
      </c>
      <c r="N168" s="6">
        <f t="shared" si="16"/>
        <v>1550</v>
      </c>
      <c r="O168" s="37">
        <v>206</v>
      </c>
      <c r="P168" s="37">
        <v>363</v>
      </c>
      <c r="Q168" s="6">
        <f t="shared" si="17"/>
        <v>157</v>
      </c>
      <c r="R168" s="37">
        <v>207</v>
      </c>
      <c r="S168" s="37">
        <v>313</v>
      </c>
      <c r="T168" s="4">
        <f t="shared" si="13"/>
        <v>106</v>
      </c>
      <c r="U168" s="32">
        <v>274</v>
      </c>
      <c r="V168" s="37">
        <v>365</v>
      </c>
      <c r="W168" s="36">
        <f t="shared" si="18"/>
        <v>91</v>
      </c>
      <c r="X168" s="38" t="s">
        <v>85</v>
      </c>
      <c r="Y168" s="35" t="s">
        <v>273</v>
      </c>
      <c r="Z168" s="42">
        <v>-0.12220583229320323</v>
      </c>
      <c r="AA168" s="40" t="s">
        <v>85</v>
      </c>
      <c r="AB168" s="102" t="s">
        <v>65</v>
      </c>
      <c r="AC168" s="3" t="s">
        <v>110</v>
      </c>
      <c r="AD168" s="33">
        <v>1</v>
      </c>
      <c r="AE168" s="73"/>
      <c r="AF168" s="73"/>
      <c r="AG168" s="12">
        <v>1</v>
      </c>
      <c r="AH168" s="79"/>
    </row>
    <row r="169" spans="1:34" ht="24" customHeight="1" x14ac:dyDescent="0.2">
      <c r="A169" s="32" t="s">
        <v>247</v>
      </c>
      <c r="B169" s="33" t="s">
        <v>65</v>
      </c>
      <c r="C169" s="32" t="s">
        <v>61</v>
      </c>
      <c r="D169" s="37">
        <v>127</v>
      </c>
      <c r="E169" s="37" t="s">
        <v>61</v>
      </c>
      <c r="F169" s="37" t="s">
        <v>61</v>
      </c>
      <c r="G169" s="12" t="s">
        <v>60</v>
      </c>
      <c r="H169" s="3" t="s">
        <v>10</v>
      </c>
      <c r="I169" s="32">
        <v>408</v>
      </c>
      <c r="J169" s="37">
        <v>967</v>
      </c>
      <c r="K169" s="6">
        <f t="shared" si="15"/>
        <v>559</v>
      </c>
      <c r="L169" s="37">
        <v>420</v>
      </c>
      <c r="M169" s="37">
        <v>2783</v>
      </c>
      <c r="N169" s="6">
        <f t="shared" si="16"/>
        <v>2363</v>
      </c>
      <c r="O169" s="37">
        <v>310</v>
      </c>
      <c r="P169" s="37">
        <v>607.5</v>
      </c>
      <c r="Q169" s="6">
        <f t="shared" si="17"/>
        <v>297.5</v>
      </c>
      <c r="R169" s="37">
        <v>408.5</v>
      </c>
      <c r="S169" s="37">
        <v>579.5</v>
      </c>
      <c r="T169" s="4">
        <f t="shared" si="13"/>
        <v>171</v>
      </c>
      <c r="U169" s="32">
        <v>480</v>
      </c>
      <c r="V169" s="37">
        <v>500</v>
      </c>
      <c r="W169" s="36">
        <f t="shared" si="18"/>
        <v>20</v>
      </c>
      <c r="X169" s="38" t="s">
        <v>85</v>
      </c>
      <c r="Y169" s="35" t="s">
        <v>273</v>
      </c>
      <c r="Z169" s="34">
        <v>0.49506410983773974</v>
      </c>
      <c r="AA169" s="40" t="s">
        <v>85</v>
      </c>
      <c r="AB169" s="102" t="s">
        <v>65</v>
      </c>
      <c r="AC169" s="3" t="s">
        <v>10</v>
      </c>
      <c r="AD169" s="33">
        <v>1</v>
      </c>
      <c r="AE169" s="73"/>
      <c r="AF169" s="73"/>
      <c r="AG169" s="12">
        <v>1</v>
      </c>
      <c r="AH169" s="79"/>
    </row>
    <row r="170" spans="1:34" ht="24" customHeight="1" x14ac:dyDescent="0.2">
      <c r="A170" s="32" t="s">
        <v>248</v>
      </c>
      <c r="B170" s="33" t="s">
        <v>65</v>
      </c>
      <c r="C170" s="32">
        <v>139</v>
      </c>
      <c r="D170" s="37">
        <v>150</v>
      </c>
      <c r="E170" s="37" t="s">
        <v>61</v>
      </c>
      <c r="F170" s="37" t="s">
        <v>61</v>
      </c>
      <c r="G170" s="12" t="s">
        <v>60</v>
      </c>
      <c r="H170" s="3" t="s">
        <v>100</v>
      </c>
      <c r="I170" s="32">
        <v>296</v>
      </c>
      <c r="J170" s="37">
        <v>767.5</v>
      </c>
      <c r="K170" s="6">
        <f t="shared" si="15"/>
        <v>471.5</v>
      </c>
      <c r="L170" s="37">
        <v>352</v>
      </c>
      <c r="M170" s="37">
        <v>1730</v>
      </c>
      <c r="N170" s="6">
        <f t="shared" si="16"/>
        <v>1378</v>
      </c>
      <c r="O170" s="37">
        <v>239</v>
      </c>
      <c r="P170" s="37">
        <v>427</v>
      </c>
      <c r="Q170" s="6">
        <f t="shared" si="17"/>
        <v>188</v>
      </c>
      <c r="R170" s="37">
        <v>287</v>
      </c>
      <c r="S170" s="37">
        <v>440</v>
      </c>
      <c r="T170" s="4">
        <f t="shared" si="13"/>
        <v>153</v>
      </c>
      <c r="U170" s="32">
        <v>394</v>
      </c>
      <c r="V170" s="37">
        <v>482</v>
      </c>
      <c r="W170" s="36">
        <f t="shared" si="18"/>
        <v>88</v>
      </c>
      <c r="X170" s="38" t="s">
        <v>85</v>
      </c>
      <c r="Y170" s="35" t="s">
        <v>273</v>
      </c>
      <c r="Z170" s="42">
        <v>0.30330194031544311</v>
      </c>
      <c r="AA170" s="40" t="s">
        <v>85</v>
      </c>
      <c r="AB170" s="102" t="s">
        <v>65</v>
      </c>
      <c r="AC170" s="3" t="s">
        <v>100</v>
      </c>
      <c r="AD170" s="33">
        <v>1</v>
      </c>
      <c r="AE170" s="73"/>
      <c r="AF170" s="74"/>
      <c r="AG170" s="12">
        <v>1</v>
      </c>
      <c r="AH170" s="79"/>
    </row>
    <row r="171" spans="1:34" ht="24" customHeight="1" x14ac:dyDescent="0.2">
      <c r="A171" s="32" t="s">
        <v>249</v>
      </c>
      <c r="B171" s="33" t="s">
        <v>65</v>
      </c>
      <c r="C171" s="32" t="s">
        <v>61</v>
      </c>
      <c r="D171" s="37" t="s">
        <v>61</v>
      </c>
      <c r="E171" s="37" t="s">
        <v>61</v>
      </c>
      <c r="F171" s="37">
        <v>608</v>
      </c>
      <c r="G171" s="12" t="s">
        <v>60</v>
      </c>
      <c r="H171" s="3" t="s">
        <v>12</v>
      </c>
      <c r="I171" s="32">
        <v>313</v>
      </c>
      <c r="J171" s="37">
        <v>407</v>
      </c>
      <c r="K171" s="6">
        <f t="shared" si="15"/>
        <v>94</v>
      </c>
      <c r="L171" s="37">
        <v>362</v>
      </c>
      <c r="M171" s="37">
        <v>439</v>
      </c>
      <c r="N171" s="6">
        <f t="shared" si="16"/>
        <v>77</v>
      </c>
      <c r="O171" s="37">
        <v>274</v>
      </c>
      <c r="P171" s="37">
        <v>336</v>
      </c>
      <c r="Q171" s="6">
        <f t="shared" si="17"/>
        <v>62</v>
      </c>
      <c r="R171" s="37">
        <v>293</v>
      </c>
      <c r="S171" s="37">
        <v>1510</v>
      </c>
      <c r="T171" s="4">
        <f t="shared" si="13"/>
        <v>1217</v>
      </c>
      <c r="U171" s="32">
        <v>393</v>
      </c>
      <c r="V171" s="37">
        <v>393</v>
      </c>
      <c r="W171" s="36">
        <f t="shared" si="18"/>
        <v>0</v>
      </c>
      <c r="X171" s="38" t="s">
        <v>85</v>
      </c>
      <c r="Y171" s="35" t="s">
        <v>273</v>
      </c>
      <c r="Z171" s="41">
        <v>0.47123567457165555</v>
      </c>
      <c r="AA171" s="40" t="s">
        <v>85</v>
      </c>
      <c r="AB171" s="102" t="s">
        <v>65</v>
      </c>
      <c r="AC171" s="3" t="s">
        <v>12</v>
      </c>
      <c r="AD171" s="33">
        <v>1</v>
      </c>
      <c r="AE171" s="73"/>
      <c r="AF171" s="73"/>
      <c r="AG171" s="12">
        <v>1</v>
      </c>
      <c r="AH171" s="79"/>
    </row>
    <row r="172" spans="1:34" ht="24" customHeight="1" x14ac:dyDescent="0.2">
      <c r="A172" s="32" t="s">
        <v>250</v>
      </c>
      <c r="B172" s="33" t="s">
        <v>65</v>
      </c>
      <c r="C172" s="32">
        <v>65</v>
      </c>
      <c r="D172" s="37">
        <v>28</v>
      </c>
      <c r="E172" s="37" t="s">
        <v>61</v>
      </c>
      <c r="F172" s="37" t="s">
        <v>61</v>
      </c>
      <c r="G172" s="12" t="s">
        <v>60</v>
      </c>
      <c r="H172" s="3" t="s">
        <v>100</v>
      </c>
      <c r="I172" s="32">
        <v>1520</v>
      </c>
      <c r="J172" s="37">
        <v>2242</v>
      </c>
      <c r="K172" s="6">
        <f t="shared" si="15"/>
        <v>722</v>
      </c>
      <c r="L172" s="37">
        <v>1758</v>
      </c>
      <c r="M172" s="37">
        <v>2315.5</v>
      </c>
      <c r="N172" s="6">
        <f t="shared" si="16"/>
        <v>557.5</v>
      </c>
      <c r="O172" s="37">
        <v>953</v>
      </c>
      <c r="P172" s="37">
        <v>1350.5</v>
      </c>
      <c r="Q172" s="6">
        <f t="shared" si="17"/>
        <v>397.5</v>
      </c>
      <c r="R172" s="37">
        <v>389</v>
      </c>
      <c r="S172" s="37">
        <v>544.5</v>
      </c>
      <c r="T172" s="4">
        <f t="shared" si="13"/>
        <v>155.5</v>
      </c>
      <c r="U172" s="32">
        <v>472</v>
      </c>
      <c r="V172" s="37">
        <v>686</v>
      </c>
      <c r="W172" s="36">
        <f t="shared" si="18"/>
        <v>214</v>
      </c>
      <c r="X172" s="38" t="s">
        <v>85</v>
      </c>
      <c r="Y172" s="35" t="s">
        <v>273</v>
      </c>
      <c r="Z172" s="42">
        <v>0.13820492454328831</v>
      </c>
      <c r="AA172" s="40" t="s">
        <v>85</v>
      </c>
      <c r="AB172" s="102" t="s">
        <v>65</v>
      </c>
      <c r="AC172" s="3" t="s">
        <v>100</v>
      </c>
      <c r="AD172" s="33">
        <v>2</v>
      </c>
      <c r="AE172" s="73"/>
      <c r="AF172" s="74"/>
      <c r="AG172" s="12">
        <v>1</v>
      </c>
      <c r="AH172" s="79"/>
    </row>
    <row r="173" spans="1:34" ht="24" customHeight="1" x14ac:dyDescent="0.2">
      <c r="A173" s="32" t="s">
        <v>251</v>
      </c>
      <c r="B173" s="33" t="s">
        <v>65</v>
      </c>
      <c r="C173" s="35" t="s">
        <v>252</v>
      </c>
      <c r="D173" s="36" t="s">
        <v>253</v>
      </c>
      <c r="E173" s="36">
        <v>416</v>
      </c>
      <c r="F173" s="36">
        <v>208</v>
      </c>
      <c r="G173" s="12" t="s">
        <v>60</v>
      </c>
      <c r="H173" s="3" t="s">
        <v>103</v>
      </c>
      <c r="I173" s="32">
        <v>456.5</v>
      </c>
      <c r="J173" s="37">
        <v>3462</v>
      </c>
      <c r="K173" s="6">
        <f t="shared" si="15"/>
        <v>3005.5</v>
      </c>
      <c r="L173" s="37">
        <v>549.5</v>
      </c>
      <c r="M173" s="37">
        <v>5047</v>
      </c>
      <c r="N173" s="6">
        <f t="shared" si="16"/>
        <v>4497.5</v>
      </c>
      <c r="O173" s="37">
        <v>313</v>
      </c>
      <c r="P173" s="37">
        <v>2019</v>
      </c>
      <c r="Q173" s="6">
        <f t="shared" si="17"/>
        <v>1706</v>
      </c>
      <c r="R173" s="37">
        <v>342.5</v>
      </c>
      <c r="S173" s="37">
        <v>1042</v>
      </c>
      <c r="T173" s="4">
        <f t="shared" si="13"/>
        <v>699.5</v>
      </c>
      <c r="U173" s="32">
        <v>409</v>
      </c>
      <c r="V173" s="37">
        <v>710</v>
      </c>
      <c r="W173" s="36">
        <f t="shared" si="18"/>
        <v>301</v>
      </c>
      <c r="X173" s="38" t="s">
        <v>85</v>
      </c>
      <c r="Y173" s="35" t="s">
        <v>273</v>
      </c>
      <c r="Z173" s="40">
        <v>0.44030000000000002</v>
      </c>
      <c r="AA173" s="40" t="s">
        <v>85</v>
      </c>
      <c r="AB173" s="102" t="s">
        <v>65</v>
      </c>
      <c r="AC173" s="3" t="s">
        <v>103</v>
      </c>
      <c r="AD173" s="33">
        <v>4</v>
      </c>
      <c r="AE173" s="73"/>
      <c r="AF173" s="73"/>
      <c r="AG173" s="12">
        <v>1</v>
      </c>
      <c r="AH173" s="79"/>
    </row>
    <row r="174" spans="1:34" ht="24" customHeight="1" x14ac:dyDescent="0.2">
      <c r="A174" s="32" t="s">
        <v>254</v>
      </c>
      <c r="B174" s="33" t="s">
        <v>65</v>
      </c>
      <c r="C174" s="35">
        <v>126</v>
      </c>
      <c r="D174" s="36">
        <v>27</v>
      </c>
      <c r="E174" s="36" t="s">
        <v>61</v>
      </c>
      <c r="F174" s="36" t="s">
        <v>61</v>
      </c>
      <c r="G174" s="12" t="s">
        <v>60</v>
      </c>
      <c r="H174" s="3" t="s">
        <v>100</v>
      </c>
      <c r="I174" s="32">
        <v>345</v>
      </c>
      <c r="J174" s="37">
        <v>2347</v>
      </c>
      <c r="K174" s="6">
        <f t="shared" si="15"/>
        <v>2002</v>
      </c>
      <c r="L174" s="37">
        <v>392</v>
      </c>
      <c r="M174" s="37">
        <v>1767.5</v>
      </c>
      <c r="N174" s="6">
        <f t="shared" si="16"/>
        <v>1375.5</v>
      </c>
      <c r="O174" s="37">
        <v>261</v>
      </c>
      <c r="P174" s="37">
        <v>3864</v>
      </c>
      <c r="Q174" s="6">
        <f t="shared" si="17"/>
        <v>3603</v>
      </c>
      <c r="R174" s="37">
        <v>310</v>
      </c>
      <c r="S174" s="37">
        <v>1182</v>
      </c>
      <c r="T174" s="4">
        <f t="shared" si="13"/>
        <v>872</v>
      </c>
      <c r="U174" s="32">
        <v>382.5</v>
      </c>
      <c r="V174" s="37">
        <v>601</v>
      </c>
      <c r="W174" s="36">
        <f t="shared" si="18"/>
        <v>218.5</v>
      </c>
      <c r="X174" s="38" t="s">
        <v>85</v>
      </c>
      <c r="Y174" s="35" t="s">
        <v>273</v>
      </c>
      <c r="Z174" s="42">
        <v>-0.10972427096334959</v>
      </c>
      <c r="AA174" s="40" t="s">
        <v>85</v>
      </c>
      <c r="AB174" s="102" t="s">
        <v>65</v>
      </c>
      <c r="AC174" s="3" t="s">
        <v>100</v>
      </c>
      <c r="AD174" s="33">
        <v>4</v>
      </c>
      <c r="AE174" s="73"/>
      <c r="AF174" s="73"/>
      <c r="AG174" s="12">
        <v>1</v>
      </c>
      <c r="AH174" s="79"/>
    </row>
    <row r="175" spans="1:34" ht="24" customHeight="1" x14ac:dyDescent="0.2">
      <c r="A175" s="32" t="s">
        <v>255</v>
      </c>
      <c r="B175" s="33" t="s">
        <v>65</v>
      </c>
      <c r="C175" s="32" t="s">
        <v>61</v>
      </c>
      <c r="D175" s="37">
        <v>65</v>
      </c>
      <c r="E175" s="37" t="s">
        <v>61</v>
      </c>
      <c r="F175" s="37" t="s">
        <v>61</v>
      </c>
      <c r="G175" s="12" t="s">
        <v>60</v>
      </c>
      <c r="H175" s="3" t="s">
        <v>10</v>
      </c>
      <c r="I175" s="32">
        <v>406</v>
      </c>
      <c r="J175" s="37">
        <v>1006.5</v>
      </c>
      <c r="K175" s="6">
        <f t="shared" si="15"/>
        <v>600.5</v>
      </c>
      <c r="L175" s="37">
        <v>447</v>
      </c>
      <c r="M175" s="37">
        <v>2779.5</v>
      </c>
      <c r="N175" s="6">
        <f t="shared" si="16"/>
        <v>2332.5</v>
      </c>
      <c r="O175" s="37">
        <v>285</v>
      </c>
      <c r="P175" s="37">
        <v>583</v>
      </c>
      <c r="Q175" s="6">
        <f t="shared" si="17"/>
        <v>298</v>
      </c>
      <c r="R175" s="37">
        <v>338</v>
      </c>
      <c r="S175" s="37">
        <v>596.5</v>
      </c>
      <c r="T175" s="4">
        <f t="shared" si="13"/>
        <v>258.5</v>
      </c>
      <c r="U175" s="32">
        <v>428</v>
      </c>
      <c r="V175" s="37">
        <v>549</v>
      </c>
      <c r="W175" s="36">
        <f t="shared" si="18"/>
        <v>121</v>
      </c>
      <c r="X175" s="38" t="s">
        <v>85</v>
      </c>
      <c r="Y175" s="35" t="s">
        <v>273</v>
      </c>
      <c r="Z175" s="40">
        <v>5.3406367682300594E-2</v>
      </c>
      <c r="AA175" s="40" t="s">
        <v>85</v>
      </c>
      <c r="AB175" s="102" t="s">
        <v>65</v>
      </c>
      <c r="AC175" s="3" t="s">
        <v>10</v>
      </c>
      <c r="AD175" s="33">
        <v>2</v>
      </c>
      <c r="AE175" s="73"/>
      <c r="AF175" s="73"/>
      <c r="AG175" s="12">
        <v>1</v>
      </c>
      <c r="AH175" s="79"/>
    </row>
    <row r="176" spans="1:34" ht="24" customHeight="1" x14ac:dyDescent="0.2">
      <c r="A176" s="32" t="s">
        <v>256</v>
      </c>
      <c r="B176" s="33" t="s">
        <v>65</v>
      </c>
      <c r="C176" s="35">
        <v>145</v>
      </c>
      <c r="D176" s="36">
        <v>82</v>
      </c>
      <c r="E176" s="36" t="s">
        <v>61</v>
      </c>
      <c r="F176" s="44" t="s">
        <v>61</v>
      </c>
      <c r="G176" s="12" t="s">
        <v>60</v>
      </c>
      <c r="H176" s="3" t="s">
        <v>100</v>
      </c>
      <c r="I176" s="32">
        <v>21</v>
      </c>
      <c r="J176" s="37">
        <v>844</v>
      </c>
      <c r="K176" s="6">
        <f t="shared" si="15"/>
        <v>823</v>
      </c>
      <c r="L176" s="37">
        <v>22</v>
      </c>
      <c r="M176" s="37">
        <v>1487.5</v>
      </c>
      <c r="N176" s="6">
        <f t="shared" si="16"/>
        <v>1465.5</v>
      </c>
      <c r="O176" s="37">
        <v>24</v>
      </c>
      <c r="P176" s="37">
        <v>599</v>
      </c>
      <c r="Q176" s="6">
        <f t="shared" si="17"/>
        <v>575</v>
      </c>
      <c r="R176" s="37">
        <v>23</v>
      </c>
      <c r="S176" s="37">
        <v>649.5</v>
      </c>
      <c r="T176" s="4">
        <f t="shared" si="13"/>
        <v>626.5</v>
      </c>
      <c r="U176" s="32">
        <v>33.5</v>
      </c>
      <c r="V176" s="37">
        <v>822</v>
      </c>
      <c r="W176" s="36">
        <f t="shared" si="18"/>
        <v>788.5</v>
      </c>
      <c r="X176" s="38" t="s">
        <v>85</v>
      </c>
      <c r="Y176" s="35" t="s">
        <v>273</v>
      </c>
      <c r="Z176" s="41">
        <v>0.12644071664954926</v>
      </c>
      <c r="AA176" s="40" t="s">
        <v>85</v>
      </c>
      <c r="AB176" s="102" t="s">
        <v>65</v>
      </c>
      <c r="AC176" s="3" t="s">
        <v>100</v>
      </c>
      <c r="AD176" s="33">
        <v>4</v>
      </c>
      <c r="AE176" s="73"/>
      <c r="AF176" s="73"/>
      <c r="AG176" s="12">
        <v>1</v>
      </c>
      <c r="AH176" s="79"/>
    </row>
    <row r="177" spans="1:34" ht="24" customHeight="1" x14ac:dyDescent="0.2">
      <c r="A177" s="32" t="s">
        <v>257</v>
      </c>
      <c r="B177" s="33" t="s">
        <v>65</v>
      </c>
      <c r="C177" s="32">
        <v>42</v>
      </c>
      <c r="D177" s="37" t="s">
        <v>61</v>
      </c>
      <c r="E177" s="37" t="s">
        <v>61</v>
      </c>
      <c r="F177" s="45" t="s">
        <v>61</v>
      </c>
      <c r="G177" s="12" t="s">
        <v>60</v>
      </c>
      <c r="H177" s="3" t="s">
        <v>9</v>
      </c>
      <c r="I177" s="32">
        <v>900</v>
      </c>
      <c r="J177" s="37">
        <v>869</v>
      </c>
      <c r="K177" s="6">
        <f t="shared" si="15"/>
        <v>-31</v>
      </c>
      <c r="L177" s="37">
        <v>947.5</v>
      </c>
      <c r="M177" s="37">
        <v>913</v>
      </c>
      <c r="N177" s="6">
        <f t="shared" si="16"/>
        <v>-34.5</v>
      </c>
      <c r="O177" s="37">
        <v>472.5</v>
      </c>
      <c r="P177" s="37">
        <v>522</v>
      </c>
      <c r="Q177" s="6">
        <f t="shared" si="17"/>
        <v>49.5</v>
      </c>
      <c r="R177" s="37">
        <v>724</v>
      </c>
      <c r="S177" s="37">
        <v>689</v>
      </c>
      <c r="T177" s="4">
        <f t="shared" si="13"/>
        <v>-35</v>
      </c>
      <c r="U177" s="32">
        <v>731.5</v>
      </c>
      <c r="V177" s="37">
        <v>785.5</v>
      </c>
      <c r="W177" s="36">
        <f t="shared" si="18"/>
        <v>54</v>
      </c>
      <c r="X177" s="38" t="s">
        <v>85</v>
      </c>
      <c r="Y177" s="35" t="s">
        <v>273</v>
      </c>
      <c r="Z177" s="41">
        <v>8.6009304436627715E-2</v>
      </c>
      <c r="AA177" s="40" t="s">
        <v>85</v>
      </c>
      <c r="AB177" s="102" t="s">
        <v>65</v>
      </c>
      <c r="AC177" s="3" t="s">
        <v>9</v>
      </c>
      <c r="AD177" s="33">
        <v>0</v>
      </c>
      <c r="AE177" s="73"/>
      <c r="AF177" s="73"/>
      <c r="AG177" s="12">
        <v>1</v>
      </c>
      <c r="AH177" s="79"/>
    </row>
    <row r="178" spans="1:34" ht="24" customHeight="1" x14ac:dyDescent="0.2">
      <c r="A178" s="32" t="s">
        <v>258</v>
      </c>
      <c r="B178" s="33" t="s">
        <v>65</v>
      </c>
      <c r="C178" s="32">
        <v>159</v>
      </c>
      <c r="D178" s="37" t="s">
        <v>61</v>
      </c>
      <c r="E178" s="37" t="s">
        <v>61</v>
      </c>
      <c r="F178" s="45" t="s">
        <v>61</v>
      </c>
      <c r="G178" s="12" t="s">
        <v>60</v>
      </c>
      <c r="H178" s="3" t="s">
        <v>9</v>
      </c>
      <c r="I178" s="32">
        <v>628</v>
      </c>
      <c r="J178" s="37">
        <v>709</v>
      </c>
      <c r="K178" s="6">
        <f t="shared" si="15"/>
        <v>81</v>
      </c>
      <c r="L178" s="37">
        <v>632</v>
      </c>
      <c r="M178" s="37">
        <v>767</v>
      </c>
      <c r="N178" s="6">
        <f t="shared" si="16"/>
        <v>135</v>
      </c>
      <c r="O178" s="37">
        <v>454.5</v>
      </c>
      <c r="P178" s="37">
        <v>499.5</v>
      </c>
      <c r="Q178" s="6">
        <f t="shared" si="17"/>
        <v>45</v>
      </c>
      <c r="R178" s="37">
        <v>518.5</v>
      </c>
      <c r="S178" s="37">
        <v>692</v>
      </c>
      <c r="T178" s="4">
        <f t="shared" si="13"/>
        <v>173.5</v>
      </c>
      <c r="U178" s="32">
        <v>613.5</v>
      </c>
      <c r="V178" s="37">
        <v>742.5</v>
      </c>
      <c r="W178" s="36">
        <f t="shared" si="18"/>
        <v>129</v>
      </c>
      <c r="X178" s="38" t="s">
        <v>85</v>
      </c>
      <c r="Y178" s="35" t="s">
        <v>273</v>
      </c>
      <c r="Z178" s="40">
        <v>0.6907451785918064</v>
      </c>
      <c r="AA178" s="40" t="s">
        <v>85</v>
      </c>
      <c r="AB178" s="102" t="s">
        <v>65</v>
      </c>
      <c r="AC178" s="3" t="s">
        <v>9</v>
      </c>
      <c r="AD178" s="33">
        <v>0</v>
      </c>
      <c r="AE178" s="73"/>
      <c r="AF178" s="73"/>
      <c r="AG178" s="12">
        <v>1</v>
      </c>
      <c r="AH178" s="79"/>
    </row>
    <row r="179" spans="1:34" ht="24" customHeight="1" x14ac:dyDescent="0.2">
      <c r="A179" s="32" t="s">
        <v>259</v>
      </c>
      <c r="B179" s="33" t="s">
        <v>65</v>
      </c>
      <c r="C179" s="32" t="s">
        <v>61</v>
      </c>
      <c r="D179" s="37" t="s">
        <v>61</v>
      </c>
      <c r="E179" s="37" t="s">
        <v>61</v>
      </c>
      <c r="F179" s="45">
        <v>24</v>
      </c>
      <c r="G179" s="12" t="s">
        <v>60</v>
      </c>
      <c r="H179" s="3" t="s">
        <v>12</v>
      </c>
      <c r="I179" s="32">
        <v>506.5</v>
      </c>
      <c r="J179" s="37">
        <v>600</v>
      </c>
      <c r="K179" s="6">
        <f t="shared" si="15"/>
        <v>93.5</v>
      </c>
      <c r="L179" s="37">
        <v>616.5</v>
      </c>
      <c r="M179" s="37">
        <v>817</v>
      </c>
      <c r="N179" s="6">
        <f t="shared" si="16"/>
        <v>200.5</v>
      </c>
      <c r="O179" s="37">
        <v>422</v>
      </c>
      <c r="P179" s="37">
        <v>531</v>
      </c>
      <c r="Q179" s="6">
        <f t="shared" si="17"/>
        <v>109</v>
      </c>
      <c r="R179" s="37">
        <v>455</v>
      </c>
      <c r="S179" s="37">
        <v>545</v>
      </c>
      <c r="T179" s="4">
        <f t="shared" si="13"/>
        <v>90</v>
      </c>
      <c r="U179" s="32">
        <v>718</v>
      </c>
      <c r="V179" s="37">
        <v>1374.5</v>
      </c>
      <c r="W179" s="36">
        <f t="shared" si="18"/>
        <v>656.5</v>
      </c>
      <c r="X179" s="38" t="s">
        <v>85</v>
      </c>
      <c r="Y179" s="35" t="s">
        <v>273</v>
      </c>
      <c r="Z179" s="40">
        <v>-0.11256098944740724</v>
      </c>
      <c r="AA179" s="40" t="s">
        <v>85</v>
      </c>
      <c r="AB179" s="102" t="s">
        <v>65</v>
      </c>
      <c r="AC179" s="3" t="s">
        <v>12</v>
      </c>
      <c r="AD179" s="33">
        <v>0</v>
      </c>
      <c r="AE179" s="73"/>
      <c r="AF179" s="73"/>
      <c r="AG179" s="12">
        <v>1</v>
      </c>
      <c r="AH179" s="79"/>
    </row>
    <row r="180" spans="1:34" ht="24" customHeight="1" x14ac:dyDescent="0.2">
      <c r="A180" s="32" t="s">
        <v>260</v>
      </c>
      <c r="B180" s="33" t="s">
        <v>65</v>
      </c>
      <c r="C180" s="32">
        <v>28</v>
      </c>
      <c r="D180" s="37" t="s">
        <v>61</v>
      </c>
      <c r="E180" s="37" t="s">
        <v>61</v>
      </c>
      <c r="F180" s="45" t="s">
        <v>61</v>
      </c>
      <c r="G180" s="12" t="s">
        <v>60</v>
      </c>
      <c r="H180" s="3" t="s">
        <v>9</v>
      </c>
      <c r="I180" s="32">
        <v>234</v>
      </c>
      <c r="J180" s="37">
        <v>376</v>
      </c>
      <c r="K180" s="6">
        <f t="shared" si="15"/>
        <v>142</v>
      </c>
      <c r="L180" s="37">
        <v>268</v>
      </c>
      <c r="M180" s="37">
        <v>421</v>
      </c>
      <c r="N180" s="6">
        <f t="shared" si="16"/>
        <v>153</v>
      </c>
      <c r="O180" s="37">
        <v>215.5</v>
      </c>
      <c r="P180" s="37">
        <v>290</v>
      </c>
      <c r="Q180" s="6">
        <f t="shared" si="17"/>
        <v>74.5</v>
      </c>
      <c r="R180" s="37">
        <v>213.5</v>
      </c>
      <c r="S180" s="37">
        <v>358</v>
      </c>
      <c r="T180" s="4">
        <f t="shared" si="13"/>
        <v>144.5</v>
      </c>
      <c r="U180" s="32">
        <v>321</v>
      </c>
      <c r="V180" s="37">
        <v>465</v>
      </c>
      <c r="W180" s="36">
        <f t="shared" si="18"/>
        <v>144</v>
      </c>
      <c r="X180" s="38" t="s">
        <v>85</v>
      </c>
      <c r="Y180" s="35" t="s">
        <v>273</v>
      </c>
      <c r="Z180" s="34">
        <v>0.47123567457165555</v>
      </c>
      <c r="AA180" s="40" t="s">
        <v>85</v>
      </c>
      <c r="AB180" s="102" t="s">
        <v>65</v>
      </c>
      <c r="AC180" s="3" t="s">
        <v>9</v>
      </c>
      <c r="AD180" s="33">
        <v>0</v>
      </c>
      <c r="AE180" s="73"/>
      <c r="AF180" s="73"/>
      <c r="AG180" s="12">
        <v>1</v>
      </c>
      <c r="AH180" s="79"/>
    </row>
    <row r="181" spans="1:34" ht="24" customHeight="1" x14ac:dyDescent="0.2">
      <c r="A181" s="32" t="s">
        <v>261</v>
      </c>
      <c r="B181" s="33" t="s">
        <v>65</v>
      </c>
      <c r="C181" s="32">
        <v>282</v>
      </c>
      <c r="D181" s="37">
        <v>117</v>
      </c>
      <c r="E181" s="36" t="s">
        <v>61</v>
      </c>
      <c r="F181" s="36" t="s">
        <v>61</v>
      </c>
      <c r="G181" s="12" t="s">
        <v>60</v>
      </c>
      <c r="H181" s="3" t="s">
        <v>100</v>
      </c>
      <c r="I181" s="32">
        <v>413.5</v>
      </c>
      <c r="J181" s="37">
        <v>493</v>
      </c>
      <c r="K181" s="6">
        <f t="shared" si="15"/>
        <v>79.5</v>
      </c>
      <c r="L181" s="37">
        <v>545.5</v>
      </c>
      <c r="M181" s="37">
        <v>635</v>
      </c>
      <c r="N181" s="6">
        <f t="shared" si="16"/>
        <v>89.5</v>
      </c>
      <c r="O181" s="37">
        <v>338</v>
      </c>
      <c r="P181" s="37">
        <v>409</v>
      </c>
      <c r="Q181" s="6">
        <f t="shared" si="17"/>
        <v>71</v>
      </c>
      <c r="R181" s="37">
        <v>450</v>
      </c>
      <c r="S181" s="37">
        <v>525</v>
      </c>
      <c r="T181" s="4">
        <f t="shared" si="13"/>
        <v>75</v>
      </c>
      <c r="U181" s="32">
        <v>472</v>
      </c>
      <c r="V181" s="37">
        <v>654</v>
      </c>
      <c r="W181" s="36">
        <f t="shared" si="18"/>
        <v>182</v>
      </c>
      <c r="X181" s="38" t="s">
        <v>85</v>
      </c>
      <c r="Y181" s="35" t="s">
        <v>273</v>
      </c>
      <c r="Z181" s="42">
        <v>0.36173834108703057</v>
      </c>
      <c r="AA181" s="40" t="s">
        <v>85</v>
      </c>
      <c r="AB181" s="102" t="s">
        <v>65</v>
      </c>
      <c r="AC181" s="3" t="s">
        <v>100</v>
      </c>
      <c r="AD181" s="33">
        <v>0</v>
      </c>
      <c r="AE181" s="73"/>
      <c r="AF181" s="73"/>
      <c r="AG181" s="12">
        <v>1</v>
      </c>
      <c r="AH181" s="79"/>
    </row>
    <row r="182" spans="1:34" ht="24" customHeight="1" x14ac:dyDescent="0.2">
      <c r="A182" s="32" t="s">
        <v>262</v>
      </c>
      <c r="B182" s="33" t="s">
        <v>65</v>
      </c>
      <c r="C182" s="32">
        <v>178</v>
      </c>
      <c r="D182" s="37">
        <v>23</v>
      </c>
      <c r="E182" s="37" t="s">
        <v>61</v>
      </c>
      <c r="F182" s="45" t="s">
        <v>61</v>
      </c>
      <c r="G182" s="12" t="s">
        <v>60</v>
      </c>
      <c r="H182" s="3" t="s">
        <v>100</v>
      </c>
      <c r="I182" s="32">
        <v>1293</v>
      </c>
      <c r="J182" s="37">
        <v>1043</v>
      </c>
      <c r="K182" s="6">
        <f t="shared" si="15"/>
        <v>-250</v>
      </c>
      <c r="L182" s="37">
        <v>1400</v>
      </c>
      <c r="M182" s="37">
        <v>1187</v>
      </c>
      <c r="N182" s="6">
        <f t="shared" si="16"/>
        <v>-213</v>
      </c>
      <c r="O182" s="37">
        <v>981</v>
      </c>
      <c r="P182" s="37">
        <v>895</v>
      </c>
      <c r="Q182" s="6">
        <f t="shared" si="17"/>
        <v>-86</v>
      </c>
      <c r="R182" s="37">
        <v>1196</v>
      </c>
      <c r="S182" s="37">
        <v>965</v>
      </c>
      <c r="T182" s="4">
        <f t="shared" si="13"/>
        <v>-231</v>
      </c>
      <c r="U182" s="32">
        <v>1439</v>
      </c>
      <c r="V182" s="37">
        <v>1157</v>
      </c>
      <c r="W182" s="36">
        <f t="shared" si="18"/>
        <v>-282</v>
      </c>
      <c r="X182" s="38" t="s">
        <v>85</v>
      </c>
      <c r="Y182" s="35" t="s">
        <v>273</v>
      </c>
      <c r="Z182" s="42">
        <v>-1.1573811414955164E-2</v>
      </c>
      <c r="AA182" s="40" t="s">
        <v>85</v>
      </c>
      <c r="AB182" s="102" t="s">
        <v>65</v>
      </c>
      <c r="AC182" s="3" t="s">
        <v>100</v>
      </c>
      <c r="AD182" s="33">
        <v>0</v>
      </c>
      <c r="AE182" s="73"/>
      <c r="AF182" s="73"/>
      <c r="AG182" s="12">
        <v>1</v>
      </c>
      <c r="AH182" s="79"/>
    </row>
    <row r="183" spans="1:34" s="25" customFormat="1" ht="24" customHeight="1" x14ac:dyDescent="0.2">
      <c r="A183" s="46" t="s">
        <v>263</v>
      </c>
      <c r="B183" s="47" t="s">
        <v>65</v>
      </c>
      <c r="C183" s="46" t="s">
        <v>61</v>
      </c>
      <c r="D183" s="50" t="s">
        <v>61</v>
      </c>
      <c r="E183" s="50" t="s">
        <v>61</v>
      </c>
      <c r="F183" s="49" t="s">
        <v>61</v>
      </c>
      <c r="G183" s="25" t="s">
        <v>65</v>
      </c>
      <c r="H183" s="17"/>
      <c r="I183" s="46">
        <v>1926.5</v>
      </c>
      <c r="J183" s="50">
        <v>2707</v>
      </c>
      <c r="K183" s="20">
        <f>J183-I183</f>
        <v>780.5</v>
      </c>
      <c r="L183" s="50">
        <v>2352</v>
      </c>
      <c r="M183" s="50">
        <v>3114</v>
      </c>
      <c r="N183" s="20">
        <f>M183-L183</f>
        <v>762</v>
      </c>
      <c r="O183" s="50">
        <v>1444</v>
      </c>
      <c r="P183" s="50">
        <v>2201.5</v>
      </c>
      <c r="Q183" s="20">
        <f>P183-O183</f>
        <v>757.5</v>
      </c>
      <c r="R183" s="50">
        <v>1891.5</v>
      </c>
      <c r="S183" s="50">
        <v>2973</v>
      </c>
      <c r="T183" s="18">
        <f>S183-R183</f>
        <v>1081.5</v>
      </c>
      <c r="U183" s="46">
        <v>2282</v>
      </c>
      <c r="V183" s="50">
        <v>3748</v>
      </c>
      <c r="W183" s="51">
        <f>V183-U183</f>
        <v>1466</v>
      </c>
      <c r="X183" s="52" t="s">
        <v>62</v>
      </c>
      <c r="Y183" s="53" t="s">
        <v>273</v>
      </c>
      <c r="Z183" s="54" t="s">
        <v>273</v>
      </c>
      <c r="AA183" s="48"/>
      <c r="AB183" s="103" t="s">
        <v>60</v>
      </c>
      <c r="AC183" s="17">
        <v>0</v>
      </c>
      <c r="AD183" s="47">
        <v>4</v>
      </c>
      <c r="AE183" s="75"/>
      <c r="AF183" s="75"/>
      <c r="AG183" s="25">
        <v>1</v>
      </c>
      <c r="AH183" s="17"/>
    </row>
    <row r="184" spans="1:34" ht="24" customHeight="1" x14ac:dyDescent="0.2">
      <c r="A184" s="32" t="s">
        <v>264</v>
      </c>
      <c r="B184" s="33" t="s">
        <v>65</v>
      </c>
      <c r="C184" s="32" t="s">
        <v>61</v>
      </c>
      <c r="D184" s="37" t="s">
        <v>61</v>
      </c>
      <c r="E184" s="37" t="s">
        <v>61</v>
      </c>
      <c r="F184" s="45" t="s">
        <v>61</v>
      </c>
      <c r="G184" s="12" t="s">
        <v>65</v>
      </c>
      <c r="H184" s="3"/>
      <c r="I184" s="32">
        <v>157</v>
      </c>
      <c r="J184" s="37">
        <v>322</v>
      </c>
      <c r="K184" s="6">
        <f t="shared" si="15"/>
        <v>165</v>
      </c>
      <c r="L184" s="37">
        <v>186</v>
      </c>
      <c r="M184" s="37">
        <v>374</v>
      </c>
      <c r="N184" s="6">
        <f t="shared" si="16"/>
        <v>188</v>
      </c>
      <c r="O184" s="37">
        <v>111</v>
      </c>
      <c r="P184" s="37">
        <v>302</v>
      </c>
      <c r="Q184" s="6">
        <f t="shared" si="17"/>
        <v>191</v>
      </c>
      <c r="R184" s="37">
        <v>146.5</v>
      </c>
      <c r="S184" s="37">
        <v>320.5</v>
      </c>
      <c r="T184" s="4">
        <f t="shared" si="13"/>
        <v>174</v>
      </c>
      <c r="U184" s="32">
        <v>164</v>
      </c>
      <c r="V184" s="37">
        <v>473</v>
      </c>
      <c r="W184" s="36">
        <f t="shared" si="18"/>
        <v>309</v>
      </c>
      <c r="X184" s="38" t="s">
        <v>85</v>
      </c>
      <c r="Y184" s="35" t="s">
        <v>273</v>
      </c>
      <c r="Z184" s="40">
        <v>7.508844003195253E-2</v>
      </c>
      <c r="AA184" s="40" t="s">
        <v>85</v>
      </c>
      <c r="AB184" s="106" t="s">
        <v>65</v>
      </c>
      <c r="AC184" s="3">
        <v>0</v>
      </c>
      <c r="AD184" s="33">
        <v>0</v>
      </c>
      <c r="AE184" s="73"/>
      <c r="AF184" s="73"/>
      <c r="AH184" s="3">
        <v>1</v>
      </c>
    </row>
    <row r="185" spans="1:34" ht="24" customHeight="1" x14ac:dyDescent="0.2">
      <c r="A185" s="32" t="s">
        <v>265</v>
      </c>
      <c r="B185" s="33" t="s">
        <v>65</v>
      </c>
      <c r="C185" s="32" t="s">
        <v>61</v>
      </c>
      <c r="D185" s="37" t="s">
        <v>61</v>
      </c>
      <c r="E185" s="37" t="s">
        <v>61</v>
      </c>
      <c r="F185" s="45" t="s">
        <v>61</v>
      </c>
      <c r="G185" s="12" t="s">
        <v>65</v>
      </c>
      <c r="H185" s="3"/>
      <c r="I185" s="32">
        <v>190.5</v>
      </c>
      <c r="J185" s="37">
        <v>267</v>
      </c>
      <c r="K185" s="6">
        <f t="shared" si="15"/>
        <v>76.5</v>
      </c>
      <c r="L185" s="37">
        <v>196</v>
      </c>
      <c r="M185" s="37">
        <v>275</v>
      </c>
      <c r="N185" s="6">
        <f t="shared" si="16"/>
        <v>79</v>
      </c>
      <c r="O185" s="37">
        <v>227.5</v>
      </c>
      <c r="P185" s="37">
        <v>255</v>
      </c>
      <c r="Q185" s="6">
        <f t="shared" si="17"/>
        <v>27.5</v>
      </c>
      <c r="R185" s="37">
        <v>212</v>
      </c>
      <c r="S185" s="37">
        <v>263</v>
      </c>
      <c r="T185" s="4">
        <f t="shared" si="13"/>
        <v>51</v>
      </c>
      <c r="U185" s="32">
        <v>287.5</v>
      </c>
      <c r="V185" s="37">
        <v>392.5</v>
      </c>
      <c r="W185" s="36">
        <f t="shared" si="18"/>
        <v>105</v>
      </c>
      <c r="X185" s="38" t="s">
        <v>85</v>
      </c>
      <c r="Y185" s="35" t="s">
        <v>273</v>
      </c>
      <c r="Z185" s="40">
        <v>0.29076800182585871</v>
      </c>
      <c r="AA185" s="40" t="s">
        <v>85</v>
      </c>
      <c r="AB185" s="106" t="s">
        <v>65</v>
      </c>
      <c r="AC185" s="3">
        <v>0</v>
      </c>
      <c r="AD185" s="33">
        <v>0</v>
      </c>
      <c r="AE185" s="73"/>
      <c r="AF185" s="73"/>
      <c r="AH185" s="3">
        <v>1</v>
      </c>
    </row>
    <row r="186" spans="1:34" ht="24" customHeight="1" x14ac:dyDescent="0.2">
      <c r="A186" s="32" t="s">
        <v>266</v>
      </c>
      <c r="B186" s="33" t="s">
        <v>65</v>
      </c>
      <c r="C186" s="32" t="s">
        <v>61</v>
      </c>
      <c r="D186" s="37" t="s">
        <v>61</v>
      </c>
      <c r="E186" s="37" t="s">
        <v>61</v>
      </c>
      <c r="F186" s="45" t="s">
        <v>61</v>
      </c>
      <c r="G186" s="12" t="s">
        <v>65</v>
      </c>
      <c r="H186" s="3"/>
      <c r="I186" s="32">
        <v>403.5</v>
      </c>
      <c r="J186" s="37">
        <v>479.5</v>
      </c>
      <c r="K186" s="6">
        <f t="shared" si="15"/>
        <v>76</v>
      </c>
      <c r="L186" s="37">
        <v>497.5</v>
      </c>
      <c r="M186" s="37">
        <v>566</v>
      </c>
      <c r="N186" s="6">
        <f t="shared" si="16"/>
        <v>68.5</v>
      </c>
      <c r="O186" s="37">
        <v>321</v>
      </c>
      <c r="P186" s="37">
        <v>385</v>
      </c>
      <c r="Q186" s="6">
        <f t="shared" si="17"/>
        <v>64</v>
      </c>
      <c r="R186" s="37">
        <v>398</v>
      </c>
      <c r="S186" s="37">
        <v>448.5</v>
      </c>
      <c r="T186" s="4">
        <f t="shared" si="13"/>
        <v>50.5</v>
      </c>
      <c r="U186" s="32">
        <v>448</v>
      </c>
      <c r="V186" s="37">
        <v>527.5</v>
      </c>
      <c r="W186" s="36">
        <f t="shared" si="18"/>
        <v>79.5</v>
      </c>
      <c r="X186" s="38" t="s">
        <v>85</v>
      </c>
      <c r="Y186" s="35" t="s">
        <v>273</v>
      </c>
      <c r="Z186" s="40">
        <v>0.1429875613374415</v>
      </c>
      <c r="AA186" s="40" t="s">
        <v>85</v>
      </c>
      <c r="AB186" s="106" t="s">
        <v>65</v>
      </c>
      <c r="AC186" s="3">
        <v>0</v>
      </c>
      <c r="AD186" s="33">
        <v>0</v>
      </c>
      <c r="AE186" s="73"/>
      <c r="AF186" s="73"/>
      <c r="AH186" s="3">
        <v>1</v>
      </c>
    </row>
    <row r="187" spans="1:34" ht="24" customHeight="1" x14ac:dyDescent="0.2">
      <c r="A187" s="32" t="s">
        <v>267</v>
      </c>
      <c r="B187" s="33" t="s">
        <v>65</v>
      </c>
      <c r="C187" s="32" t="s">
        <v>61</v>
      </c>
      <c r="D187" s="37" t="s">
        <v>61</v>
      </c>
      <c r="E187" s="37" t="s">
        <v>61</v>
      </c>
      <c r="F187" s="45" t="s">
        <v>61</v>
      </c>
      <c r="G187" s="12" t="s">
        <v>65</v>
      </c>
      <c r="H187" s="3"/>
      <c r="I187" s="32">
        <v>258</v>
      </c>
      <c r="J187" s="37">
        <v>398.5</v>
      </c>
      <c r="K187" s="6">
        <f t="shared" si="15"/>
        <v>140.5</v>
      </c>
      <c r="L187" s="37">
        <v>299.5</v>
      </c>
      <c r="M187" s="37">
        <v>447</v>
      </c>
      <c r="N187" s="6">
        <f t="shared" si="16"/>
        <v>147.5</v>
      </c>
      <c r="O187" s="37">
        <v>238</v>
      </c>
      <c r="P187" s="37">
        <v>325.5</v>
      </c>
      <c r="Q187" s="6">
        <f t="shared" si="17"/>
        <v>87.5</v>
      </c>
      <c r="R187" s="37">
        <v>242</v>
      </c>
      <c r="S187" s="37">
        <v>356</v>
      </c>
      <c r="T187" s="4">
        <f t="shared" si="13"/>
        <v>114</v>
      </c>
      <c r="U187" s="32">
        <v>312</v>
      </c>
      <c r="V187" s="37">
        <v>496</v>
      </c>
      <c r="W187" s="36">
        <f t="shared" si="18"/>
        <v>184</v>
      </c>
      <c r="X187" s="38" t="s">
        <v>85</v>
      </c>
      <c r="Y187" s="35" t="s">
        <v>273</v>
      </c>
      <c r="Z187" s="41">
        <v>0.59094519459888806</v>
      </c>
      <c r="AA187" s="40" t="s">
        <v>85</v>
      </c>
      <c r="AB187" s="106" t="s">
        <v>65</v>
      </c>
      <c r="AC187" s="3">
        <v>0</v>
      </c>
      <c r="AD187" s="33">
        <v>0</v>
      </c>
      <c r="AE187" s="73"/>
      <c r="AF187" s="73"/>
      <c r="AH187" s="3">
        <v>1</v>
      </c>
    </row>
    <row r="188" spans="1:34" ht="24" customHeight="1" x14ac:dyDescent="0.2">
      <c r="A188" s="32" t="s">
        <v>268</v>
      </c>
      <c r="B188" s="33" t="s">
        <v>65</v>
      </c>
      <c r="C188" s="32" t="s">
        <v>61</v>
      </c>
      <c r="D188" s="37" t="s">
        <v>61</v>
      </c>
      <c r="E188" s="37" t="s">
        <v>61</v>
      </c>
      <c r="F188" s="45" t="s">
        <v>61</v>
      </c>
      <c r="G188" s="12" t="s">
        <v>65</v>
      </c>
      <c r="H188" s="3"/>
      <c r="I188" s="32">
        <v>235</v>
      </c>
      <c r="J188" s="37">
        <v>456</v>
      </c>
      <c r="K188" s="6">
        <f t="shared" si="15"/>
        <v>221</v>
      </c>
      <c r="L188" s="37">
        <v>248</v>
      </c>
      <c r="M188" s="37">
        <v>534</v>
      </c>
      <c r="N188" s="6">
        <f t="shared" si="16"/>
        <v>286</v>
      </c>
      <c r="O188" s="37">
        <v>165</v>
      </c>
      <c r="P188" s="37">
        <v>358</v>
      </c>
      <c r="Q188" s="6">
        <f t="shared" si="17"/>
        <v>193</v>
      </c>
      <c r="R188" s="37">
        <v>223</v>
      </c>
      <c r="S188" s="37">
        <v>432</v>
      </c>
      <c r="T188" s="4">
        <f t="shared" si="13"/>
        <v>209</v>
      </c>
      <c r="U188" s="32">
        <v>260</v>
      </c>
      <c r="V188" s="37">
        <v>501.5</v>
      </c>
      <c r="W188" s="36">
        <f t="shared" si="18"/>
        <v>241.5</v>
      </c>
      <c r="X188" s="38" t="s">
        <v>85</v>
      </c>
      <c r="Y188" s="35" t="s">
        <v>273</v>
      </c>
      <c r="Z188" s="42">
        <v>3.1771247021445555E-3</v>
      </c>
      <c r="AA188" s="40" t="s">
        <v>85</v>
      </c>
      <c r="AB188" s="106" t="s">
        <v>65</v>
      </c>
      <c r="AC188" s="3">
        <v>0</v>
      </c>
      <c r="AD188" s="33">
        <v>0</v>
      </c>
      <c r="AE188" s="73"/>
      <c r="AF188" s="73"/>
      <c r="AH188" s="3">
        <v>1</v>
      </c>
    </row>
    <row r="189" spans="1:34" ht="24" customHeight="1" x14ac:dyDescent="0.2">
      <c r="A189" s="32" t="s">
        <v>269</v>
      </c>
      <c r="B189" s="33" t="s">
        <v>65</v>
      </c>
      <c r="C189" s="35" t="s">
        <v>61</v>
      </c>
      <c r="D189" s="36" t="s">
        <v>61</v>
      </c>
      <c r="E189" s="36" t="s">
        <v>61</v>
      </c>
      <c r="F189" s="43" t="s">
        <v>61</v>
      </c>
      <c r="G189" s="12" t="s">
        <v>65</v>
      </c>
      <c r="H189" s="3"/>
      <c r="I189" s="32">
        <v>409</v>
      </c>
      <c r="J189" s="37">
        <v>672.5</v>
      </c>
      <c r="K189" s="6">
        <f t="shared" si="15"/>
        <v>263.5</v>
      </c>
      <c r="L189" s="37">
        <v>485.5</v>
      </c>
      <c r="M189" s="37">
        <v>1983.5</v>
      </c>
      <c r="N189" s="6">
        <f t="shared" si="16"/>
        <v>1498</v>
      </c>
      <c r="O189" s="37">
        <v>324.5</v>
      </c>
      <c r="P189" s="37">
        <v>646</v>
      </c>
      <c r="Q189" s="6">
        <f t="shared" si="17"/>
        <v>321.5</v>
      </c>
      <c r="R189" s="37">
        <v>330.5</v>
      </c>
      <c r="S189" s="37">
        <v>615</v>
      </c>
      <c r="T189" s="4">
        <f t="shared" si="13"/>
        <v>284.5</v>
      </c>
      <c r="U189" s="32">
        <v>544</v>
      </c>
      <c r="V189" s="37">
        <v>1099</v>
      </c>
      <c r="W189" s="36">
        <f t="shared" si="18"/>
        <v>555</v>
      </c>
      <c r="X189" s="38" t="s">
        <v>85</v>
      </c>
      <c r="Y189" s="35" t="s">
        <v>273</v>
      </c>
      <c r="Z189" s="40">
        <v>0.16809311879493327</v>
      </c>
      <c r="AA189" s="40" t="s">
        <v>85</v>
      </c>
      <c r="AB189" s="106" t="s">
        <v>65</v>
      </c>
      <c r="AC189" s="3">
        <v>0</v>
      </c>
      <c r="AD189" s="33">
        <v>1</v>
      </c>
      <c r="AE189" s="73"/>
      <c r="AF189" s="73"/>
      <c r="AH189" s="3">
        <v>1</v>
      </c>
    </row>
    <row r="190" spans="1:34" ht="24" customHeight="1" x14ac:dyDescent="0.2">
      <c r="A190" s="32" t="s">
        <v>270</v>
      </c>
      <c r="B190" s="33" t="s">
        <v>65</v>
      </c>
      <c r="C190" s="37" t="s">
        <v>61</v>
      </c>
      <c r="D190" s="37" t="s">
        <v>61</v>
      </c>
      <c r="E190" s="37" t="s">
        <v>61</v>
      </c>
      <c r="F190" s="45" t="s">
        <v>61</v>
      </c>
      <c r="G190" s="12" t="s">
        <v>65</v>
      </c>
      <c r="H190" s="3"/>
      <c r="I190" s="32">
        <v>258</v>
      </c>
      <c r="J190" s="37">
        <v>321</v>
      </c>
      <c r="K190" s="6">
        <f t="shared" si="15"/>
        <v>63</v>
      </c>
      <c r="L190" s="37">
        <v>302</v>
      </c>
      <c r="M190" s="37">
        <v>346</v>
      </c>
      <c r="N190" s="6">
        <f t="shared" si="16"/>
        <v>44</v>
      </c>
      <c r="O190" s="37">
        <v>219</v>
      </c>
      <c r="P190" s="37">
        <v>262.5</v>
      </c>
      <c r="Q190" s="6">
        <f t="shared" si="17"/>
        <v>43.5</v>
      </c>
      <c r="R190" s="37">
        <v>257</v>
      </c>
      <c r="S190" s="37">
        <v>303</v>
      </c>
      <c r="T190" s="4">
        <f t="shared" si="13"/>
        <v>46</v>
      </c>
      <c r="U190" s="32">
        <v>301</v>
      </c>
      <c r="V190" s="37">
        <v>1054.5</v>
      </c>
      <c r="W190" s="36">
        <f t="shared" si="18"/>
        <v>753.5</v>
      </c>
      <c r="X190" s="38" t="s">
        <v>85</v>
      </c>
      <c r="Y190" s="35" t="s">
        <v>273</v>
      </c>
      <c r="Z190" s="41">
        <v>0.67077484879607441</v>
      </c>
      <c r="AA190" s="40" t="s">
        <v>85</v>
      </c>
      <c r="AB190" s="106" t="s">
        <v>65</v>
      </c>
      <c r="AC190" s="3">
        <v>0</v>
      </c>
      <c r="AD190" s="33">
        <v>0</v>
      </c>
      <c r="AE190" s="73"/>
      <c r="AF190" s="73"/>
      <c r="AH190" s="3">
        <v>1</v>
      </c>
    </row>
    <row r="191" spans="1:34" ht="24" customHeight="1" x14ac:dyDescent="0.2">
      <c r="A191" s="32" t="s">
        <v>271</v>
      </c>
      <c r="B191" s="33" t="s">
        <v>65</v>
      </c>
      <c r="C191" s="32" t="s">
        <v>61</v>
      </c>
      <c r="D191" s="37" t="s">
        <v>61</v>
      </c>
      <c r="E191" s="37" t="s">
        <v>61</v>
      </c>
      <c r="F191" s="45" t="s">
        <v>61</v>
      </c>
      <c r="G191" s="12" t="s">
        <v>65</v>
      </c>
      <c r="H191" s="3"/>
      <c r="I191" s="32">
        <v>531</v>
      </c>
      <c r="J191" s="37">
        <v>654</v>
      </c>
      <c r="K191" s="6">
        <f t="shared" si="15"/>
        <v>123</v>
      </c>
      <c r="L191" s="37">
        <v>1118</v>
      </c>
      <c r="M191" s="37">
        <v>979</v>
      </c>
      <c r="N191" s="6">
        <f t="shared" si="16"/>
        <v>-139</v>
      </c>
      <c r="O191" s="37">
        <v>323</v>
      </c>
      <c r="P191" s="37">
        <v>445.5</v>
      </c>
      <c r="Q191" s="6">
        <f t="shared" si="17"/>
        <v>122.5</v>
      </c>
      <c r="R191" s="37">
        <v>392</v>
      </c>
      <c r="S191" s="37">
        <v>605</v>
      </c>
      <c r="T191" s="4">
        <f t="shared" si="13"/>
        <v>213</v>
      </c>
      <c r="U191" s="32">
        <v>394</v>
      </c>
      <c r="V191" s="37">
        <v>663</v>
      </c>
      <c r="W191" s="36">
        <f t="shared" si="18"/>
        <v>269</v>
      </c>
      <c r="X191" s="38" t="s">
        <v>85</v>
      </c>
      <c r="Y191" s="35" t="s">
        <v>273</v>
      </c>
      <c r="Z191" s="40">
        <v>0.67077484879607441</v>
      </c>
      <c r="AA191" s="40" t="s">
        <v>85</v>
      </c>
      <c r="AB191" s="106" t="s">
        <v>65</v>
      </c>
      <c r="AC191" s="3">
        <v>0</v>
      </c>
      <c r="AD191" s="33">
        <v>0</v>
      </c>
      <c r="AE191" s="73"/>
      <c r="AF191" s="73"/>
      <c r="AH191" s="3">
        <v>1</v>
      </c>
    </row>
    <row r="192" spans="1:34" ht="24" customHeight="1" x14ac:dyDescent="0.2">
      <c r="A192" s="32" t="s">
        <v>272</v>
      </c>
      <c r="B192" s="33" t="s">
        <v>65</v>
      </c>
      <c r="C192" s="129" t="s">
        <v>273</v>
      </c>
      <c r="D192" s="34" t="s">
        <v>273</v>
      </c>
      <c r="E192" s="34" t="s">
        <v>273</v>
      </c>
      <c r="F192" s="34" t="s">
        <v>273</v>
      </c>
      <c r="H192" s="3"/>
      <c r="I192" s="32">
        <v>169.5</v>
      </c>
      <c r="J192" s="37">
        <v>378</v>
      </c>
      <c r="K192" s="6">
        <f t="shared" si="15"/>
        <v>208.5</v>
      </c>
      <c r="L192" s="37">
        <v>349</v>
      </c>
      <c r="M192" s="37">
        <v>534</v>
      </c>
      <c r="N192" s="6">
        <f t="shared" si="16"/>
        <v>185</v>
      </c>
      <c r="O192" s="37">
        <v>99</v>
      </c>
      <c r="P192" s="37">
        <v>292</v>
      </c>
      <c r="Q192" s="6">
        <f t="shared" si="17"/>
        <v>193</v>
      </c>
      <c r="R192" s="37">
        <v>122</v>
      </c>
      <c r="S192" s="37">
        <v>345</v>
      </c>
      <c r="T192" s="4">
        <f t="shared" si="13"/>
        <v>223</v>
      </c>
      <c r="U192" s="32">
        <v>127</v>
      </c>
      <c r="V192" s="37">
        <v>460</v>
      </c>
      <c r="W192" s="36">
        <f t="shared" si="18"/>
        <v>333</v>
      </c>
      <c r="X192" s="38" t="s">
        <v>85</v>
      </c>
      <c r="Y192" s="35" t="s">
        <v>273</v>
      </c>
      <c r="Z192" s="42" t="s">
        <v>273</v>
      </c>
      <c r="AA192" s="40"/>
      <c r="AB192" s="106" t="s">
        <v>65</v>
      </c>
      <c r="AC192" s="3">
        <v>0</v>
      </c>
      <c r="AD192" s="33">
        <v>0</v>
      </c>
      <c r="AE192" s="73"/>
      <c r="AF192" s="73"/>
      <c r="AH192" s="3">
        <v>1</v>
      </c>
    </row>
    <row r="193" spans="1:34" ht="24" customHeight="1" x14ac:dyDescent="0.2">
      <c r="A193" s="32" t="s">
        <v>274</v>
      </c>
      <c r="B193" s="33" t="s">
        <v>65</v>
      </c>
      <c r="C193" s="129" t="s">
        <v>273</v>
      </c>
      <c r="D193" s="34" t="s">
        <v>273</v>
      </c>
      <c r="E193" s="34" t="s">
        <v>273</v>
      </c>
      <c r="F193" s="34" t="s">
        <v>273</v>
      </c>
      <c r="H193" s="3"/>
      <c r="I193" s="32">
        <v>162</v>
      </c>
      <c r="J193" s="37">
        <v>270</v>
      </c>
      <c r="K193" s="6">
        <f t="shared" si="15"/>
        <v>108</v>
      </c>
      <c r="L193" s="37">
        <v>182</v>
      </c>
      <c r="M193" s="37">
        <v>316</v>
      </c>
      <c r="N193" s="6">
        <f t="shared" si="16"/>
        <v>134</v>
      </c>
      <c r="O193" s="37">
        <v>102.5</v>
      </c>
      <c r="P193" s="37">
        <v>241</v>
      </c>
      <c r="Q193" s="6">
        <f t="shared" si="17"/>
        <v>138.5</v>
      </c>
      <c r="R193" s="37">
        <v>139</v>
      </c>
      <c r="S193" s="37">
        <v>258</v>
      </c>
      <c r="T193" s="4">
        <f t="shared" si="13"/>
        <v>119</v>
      </c>
      <c r="U193" s="32">
        <v>138.5</v>
      </c>
      <c r="V193" s="37">
        <v>416</v>
      </c>
      <c r="W193" s="36">
        <f t="shared" si="18"/>
        <v>277.5</v>
      </c>
      <c r="X193" s="38" t="s">
        <v>85</v>
      </c>
      <c r="Y193" s="35" t="s">
        <v>273</v>
      </c>
      <c r="Z193" s="42" t="s">
        <v>273</v>
      </c>
      <c r="AA193" s="40"/>
      <c r="AB193" s="106" t="s">
        <v>65</v>
      </c>
      <c r="AC193" s="3">
        <v>0</v>
      </c>
      <c r="AD193" s="33">
        <v>0</v>
      </c>
      <c r="AE193" s="73"/>
      <c r="AF193" s="73"/>
      <c r="AH193" s="3">
        <v>1</v>
      </c>
    </row>
    <row r="194" spans="1:34" ht="24" customHeight="1" x14ac:dyDescent="0.2">
      <c r="A194" s="32" t="s">
        <v>275</v>
      </c>
      <c r="B194" s="33" t="s">
        <v>65</v>
      </c>
      <c r="C194" s="129" t="s">
        <v>273</v>
      </c>
      <c r="D194" s="34" t="s">
        <v>273</v>
      </c>
      <c r="E194" s="34" t="s">
        <v>273</v>
      </c>
      <c r="F194" s="34" t="s">
        <v>273</v>
      </c>
      <c r="H194" s="3"/>
      <c r="I194" s="32">
        <v>280</v>
      </c>
      <c r="J194" s="37">
        <v>364</v>
      </c>
      <c r="K194" s="6">
        <f t="shared" si="15"/>
        <v>84</v>
      </c>
      <c r="L194" s="37">
        <v>302</v>
      </c>
      <c r="M194" s="37">
        <v>402</v>
      </c>
      <c r="N194" s="6">
        <f t="shared" si="16"/>
        <v>100</v>
      </c>
      <c r="O194" s="37">
        <v>171</v>
      </c>
      <c r="P194" s="37">
        <v>299</v>
      </c>
      <c r="Q194" s="6">
        <f t="shared" si="17"/>
        <v>128</v>
      </c>
      <c r="R194" s="37">
        <v>222.5</v>
      </c>
      <c r="S194" s="37">
        <v>334</v>
      </c>
      <c r="T194" s="4">
        <f t="shared" si="13"/>
        <v>111.5</v>
      </c>
      <c r="U194" s="32">
        <v>251</v>
      </c>
      <c r="V194" s="37">
        <v>436</v>
      </c>
      <c r="W194" s="36">
        <f t="shared" si="18"/>
        <v>185</v>
      </c>
      <c r="X194" s="38" t="s">
        <v>85</v>
      </c>
      <c r="Y194" s="35" t="s">
        <v>273</v>
      </c>
      <c r="Z194" s="42" t="s">
        <v>273</v>
      </c>
      <c r="AA194" s="40"/>
      <c r="AB194" s="106" t="s">
        <v>65</v>
      </c>
      <c r="AC194" s="3">
        <v>0</v>
      </c>
      <c r="AD194" s="33">
        <v>0</v>
      </c>
      <c r="AE194" s="73"/>
      <c r="AF194" s="73"/>
      <c r="AH194" s="3">
        <v>1</v>
      </c>
    </row>
    <row r="195" spans="1:34" ht="24" customHeight="1" x14ac:dyDescent="0.2">
      <c r="A195" s="32" t="s">
        <v>276</v>
      </c>
      <c r="B195" s="33" t="s">
        <v>65</v>
      </c>
      <c r="C195" s="129" t="s">
        <v>273</v>
      </c>
      <c r="D195" s="34" t="s">
        <v>273</v>
      </c>
      <c r="E195" s="34" t="s">
        <v>273</v>
      </c>
      <c r="F195" s="34" t="s">
        <v>273</v>
      </c>
      <c r="H195" s="3"/>
      <c r="I195" s="32">
        <v>164.5</v>
      </c>
      <c r="J195" s="37">
        <v>289</v>
      </c>
      <c r="K195" s="6">
        <f t="shared" si="15"/>
        <v>124.5</v>
      </c>
      <c r="L195" s="37">
        <v>199</v>
      </c>
      <c r="M195" s="37">
        <v>344.5</v>
      </c>
      <c r="N195" s="6">
        <f t="shared" si="16"/>
        <v>145.5</v>
      </c>
      <c r="O195" s="37">
        <v>122</v>
      </c>
      <c r="P195" s="37">
        <v>249</v>
      </c>
      <c r="Q195" s="6">
        <f t="shared" si="17"/>
        <v>127</v>
      </c>
      <c r="R195" s="37">
        <v>162</v>
      </c>
      <c r="S195" s="37">
        <v>300</v>
      </c>
      <c r="T195" s="4">
        <f t="shared" si="13"/>
        <v>138</v>
      </c>
      <c r="U195" s="32">
        <v>184</v>
      </c>
      <c r="V195" s="37">
        <v>368.5</v>
      </c>
      <c r="W195" s="36">
        <f t="shared" si="18"/>
        <v>184.5</v>
      </c>
      <c r="X195" s="38" t="s">
        <v>85</v>
      </c>
      <c r="Y195" s="35" t="s">
        <v>273</v>
      </c>
      <c r="Z195" s="42" t="s">
        <v>273</v>
      </c>
      <c r="AA195" s="40"/>
      <c r="AB195" s="106" t="s">
        <v>65</v>
      </c>
      <c r="AC195" s="3">
        <v>0</v>
      </c>
      <c r="AD195" s="33">
        <v>0</v>
      </c>
      <c r="AE195" s="73"/>
      <c r="AF195" s="73"/>
      <c r="AH195" s="3">
        <v>1</v>
      </c>
    </row>
    <row r="196" spans="1:34" ht="24" customHeight="1" x14ac:dyDescent="0.2">
      <c r="A196" s="32" t="s">
        <v>277</v>
      </c>
      <c r="B196" s="33" t="s">
        <v>65</v>
      </c>
      <c r="C196" s="129" t="s">
        <v>273</v>
      </c>
      <c r="D196" s="34" t="s">
        <v>273</v>
      </c>
      <c r="E196" s="34" t="s">
        <v>273</v>
      </c>
      <c r="F196" s="34" t="s">
        <v>273</v>
      </c>
      <c r="H196" s="3"/>
      <c r="I196" s="32">
        <v>1695</v>
      </c>
      <c r="J196" s="37">
        <v>1699</v>
      </c>
      <c r="K196" s="6">
        <f t="shared" si="15"/>
        <v>4</v>
      </c>
      <c r="L196" s="37">
        <v>1900.5</v>
      </c>
      <c r="M196" s="37">
        <v>1819</v>
      </c>
      <c r="N196" s="6">
        <f>M196-L196</f>
        <v>-81.5</v>
      </c>
      <c r="O196" s="37">
        <v>1057</v>
      </c>
      <c r="P196" s="37">
        <v>1064.5</v>
      </c>
      <c r="Q196" s="6">
        <f t="shared" si="17"/>
        <v>7.5</v>
      </c>
      <c r="R196" s="37">
        <v>1558</v>
      </c>
      <c r="S196" s="37">
        <v>1472</v>
      </c>
      <c r="T196" s="4">
        <f t="shared" si="13"/>
        <v>-86</v>
      </c>
      <c r="U196" s="32">
        <v>1549</v>
      </c>
      <c r="V196" s="37">
        <v>1502</v>
      </c>
      <c r="W196" s="36">
        <f t="shared" si="18"/>
        <v>-47</v>
      </c>
      <c r="X196" s="38" t="s">
        <v>85</v>
      </c>
      <c r="Y196" s="35" t="s">
        <v>273</v>
      </c>
      <c r="Z196" s="42" t="s">
        <v>273</v>
      </c>
      <c r="AA196" s="40"/>
      <c r="AB196" s="106" t="s">
        <v>65</v>
      </c>
      <c r="AC196" s="3">
        <v>0</v>
      </c>
      <c r="AD196" s="33">
        <v>0</v>
      </c>
      <c r="AE196" s="73"/>
      <c r="AF196" s="73"/>
      <c r="AH196" s="3">
        <v>1</v>
      </c>
    </row>
    <row r="197" spans="1:34" ht="24" customHeight="1" x14ac:dyDescent="0.2">
      <c r="A197" s="32" t="s">
        <v>278</v>
      </c>
      <c r="B197" s="33" t="s">
        <v>65</v>
      </c>
      <c r="C197" s="129" t="s">
        <v>273</v>
      </c>
      <c r="D197" s="34" t="s">
        <v>273</v>
      </c>
      <c r="E197" s="34" t="s">
        <v>273</v>
      </c>
      <c r="F197" s="34" t="s">
        <v>273</v>
      </c>
      <c r="H197" s="3"/>
      <c r="I197" s="32">
        <v>544.5</v>
      </c>
      <c r="J197" s="37">
        <v>451.5</v>
      </c>
      <c r="K197" s="6">
        <f t="shared" si="15"/>
        <v>-93</v>
      </c>
      <c r="L197" s="37">
        <v>557</v>
      </c>
      <c r="M197" s="37">
        <v>557.5</v>
      </c>
      <c r="N197" s="6">
        <f t="shared" ref="N197:N226" si="19">M197-L197</f>
        <v>0.5</v>
      </c>
      <c r="O197" s="37">
        <v>361</v>
      </c>
      <c r="P197" s="37">
        <v>379</v>
      </c>
      <c r="Q197" s="6">
        <f t="shared" si="17"/>
        <v>18</v>
      </c>
      <c r="R197" s="37">
        <v>424</v>
      </c>
      <c r="S197" s="37">
        <v>407</v>
      </c>
      <c r="T197" s="4">
        <f t="shared" si="13"/>
        <v>-17</v>
      </c>
      <c r="U197" s="32">
        <v>456</v>
      </c>
      <c r="V197" s="37">
        <v>604</v>
      </c>
      <c r="W197" s="36">
        <f t="shared" si="18"/>
        <v>148</v>
      </c>
      <c r="X197" s="38" t="s">
        <v>85</v>
      </c>
      <c r="Y197" s="35" t="s">
        <v>273</v>
      </c>
      <c r="Z197" s="42" t="s">
        <v>273</v>
      </c>
      <c r="AA197" s="40"/>
      <c r="AB197" s="106" t="s">
        <v>65</v>
      </c>
      <c r="AC197" s="3">
        <v>0</v>
      </c>
      <c r="AD197" s="33">
        <v>0</v>
      </c>
      <c r="AE197" s="73"/>
      <c r="AF197" s="73"/>
      <c r="AH197" s="3">
        <v>1</v>
      </c>
    </row>
    <row r="198" spans="1:34" ht="24" customHeight="1" x14ac:dyDescent="0.2">
      <c r="A198" s="32" t="s">
        <v>279</v>
      </c>
      <c r="B198" s="33" t="s">
        <v>65</v>
      </c>
      <c r="C198" s="129" t="s">
        <v>273</v>
      </c>
      <c r="D198" s="34" t="s">
        <v>273</v>
      </c>
      <c r="E198" s="34" t="s">
        <v>273</v>
      </c>
      <c r="F198" s="34" t="s">
        <v>273</v>
      </c>
      <c r="H198" s="3"/>
      <c r="I198" s="32">
        <v>2514</v>
      </c>
      <c r="J198" s="37">
        <v>1545</v>
      </c>
      <c r="K198" s="6">
        <f t="shared" si="15"/>
        <v>-969</v>
      </c>
      <c r="L198" s="37">
        <v>895</v>
      </c>
      <c r="M198" s="37">
        <v>698</v>
      </c>
      <c r="N198" s="6">
        <f t="shared" si="19"/>
        <v>-197</v>
      </c>
      <c r="O198" s="37">
        <v>432.5</v>
      </c>
      <c r="P198" s="37">
        <v>473</v>
      </c>
      <c r="Q198" s="6">
        <f t="shared" si="17"/>
        <v>40.5</v>
      </c>
      <c r="R198" s="37">
        <v>655</v>
      </c>
      <c r="S198" s="37">
        <v>565</v>
      </c>
      <c r="T198" s="4">
        <f t="shared" si="13"/>
        <v>-90</v>
      </c>
      <c r="U198" s="32">
        <v>729</v>
      </c>
      <c r="V198" s="37">
        <v>844</v>
      </c>
      <c r="W198" s="36">
        <f t="shared" si="18"/>
        <v>115</v>
      </c>
      <c r="X198" s="38" t="s">
        <v>85</v>
      </c>
      <c r="Y198" s="35" t="s">
        <v>273</v>
      </c>
      <c r="Z198" s="42" t="s">
        <v>273</v>
      </c>
      <c r="AA198" s="40"/>
      <c r="AB198" s="106" t="s">
        <v>65</v>
      </c>
      <c r="AC198" s="3">
        <v>0</v>
      </c>
      <c r="AD198" s="33">
        <v>0</v>
      </c>
      <c r="AE198" s="73"/>
      <c r="AF198" s="73"/>
      <c r="AH198" s="3">
        <v>1</v>
      </c>
    </row>
    <row r="199" spans="1:34" ht="24" customHeight="1" x14ac:dyDescent="0.2">
      <c r="A199" s="32" t="s">
        <v>280</v>
      </c>
      <c r="B199" s="33" t="s">
        <v>65</v>
      </c>
      <c r="C199" s="129" t="s">
        <v>273</v>
      </c>
      <c r="D199" s="34" t="s">
        <v>273</v>
      </c>
      <c r="E199" s="34" t="s">
        <v>273</v>
      </c>
      <c r="F199" s="34" t="s">
        <v>273</v>
      </c>
      <c r="H199" s="3"/>
      <c r="I199" s="32">
        <v>344</v>
      </c>
      <c r="J199" s="37">
        <v>600.5</v>
      </c>
      <c r="K199" s="6">
        <f t="shared" si="15"/>
        <v>256.5</v>
      </c>
      <c r="L199" s="37">
        <v>408.5</v>
      </c>
      <c r="M199" s="37">
        <v>846</v>
      </c>
      <c r="N199" s="6">
        <f t="shared" si="19"/>
        <v>437.5</v>
      </c>
      <c r="O199" s="37">
        <v>366.5</v>
      </c>
      <c r="P199" s="37">
        <v>524</v>
      </c>
      <c r="Q199" s="6">
        <f t="shared" si="17"/>
        <v>157.5</v>
      </c>
      <c r="R199" s="37">
        <v>304</v>
      </c>
      <c r="S199" s="37">
        <v>523</v>
      </c>
      <c r="T199" s="4">
        <f t="shared" si="13"/>
        <v>219</v>
      </c>
      <c r="U199" s="32">
        <v>690.5</v>
      </c>
      <c r="V199" s="37">
        <v>996.5</v>
      </c>
      <c r="W199" s="36">
        <f t="shared" si="18"/>
        <v>306</v>
      </c>
      <c r="X199" s="38" t="s">
        <v>85</v>
      </c>
      <c r="Y199" s="35" t="s">
        <v>273</v>
      </c>
      <c r="Z199" s="42" t="s">
        <v>273</v>
      </c>
      <c r="AA199" s="40"/>
      <c r="AB199" s="106" t="s">
        <v>65</v>
      </c>
      <c r="AC199" s="3">
        <v>0</v>
      </c>
      <c r="AD199" s="33">
        <v>0</v>
      </c>
      <c r="AE199" s="73"/>
      <c r="AF199" s="73"/>
      <c r="AH199" s="3">
        <v>1</v>
      </c>
    </row>
    <row r="200" spans="1:34" ht="24" customHeight="1" x14ac:dyDescent="0.2">
      <c r="A200" s="32" t="s">
        <v>281</v>
      </c>
      <c r="B200" s="33" t="s">
        <v>65</v>
      </c>
      <c r="C200" s="129" t="s">
        <v>273</v>
      </c>
      <c r="D200" s="34" t="s">
        <v>273</v>
      </c>
      <c r="E200" s="34" t="s">
        <v>273</v>
      </c>
      <c r="F200" s="34" t="s">
        <v>273</v>
      </c>
      <c r="H200" s="3"/>
      <c r="I200" s="32">
        <v>455</v>
      </c>
      <c r="J200" s="37">
        <v>575.5</v>
      </c>
      <c r="K200" s="6">
        <f t="shared" si="15"/>
        <v>120.5</v>
      </c>
      <c r="L200" s="37">
        <v>577</v>
      </c>
      <c r="M200" s="37">
        <v>706</v>
      </c>
      <c r="N200" s="6">
        <f t="shared" si="19"/>
        <v>129</v>
      </c>
      <c r="O200" s="37">
        <v>412</v>
      </c>
      <c r="P200" s="37">
        <v>466</v>
      </c>
      <c r="Q200" s="6">
        <f t="shared" si="17"/>
        <v>54</v>
      </c>
      <c r="R200" s="37">
        <v>390.5</v>
      </c>
      <c r="S200" s="37">
        <v>456</v>
      </c>
      <c r="T200" s="4">
        <f t="shared" si="13"/>
        <v>65.5</v>
      </c>
      <c r="U200" s="32">
        <v>699.5</v>
      </c>
      <c r="V200" s="37">
        <v>848.5</v>
      </c>
      <c r="W200" s="36">
        <f t="shared" si="18"/>
        <v>149</v>
      </c>
      <c r="X200" s="38" t="s">
        <v>85</v>
      </c>
      <c r="Y200" s="35" t="s">
        <v>273</v>
      </c>
      <c r="Z200" s="42" t="s">
        <v>273</v>
      </c>
      <c r="AA200" s="40"/>
      <c r="AB200" s="106" t="s">
        <v>65</v>
      </c>
      <c r="AC200" s="3">
        <v>0</v>
      </c>
      <c r="AD200" s="33">
        <v>0</v>
      </c>
      <c r="AE200" s="73"/>
      <c r="AF200" s="73"/>
      <c r="AH200" s="3">
        <v>1</v>
      </c>
    </row>
    <row r="201" spans="1:34" ht="24" customHeight="1" x14ac:dyDescent="0.2">
      <c r="A201" s="32" t="s">
        <v>282</v>
      </c>
      <c r="B201" s="33" t="s">
        <v>65</v>
      </c>
      <c r="C201" s="129" t="s">
        <v>273</v>
      </c>
      <c r="D201" s="34" t="s">
        <v>273</v>
      </c>
      <c r="E201" s="34" t="s">
        <v>273</v>
      </c>
      <c r="F201" s="34" t="s">
        <v>273</v>
      </c>
      <c r="H201" s="3"/>
      <c r="I201" s="32">
        <v>527</v>
      </c>
      <c r="J201" s="37">
        <v>836.5</v>
      </c>
      <c r="K201" s="6">
        <f t="shared" si="15"/>
        <v>309.5</v>
      </c>
      <c r="L201" s="37">
        <v>524</v>
      </c>
      <c r="M201" s="37">
        <v>917</v>
      </c>
      <c r="N201" s="6">
        <f t="shared" si="19"/>
        <v>393</v>
      </c>
      <c r="O201" s="37">
        <v>382</v>
      </c>
      <c r="P201" s="37">
        <v>556</v>
      </c>
      <c r="Q201" s="6">
        <f t="shared" si="17"/>
        <v>174</v>
      </c>
      <c r="R201" s="37">
        <v>458</v>
      </c>
      <c r="S201" s="37">
        <v>775</v>
      </c>
      <c r="T201" s="4">
        <f t="shared" ref="T201:T226" si="20">S201-R201</f>
        <v>317</v>
      </c>
      <c r="U201" s="32">
        <v>569.5</v>
      </c>
      <c r="V201" s="37">
        <v>917</v>
      </c>
      <c r="W201" s="36">
        <f t="shared" si="18"/>
        <v>347.5</v>
      </c>
      <c r="X201" s="38" t="s">
        <v>85</v>
      </c>
      <c r="Y201" s="35" t="s">
        <v>273</v>
      </c>
      <c r="Z201" s="42" t="s">
        <v>273</v>
      </c>
      <c r="AA201" s="40"/>
      <c r="AB201" s="106" t="s">
        <v>65</v>
      </c>
      <c r="AC201" s="3">
        <v>0</v>
      </c>
      <c r="AD201" s="33">
        <v>0</v>
      </c>
      <c r="AE201" s="73"/>
      <c r="AF201" s="73"/>
      <c r="AH201" s="3">
        <v>1</v>
      </c>
    </row>
    <row r="202" spans="1:34" ht="24" customHeight="1" x14ac:dyDescent="0.2">
      <c r="A202" s="32" t="s">
        <v>283</v>
      </c>
      <c r="B202" s="33" t="s">
        <v>65</v>
      </c>
      <c r="C202" s="129" t="s">
        <v>273</v>
      </c>
      <c r="D202" s="34" t="s">
        <v>273</v>
      </c>
      <c r="E202" s="34" t="s">
        <v>273</v>
      </c>
      <c r="F202" s="34" t="s">
        <v>273</v>
      </c>
      <c r="H202" s="3"/>
      <c r="I202" s="32">
        <v>213</v>
      </c>
      <c r="J202" s="37">
        <v>348</v>
      </c>
      <c r="K202" s="6">
        <f t="shared" si="15"/>
        <v>135</v>
      </c>
      <c r="L202" s="37">
        <v>228</v>
      </c>
      <c r="M202" s="37">
        <v>378.5</v>
      </c>
      <c r="N202" s="6">
        <f t="shared" si="19"/>
        <v>150.5</v>
      </c>
      <c r="O202" s="37">
        <v>160</v>
      </c>
      <c r="P202" s="37">
        <v>246.5</v>
      </c>
      <c r="Q202" s="6">
        <f t="shared" si="17"/>
        <v>86.5</v>
      </c>
      <c r="R202" s="37">
        <v>191</v>
      </c>
      <c r="S202" s="37">
        <v>314</v>
      </c>
      <c r="T202" s="4">
        <f t="shared" si="20"/>
        <v>123</v>
      </c>
      <c r="U202" s="32">
        <v>234</v>
      </c>
      <c r="V202" s="37">
        <v>395</v>
      </c>
      <c r="W202" s="36">
        <f t="shared" si="18"/>
        <v>161</v>
      </c>
      <c r="X202" s="38" t="s">
        <v>85</v>
      </c>
      <c r="Y202" s="35" t="s">
        <v>273</v>
      </c>
      <c r="Z202" s="42" t="s">
        <v>273</v>
      </c>
      <c r="AA202" s="40"/>
      <c r="AB202" s="106" t="s">
        <v>65</v>
      </c>
      <c r="AC202" s="3">
        <v>0</v>
      </c>
      <c r="AD202" s="33">
        <v>0</v>
      </c>
      <c r="AE202" s="73"/>
      <c r="AF202" s="73"/>
      <c r="AH202" s="3">
        <v>1</v>
      </c>
    </row>
    <row r="203" spans="1:34" ht="24" customHeight="1" x14ac:dyDescent="0.2">
      <c r="A203" s="32" t="s">
        <v>284</v>
      </c>
      <c r="B203" s="33" t="s">
        <v>65</v>
      </c>
      <c r="C203" s="129" t="s">
        <v>273</v>
      </c>
      <c r="D203" s="34" t="s">
        <v>273</v>
      </c>
      <c r="E203" s="34" t="s">
        <v>273</v>
      </c>
      <c r="F203" s="34" t="s">
        <v>273</v>
      </c>
      <c r="H203" s="3"/>
      <c r="I203" s="32">
        <v>238</v>
      </c>
      <c r="J203" s="37">
        <v>381</v>
      </c>
      <c r="K203" s="6">
        <f t="shared" si="15"/>
        <v>143</v>
      </c>
      <c r="L203" s="37">
        <v>147</v>
      </c>
      <c r="M203" s="37">
        <v>323</v>
      </c>
      <c r="N203" s="6">
        <f t="shared" si="19"/>
        <v>176</v>
      </c>
      <c r="O203" s="37">
        <v>118</v>
      </c>
      <c r="P203" s="37">
        <v>273</v>
      </c>
      <c r="Q203" s="6">
        <f t="shared" si="17"/>
        <v>155</v>
      </c>
      <c r="R203" s="37">
        <v>133</v>
      </c>
      <c r="S203" s="37">
        <v>308</v>
      </c>
      <c r="T203" s="4">
        <f t="shared" si="20"/>
        <v>175</v>
      </c>
      <c r="U203" s="32">
        <v>151</v>
      </c>
      <c r="V203" s="37">
        <v>411</v>
      </c>
      <c r="W203" s="36">
        <f t="shared" si="18"/>
        <v>260</v>
      </c>
      <c r="X203" s="38" t="s">
        <v>85</v>
      </c>
      <c r="Y203" s="35" t="s">
        <v>273</v>
      </c>
      <c r="Z203" s="42" t="s">
        <v>273</v>
      </c>
      <c r="AA203" s="40"/>
      <c r="AB203" s="106" t="s">
        <v>65</v>
      </c>
      <c r="AC203" s="3">
        <v>0</v>
      </c>
      <c r="AD203" s="33">
        <v>0</v>
      </c>
      <c r="AE203" s="73"/>
      <c r="AF203" s="73"/>
      <c r="AH203" s="3">
        <v>1</v>
      </c>
    </row>
    <row r="204" spans="1:34" ht="24" customHeight="1" x14ac:dyDescent="0.2">
      <c r="A204" s="32" t="s">
        <v>285</v>
      </c>
      <c r="B204" s="33" t="s">
        <v>65</v>
      </c>
      <c r="C204" s="129" t="s">
        <v>273</v>
      </c>
      <c r="D204" s="34" t="s">
        <v>273</v>
      </c>
      <c r="E204" s="34" t="s">
        <v>273</v>
      </c>
      <c r="F204" s="34" t="s">
        <v>273</v>
      </c>
      <c r="H204" s="3"/>
      <c r="I204" s="32">
        <v>443</v>
      </c>
      <c r="J204" s="37">
        <v>614</v>
      </c>
      <c r="K204" s="6">
        <f t="shared" si="15"/>
        <v>171</v>
      </c>
      <c r="L204" s="37">
        <v>564</v>
      </c>
      <c r="M204" s="37">
        <v>754</v>
      </c>
      <c r="N204" s="6">
        <f t="shared" si="19"/>
        <v>190</v>
      </c>
      <c r="O204" s="37">
        <v>365</v>
      </c>
      <c r="P204" s="37">
        <v>504</v>
      </c>
      <c r="Q204" s="6">
        <f t="shared" si="17"/>
        <v>139</v>
      </c>
      <c r="R204" s="37">
        <v>407.5</v>
      </c>
      <c r="S204" s="37">
        <v>515</v>
      </c>
      <c r="T204" s="4">
        <f t="shared" si="20"/>
        <v>107.5</v>
      </c>
      <c r="U204" s="32">
        <v>632</v>
      </c>
      <c r="V204" s="37">
        <v>906</v>
      </c>
      <c r="W204" s="36">
        <f t="shared" si="18"/>
        <v>274</v>
      </c>
      <c r="X204" s="38" t="s">
        <v>85</v>
      </c>
      <c r="Y204" s="35" t="s">
        <v>273</v>
      </c>
      <c r="Z204" s="42" t="s">
        <v>273</v>
      </c>
      <c r="AA204" s="40"/>
      <c r="AB204" s="106" t="s">
        <v>65</v>
      </c>
      <c r="AC204" s="3">
        <v>0</v>
      </c>
      <c r="AD204" s="33">
        <v>0</v>
      </c>
      <c r="AE204" s="73"/>
      <c r="AF204" s="73"/>
      <c r="AH204" s="3">
        <v>1</v>
      </c>
    </row>
    <row r="205" spans="1:34" ht="24" customHeight="1" x14ac:dyDescent="0.2">
      <c r="A205" s="32" t="s">
        <v>286</v>
      </c>
      <c r="B205" s="33" t="s">
        <v>65</v>
      </c>
      <c r="C205" s="129" t="s">
        <v>273</v>
      </c>
      <c r="D205" s="34" t="s">
        <v>273</v>
      </c>
      <c r="E205" s="34" t="s">
        <v>273</v>
      </c>
      <c r="F205" s="34" t="s">
        <v>273</v>
      </c>
      <c r="H205" s="3"/>
      <c r="I205" s="32">
        <v>135.5</v>
      </c>
      <c r="J205" s="37">
        <v>334</v>
      </c>
      <c r="K205" s="6">
        <f t="shared" ref="K205:K226" si="21">J205-I205</f>
        <v>198.5</v>
      </c>
      <c r="L205" s="37">
        <v>191</v>
      </c>
      <c r="M205" s="37">
        <v>376</v>
      </c>
      <c r="N205" s="6">
        <f t="shared" si="19"/>
        <v>185</v>
      </c>
      <c r="O205" s="37">
        <v>94.5</v>
      </c>
      <c r="P205" s="37">
        <v>271.5</v>
      </c>
      <c r="Q205" s="6">
        <f t="shared" ref="Q205:Q226" si="22">P205-O205</f>
        <v>177</v>
      </c>
      <c r="R205" s="37">
        <v>143.5</v>
      </c>
      <c r="S205" s="37">
        <v>313</v>
      </c>
      <c r="T205" s="4">
        <f t="shared" si="20"/>
        <v>169.5</v>
      </c>
      <c r="U205" s="32">
        <v>144</v>
      </c>
      <c r="V205" s="37">
        <v>392.5</v>
      </c>
      <c r="W205" s="36">
        <f t="shared" ref="W205:W226" si="23">V205-U205</f>
        <v>248.5</v>
      </c>
      <c r="X205" s="38" t="s">
        <v>85</v>
      </c>
      <c r="Y205" s="35" t="s">
        <v>273</v>
      </c>
      <c r="Z205" s="42" t="s">
        <v>273</v>
      </c>
      <c r="AA205" s="40"/>
      <c r="AB205" s="106" t="s">
        <v>65</v>
      </c>
      <c r="AC205" s="3">
        <v>0</v>
      </c>
      <c r="AD205" s="33">
        <v>0</v>
      </c>
      <c r="AE205" s="73"/>
      <c r="AF205" s="73"/>
      <c r="AH205" s="3">
        <v>1</v>
      </c>
    </row>
    <row r="206" spans="1:34" ht="24" customHeight="1" x14ac:dyDescent="0.2">
      <c r="A206" s="32" t="s">
        <v>287</v>
      </c>
      <c r="B206" s="33" t="s">
        <v>65</v>
      </c>
      <c r="C206" s="129" t="s">
        <v>273</v>
      </c>
      <c r="D206" s="34" t="s">
        <v>273</v>
      </c>
      <c r="E206" s="34" t="s">
        <v>273</v>
      </c>
      <c r="F206" s="34" t="s">
        <v>273</v>
      </c>
      <c r="H206" s="3"/>
      <c r="I206" s="32">
        <v>121</v>
      </c>
      <c r="J206" s="37">
        <v>298</v>
      </c>
      <c r="K206" s="6">
        <f t="shared" si="21"/>
        <v>177</v>
      </c>
      <c r="L206" s="37">
        <v>144</v>
      </c>
      <c r="M206" s="37">
        <v>320</v>
      </c>
      <c r="N206" s="6">
        <f t="shared" si="19"/>
        <v>176</v>
      </c>
      <c r="O206" s="37">
        <v>164.5</v>
      </c>
      <c r="P206" s="37">
        <v>281</v>
      </c>
      <c r="Q206" s="6">
        <f t="shared" si="22"/>
        <v>116.5</v>
      </c>
      <c r="R206" s="37">
        <v>129.5</v>
      </c>
      <c r="S206" s="37">
        <v>271</v>
      </c>
      <c r="T206" s="4">
        <f t="shared" si="20"/>
        <v>141.5</v>
      </c>
      <c r="U206" s="32">
        <v>214.5</v>
      </c>
      <c r="V206" s="37">
        <v>457</v>
      </c>
      <c r="W206" s="36">
        <f t="shared" si="23"/>
        <v>242.5</v>
      </c>
      <c r="X206" s="38" t="s">
        <v>85</v>
      </c>
      <c r="Y206" s="35" t="s">
        <v>273</v>
      </c>
      <c r="Z206" s="42" t="s">
        <v>273</v>
      </c>
      <c r="AA206" s="40"/>
      <c r="AB206" s="106" t="s">
        <v>65</v>
      </c>
      <c r="AC206" s="3">
        <v>0</v>
      </c>
      <c r="AD206" s="33">
        <v>0</v>
      </c>
      <c r="AE206" s="73"/>
      <c r="AF206" s="73"/>
      <c r="AH206" s="3">
        <v>1</v>
      </c>
    </row>
    <row r="207" spans="1:34" ht="24" customHeight="1" x14ac:dyDescent="0.2">
      <c r="A207" s="32" t="s">
        <v>288</v>
      </c>
      <c r="B207" s="33" t="s">
        <v>65</v>
      </c>
      <c r="C207" s="129" t="s">
        <v>273</v>
      </c>
      <c r="D207" s="34" t="s">
        <v>273</v>
      </c>
      <c r="E207" s="34" t="s">
        <v>273</v>
      </c>
      <c r="F207" s="34" t="s">
        <v>273</v>
      </c>
      <c r="H207" s="3"/>
      <c r="I207" s="32">
        <v>362.5</v>
      </c>
      <c r="J207" s="37">
        <v>560.5</v>
      </c>
      <c r="K207" s="6">
        <f t="shared" si="21"/>
        <v>198</v>
      </c>
      <c r="L207" s="37">
        <v>417</v>
      </c>
      <c r="M207" s="37">
        <v>771.5</v>
      </c>
      <c r="N207" s="6">
        <f t="shared" si="19"/>
        <v>354.5</v>
      </c>
      <c r="O207" s="37">
        <v>285.5</v>
      </c>
      <c r="P207" s="37">
        <v>465</v>
      </c>
      <c r="Q207" s="6">
        <f t="shared" si="22"/>
        <v>179.5</v>
      </c>
      <c r="R207" s="37">
        <v>332</v>
      </c>
      <c r="S207" s="37">
        <v>516</v>
      </c>
      <c r="T207" s="4">
        <f t="shared" si="20"/>
        <v>184</v>
      </c>
      <c r="U207" s="32">
        <v>463.5</v>
      </c>
      <c r="V207" s="37">
        <v>817</v>
      </c>
      <c r="W207" s="36">
        <f t="shared" si="23"/>
        <v>353.5</v>
      </c>
      <c r="X207" s="38" t="s">
        <v>85</v>
      </c>
      <c r="Y207" s="35" t="s">
        <v>273</v>
      </c>
      <c r="Z207" s="42" t="s">
        <v>273</v>
      </c>
      <c r="AA207" s="40"/>
      <c r="AB207" s="106" t="s">
        <v>65</v>
      </c>
      <c r="AC207" s="3">
        <v>0</v>
      </c>
      <c r="AD207" s="33">
        <v>0</v>
      </c>
      <c r="AE207" s="73"/>
      <c r="AF207" s="73"/>
      <c r="AH207" s="3">
        <v>1</v>
      </c>
    </row>
    <row r="208" spans="1:34" ht="24" customHeight="1" x14ac:dyDescent="0.2">
      <c r="A208" s="32" t="s">
        <v>289</v>
      </c>
      <c r="B208" s="33" t="s">
        <v>65</v>
      </c>
      <c r="C208" s="129" t="s">
        <v>273</v>
      </c>
      <c r="D208" s="34" t="s">
        <v>273</v>
      </c>
      <c r="E208" s="34" t="s">
        <v>273</v>
      </c>
      <c r="F208" s="34" t="s">
        <v>273</v>
      </c>
      <c r="H208" s="3"/>
      <c r="I208" s="32">
        <v>467</v>
      </c>
      <c r="J208" s="37">
        <v>675</v>
      </c>
      <c r="K208" s="6">
        <f t="shared" si="21"/>
        <v>208</v>
      </c>
      <c r="L208" s="37">
        <v>537</v>
      </c>
      <c r="M208" s="37">
        <v>868.5</v>
      </c>
      <c r="N208" s="6">
        <f t="shared" si="19"/>
        <v>331.5</v>
      </c>
      <c r="O208" s="37">
        <v>364</v>
      </c>
      <c r="P208" s="37">
        <v>534</v>
      </c>
      <c r="Q208" s="6">
        <f t="shared" si="22"/>
        <v>170</v>
      </c>
      <c r="R208" s="37">
        <v>375</v>
      </c>
      <c r="S208" s="37">
        <v>587</v>
      </c>
      <c r="T208" s="4">
        <f t="shared" si="20"/>
        <v>212</v>
      </c>
      <c r="U208" s="32">
        <v>625</v>
      </c>
      <c r="V208" s="37">
        <v>1099.5</v>
      </c>
      <c r="W208" s="36">
        <f t="shared" si="23"/>
        <v>474.5</v>
      </c>
      <c r="X208" s="38" t="s">
        <v>85</v>
      </c>
      <c r="Y208" s="35" t="s">
        <v>273</v>
      </c>
      <c r="Z208" s="42" t="s">
        <v>273</v>
      </c>
      <c r="AA208" s="40"/>
      <c r="AB208" s="106" t="s">
        <v>65</v>
      </c>
      <c r="AC208" s="3">
        <v>0</v>
      </c>
      <c r="AD208" s="33">
        <v>0</v>
      </c>
      <c r="AE208" s="73"/>
      <c r="AF208" s="73"/>
      <c r="AH208" s="3">
        <v>1</v>
      </c>
    </row>
    <row r="209" spans="1:34" ht="24" customHeight="1" x14ac:dyDescent="0.2">
      <c r="A209" s="32" t="s">
        <v>290</v>
      </c>
      <c r="B209" s="33" t="s">
        <v>65</v>
      </c>
      <c r="C209" s="129" t="s">
        <v>273</v>
      </c>
      <c r="D209" s="34" t="s">
        <v>273</v>
      </c>
      <c r="E209" s="34" t="s">
        <v>273</v>
      </c>
      <c r="F209" s="34" t="s">
        <v>273</v>
      </c>
      <c r="H209" s="3"/>
      <c r="I209" s="32">
        <v>259.5</v>
      </c>
      <c r="J209" s="37">
        <v>380</v>
      </c>
      <c r="K209" s="6">
        <f t="shared" si="21"/>
        <v>120.5</v>
      </c>
      <c r="L209" s="37">
        <v>282</v>
      </c>
      <c r="M209" s="37">
        <v>432.5</v>
      </c>
      <c r="N209" s="6">
        <f t="shared" si="19"/>
        <v>150.5</v>
      </c>
      <c r="O209" s="37">
        <v>237.5</v>
      </c>
      <c r="P209" s="37">
        <v>321</v>
      </c>
      <c r="Q209" s="6">
        <f t="shared" si="22"/>
        <v>83.5</v>
      </c>
      <c r="R209" s="37">
        <v>251.5</v>
      </c>
      <c r="S209" s="37">
        <v>362</v>
      </c>
      <c r="T209" s="4">
        <f t="shared" si="20"/>
        <v>110.5</v>
      </c>
      <c r="U209" s="32">
        <v>364.5</v>
      </c>
      <c r="V209" s="37">
        <v>581</v>
      </c>
      <c r="W209" s="36">
        <f t="shared" si="23"/>
        <v>216.5</v>
      </c>
      <c r="X209" s="38" t="s">
        <v>85</v>
      </c>
      <c r="Y209" s="35" t="s">
        <v>273</v>
      </c>
      <c r="Z209" s="42" t="s">
        <v>273</v>
      </c>
      <c r="AA209" s="40"/>
      <c r="AB209" s="106" t="s">
        <v>65</v>
      </c>
      <c r="AC209" s="3">
        <v>0</v>
      </c>
      <c r="AD209" s="33">
        <v>0</v>
      </c>
      <c r="AE209" s="73"/>
      <c r="AF209" s="73"/>
      <c r="AH209" s="3">
        <v>1</v>
      </c>
    </row>
    <row r="210" spans="1:34" ht="24" customHeight="1" x14ac:dyDescent="0.2">
      <c r="A210" s="32" t="s">
        <v>291</v>
      </c>
      <c r="B210" s="33" t="s">
        <v>65</v>
      </c>
      <c r="C210" s="129" t="s">
        <v>273</v>
      </c>
      <c r="D210" s="34" t="s">
        <v>273</v>
      </c>
      <c r="E210" s="34" t="s">
        <v>273</v>
      </c>
      <c r="F210" s="34" t="s">
        <v>273</v>
      </c>
      <c r="H210" s="3"/>
      <c r="I210" s="32">
        <v>455</v>
      </c>
      <c r="J210" s="37">
        <v>515</v>
      </c>
      <c r="K210" s="6">
        <f t="shared" si="21"/>
        <v>60</v>
      </c>
      <c r="L210" s="37">
        <v>505</v>
      </c>
      <c r="M210" s="37">
        <v>591</v>
      </c>
      <c r="N210" s="6">
        <f t="shared" si="19"/>
        <v>86</v>
      </c>
      <c r="O210" s="37">
        <v>319</v>
      </c>
      <c r="P210" s="37">
        <v>422</v>
      </c>
      <c r="Q210" s="6">
        <f t="shared" si="22"/>
        <v>103</v>
      </c>
      <c r="R210" s="37">
        <v>436.5</v>
      </c>
      <c r="S210" s="37">
        <v>507.5</v>
      </c>
      <c r="T210" s="4">
        <f t="shared" si="20"/>
        <v>71</v>
      </c>
      <c r="U210" s="32">
        <v>481.5</v>
      </c>
      <c r="V210" s="37">
        <v>604</v>
      </c>
      <c r="W210" s="36">
        <f t="shared" si="23"/>
        <v>122.5</v>
      </c>
      <c r="X210" s="38" t="s">
        <v>85</v>
      </c>
      <c r="Y210" s="35" t="s">
        <v>273</v>
      </c>
      <c r="Z210" s="42" t="s">
        <v>273</v>
      </c>
      <c r="AA210" s="40"/>
      <c r="AB210" s="106" t="s">
        <v>65</v>
      </c>
      <c r="AC210" s="3">
        <v>0</v>
      </c>
      <c r="AD210" s="33">
        <v>0</v>
      </c>
      <c r="AE210" s="73"/>
      <c r="AF210" s="73"/>
      <c r="AH210" s="3">
        <v>1</v>
      </c>
    </row>
    <row r="211" spans="1:34" ht="24" customHeight="1" x14ac:dyDescent="0.2">
      <c r="A211" s="32" t="s">
        <v>292</v>
      </c>
      <c r="B211" s="33" t="s">
        <v>65</v>
      </c>
      <c r="C211" s="129" t="s">
        <v>273</v>
      </c>
      <c r="D211" s="34" t="s">
        <v>273</v>
      </c>
      <c r="E211" s="34" t="s">
        <v>273</v>
      </c>
      <c r="F211" s="34" t="s">
        <v>273</v>
      </c>
      <c r="H211" s="3"/>
      <c r="I211" s="32">
        <v>471.5</v>
      </c>
      <c r="J211" s="37">
        <v>474</v>
      </c>
      <c r="K211" s="6">
        <f t="shared" si="21"/>
        <v>2.5</v>
      </c>
      <c r="L211" s="37">
        <v>630</v>
      </c>
      <c r="M211" s="37">
        <v>592</v>
      </c>
      <c r="N211" s="6">
        <f t="shared" si="19"/>
        <v>-38</v>
      </c>
      <c r="O211" s="37">
        <v>363.5</v>
      </c>
      <c r="P211" s="37">
        <v>374</v>
      </c>
      <c r="Q211" s="6">
        <f t="shared" si="22"/>
        <v>10.5</v>
      </c>
      <c r="R211" s="37">
        <v>453</v>
      </c>
      <c r="S211" s="37">
        <v>429</v>
      </c>
      <c r="T211" s="4">
        <f t="shared" si="20"/>
        <v>-24</v>
      </c>
      <c r="U211" s="32">
        <v>513</v>
      </c>
      <c r="V211" s="37">
        <v>553</v>
      </c>
      <c r="W211" s="36">
        <f t="shared" si="23"/>
        <v>40</v>
      </c>
      <c r="X211" s="38" t="s">
        <v>85</v>
      </c>
      <c r="Y211" s="35" t="s">
        <v>273</v>
      </c>
      <c r="Z211" s="42" t="s">
        <v>273</v>
      </c>
      <c r="AA211" s="40"/>
      <c r="AB211" s="106" t="s">
        <v>65</v>
      </c>
      <c r="AC211" s="3">
        <v>0</v>
      </c>
      <c r="AD211" s="33">
        <v>0</v>
      </c>
      <c r="AE211" s="73"/>
      <c r="AF211" s="73"/>
      <c r="AH211" s="3">
        <v>1</v>
      </c>
    </row>
    <row r="212" spans="1:34" ht="24" customHeight="1" x14ac:dyDescent="0.2">
      <c r="A212" s="32" t="s">
        <v>293</v>
      </c>
      <c r="B212" s="33" t="s">
        <v>65</v>
      </c>
      <c r="C212" s="129" t="s">
        <v>273</v>
      </c>
      <c r="D212" s="34" t="s">
        <v>273</v>
      </c>
      <c r="E212" s="34" t="s">
        <v>273</v>
      </c>
      <c r="F212" s="34" t="s">
        <v>273</v>
      </c>
      <c r="H212" s="3"/>
      <c r="I212" s="32">
        <v>281</v>
      </c>
      <c r="J212" s="37">
        <v>437</v>
      </c>
      <c r="K212" s="6">
        <f t="shared" si="21"/>
        <v>156</v>
      </c>
      <c r="L212" s="37">
        <v>305</v>
      </c>
      <c r="M212" s="37">
        <v>496</v>
      </c>
      <c r="N212" s="6">
        <f t="shared" si="19"/>
        <v>191</v>
      </c>
      <c r="O212" s="37">
        <v>188</v>
      </c>
      <c r="P212" s="37">
        <v>349.5</v>
      </c>
      <c r="Q212" s="6">
        <f t="shared" si="22"/>
        <v>161.5</v>
      </c>
      <c r="R212" s="37">
        <v>247</v>
      </c>
      <c r="S212" s="37">
        <v>395</v>
      </c>
      <c r="T212" s="4">
        <f t="shared" si="20"/>
        <v>148</v>
      </c>
      <c r="U212" s="32">
        <v>275</v>
      </c>
      <c r="V212" s="37">
        <v>547</v>
      </c>
      <c r="W212" s="36">
        <f t="shared" si="23"/>
        <v>272</v>
      </c>
      <c r="X212" s="38" t="s">
        <v>85</v>
      </c>
      <c r="Y212" s="35" t="s">
        <v>273</v>
      </c>
      <c r="Z212" s="42" t="s">
        <v>273</v>
      </c>
      <c r="AA212" s="40"/>
      <c r="AB212" s="106" t="s">
        <v>65</v>
      </c>
      <c r="AC212" s="3">
        <v>0</v>
      </c>
      <c r="AD212" s="33">
        <v>0</v>
      </c>
      <c r="AE212" s="73"/>
      <c r="AF212" s="73"/>
      <c r="AH212" s="3">
        <v>1</v>
      </c>
    </row>
    <row r="213" spans="1:34" ht="24" customHeight="1" x14ac:dyDescent="0.2">
      <c r="A213" s="32" t="s">
        <v>294</v>
      </c>
      <c r="B213" s="33" t="s">
        <v>65</v>
      </c>
      <c r="C213" s="129" t="s">
        <v>273</v>
      </c>
      <c r="D213" s="34" t="s">
        <v>273</v>
      </c>
      <c r="E213" s="34" t="s">
        <v>273</v>
      </c>
      <c r="F213" s="34" t="s">
        <v>273</v>
      </c>
      <c r="H213" s="3"/>
      <c r="I213" s="32">
        <v>408.5</v>
      </c>
      <c r="J213" s="37">
        <v>586.5</v>
      </c>
      <c r="K213" s="6">
        <f t="shared" si="21"/>
        <v>178</v>
      </c>
      <c r="L213" s="37">
        <v>515.5</v>
      </c>
      <c r="M213" s="37">
        <v>668</v>
      </c>
      <c r="N213" s="6">
        <f t="shared" si="19"/>
        <v>152.5</v>
      </c>
      <c r="O213" s="37">
        <v>320</v>
      </c>
      <c r="P213" s="37">
        <v>439</v>
      </c>
      <c r="Q213" s="6">
        <f t="shared" si="22"/>
        <v>119</v>
      </c>
      <c r="R213" s="37">
        <v>427.5</v>
      </c>
      <c r="S213" s="37">
        <v>514</v>
      </c>
      <c r="T213" s="4">
        <f t="shared" si="20"/>
        <v>86.5</v>
      </c>
      <c r="U213" s="32">
        <v>466</v>
      </c>
      <c r="V213" s="37">
        <v>633</v>
      </c>
      <c r="W213" s="36">
        <f t="shared" si="23"/>
        <v>167</v>
      </c>
      <c r="X213" s="38" t="s">
        <v>85</v>
      </c>
      <c r="Y213" s="35" t="s">
        <v>273</v>
      </c>
      <c r="Z213" s="42" t="s">
        <v>273</v>
      </c>
      <c r="AA213" s="40"/>
      <c r="AB213" s="106" t="s">
        <v>65</v>
      </c>
      <c r="AC213" s="3">
        <v>0</v>
      </c>
      <c r="AD213" s="33">
        <v>0</v>
      </c>
      <c r="AE213" s="73"/>
      <c r="AF213" s="73"/>
      <c r="AH213" s="3">
        <v>1</v>
      </c>
    </row>
    <row r="214" spans="1:34" ht="24" customHeight="1" x14ac:dyDescent="0.2">
      <c r="A214" s="32" t="s">
        <v>295</v>
      </c>
      <c r="B214" s="33" t="s">
        <v>65</v>
      </c>
      <c r="C214" s="129" t="s">
        <v>273</v>
      </c>
      <c r="D214" s="34" t="s">
        <v>273</v>
      </c>
      <c r="E214" s="34" t="s">
        <v>273</v>
      </c>
      <c r="F214" s="34" t="s">
        <v>273</v>
      </c>
      <c r="H214" s="3"/>
      <c r="I214" s="32">
        <v>469</v>
      </c>
      <c r="J214" s="37">
        <v>588</v>
      </c>
      <c r="K214" s="6">
        <f t="shared" si="21"/>
        <v>119</v>
      </c>
      <c r="L214" s="37">
        <v>520</v>
      </c>
      <c r="M214" s="37">
        <v>764</v>
      </c>
      <c r="N214" s="6">
        <f t="shared" si="19"/>
        <v>244</v>
      </c>
      <c r="O214" s="37">
        <v>451</v>
      </c>
      <c r="P214" s="37">
        <v>505</v>
      </c>
      <c r="Q214" s="6">
        <f t="shared" si="22"/>
        <v>54</v>
      </c>
      <c r="R214" s="37">
        <v>484.5</v>
      </c>
      <c r="S214" s="37">
        <v>533</v>
      </c>
      <c r="T214" s="4">
        <f t="shared" si="20"/>
        <v>48.5</v>
      </c>
      <c r="U214" s="32">
        <v>857.5</v>
      </c>
      <c r="V214" s="37">
        <v>937</v>
      </c>
      <c r="W214" s="36">
        <f t="shared" si="23"/>
        <v>79.5</v>
      </c>
      <c r="X214" s="38" t="s">
        <v>85</v>
      </c>
      <c r="Y214" s="35" t="s">
        <v>273</v>
      </c>
      <c r="Z214" s="42" t="s">
        <v>273</v>
      </c>
      <c r="AA214" s="40"/>
      <c r="AB214" s="106" t="s">
        <v>65</v>
      </c>
      <c r="AC214" s="3">
        <v>0</v>
      </c>
      <c r="AD214" s="33">
        <v>0</v>
      </c>
      <c r="AE214" s="73"/>
      <c r="AF214" s="73"/>
      <c r="AH214" s="3">
        <v>1</v>
      </c>
    </row>
    <row r="215" spans="1:34" ht="24" customHeight="1" x14ac:dyDescent="0.2">
      <c r="A215" s="32" t="s">
        <v>296</v>
      </c>
      <c r="B215" s="33" t="s">
        <v>65</v>
      </c>
      <c r="C215" s="129" t="s">
        <v>273</v>
      </c>
      <c r="D215" s="34" t="s">
        <v>273</v>
      </c>
      <c r="E215" s="34" t="s">
        <v>273</v>
      </c>
      <c r="F215" s="34" t="s">
        <v>273</v>
      </c>
      <c r="H215" s="3"/>
      <c r="I215" s="32">
        <v>709</v>
      </c>
      <c r="J215" s="37">
        <v>679</v>
      </c>
      <c r="K215" s="6">
        <f t="shared" si="21"/>
        <v>-30</v>
      </c>
      <c r="L215" s="37">
        <v>777</v>
      </c>
      <c r="M215" s="37">
        <v>734</v>
      </c>
      <c r="N215" s="6">
        <f t="shared" si="19"/>
        <v>-43</v>
      </c>
      <c r="O215" s="37">
        <v>560.5</v>
      </c>
      <c r="P215" s="37">
        <v>491</v>
      </c>
      <c r="Q215" s="6">
        <f t="shared" si="22"/>
        <v>-69.5</v>
      </c>
      <c r="R215" s="37">
        <v>683</v>
      </c>
      <c r="S215" s="37">
        <v>641</v>
      </c>
      <c r="T215" s="4">
        <f t="shared" si="20"/>
        <v>-42</v>
      </c>
      <c r="U215" s="32">
        <v>792</v>
      </c>
      <c r="V215" s="37">
        <v>745</v>
      </c>
      <c r="W215" s="36">
        <f t="shared" si="23"/>
        <v>-47</v>
      </c>
      <c r="X215" s="38" t="s">
        <v>85</v>
      </c>
      <c r="Y215" s="35" t="s">
        <v>273</v>
      </c>
      <c r="Z215" s="42" t="s">
        <v>273</v>
      </c>
      <c r="AA215" s="40"/>
      <c r="AB215" s="106" t="s">
        <v>65</v>
      </c>
      <c r="AC215" s="3">
        <v>0</v>
      </c>
      <c r="AD215" s="33">
        <v>0</v>
      </c>
      <c r="AE215" s="73"/>
      <c r="AF215" s="73"/>
      <c r="AH215" s="3">
        <v>1</v>
      </c>
    </row>
    <row r="216" spans="1:34" ht="24" customHeight="1" x14ac:dyDescent="0.2">
      <c r="A216" s="32" t="s">
        <v>297</v>
      </c>
      <c r="B216" s="33" t="s">
        <v>65</v>
      </c>
      <c r="C216" s="129" t="s">
        <v>273</v>
      </c>
      <c r="D216" s="34" t="s">
        <v>273</v>
      </c>
      <c r="E216" s="34" t="s">
        <v>273</v>
      </c>
      <c r="F216" s="34" t="s">
        <v>273</v>
      </c>
      <c r="H216" s="3"/>
      <c r="I216" s="32">
        <v>435</v>
      </c>
      <c r="J216" s="37">
        <v>590</v>
      </c>
      <c r="K216" s="6">
        <f t="shared" si="21"/>
        <v>155</v>
      </c>
      <c r="L216" s="37">
        <v>561</v>
      </c>
      <c r="M216" s="37">
        <v>836</v>
      </c>
      <c r="N216" s="6">
        <f t="shared" si="19"/>
        <v>275</v>
      </c>
      <c r="O216" s="37">
        <v>381</v>
      </c>
      <c r="P216" s="37">
        <v>526.5</v>
      </c>
      <c r="Q216" s="6">
        <f t="shared" si="22"/>
        <v>145.5</v>
      </c>
      <c r="R216" s="37">
        <v>415</v>
      </c>
      <c r="S216" s="37">
        <v>531.5</v>
      </c>
      <c r="T216" s="4">
        <f t="shared" si="20"/>
        <v>116.5</v>
      </c>
      <c r="U216" s="32">
        <v>617</v>
      </c>
      <c r="V216" s="37">
        <v>932</v>
      </c>
      <c r="W216" s="36">
        <f t="shared" si="23"/>
        <v>315</v>
      </c>
      <c r="X216" s="38" t="s">
        <v>85</v>
      </c>
      <c r="Y216" s="35" t="s">
        <v>273</v>
      </c>
      <c r="Z216" s="42" t="s">
        <v>273</v>
      </c>
      <c r="AA216" s="40"/>
      <c r="AB216" s="106" t="s">
        <v>65</v>
      </c>
      <c r="AC216" s="3">
        <v>0</v>
      </c>
      <c r="AD216" s="33">
        <v>0</v>
      </c>
      <c r="AE216" s="73"/>
      <c r="AF216" s="73"/>
      <c r="AH216" s="3">
        <v>1</v>
      </c>
    </row>
    <row r="217" spans="1:34" ht="24" customHeight="1" x14ac:dyDescent="0.2">
      <c r="A217" s="32" t="s">
        <v>298</v>
      </c>
      <c r="B217" s="33" t="s">
        <v>65</v>
      </c>
      <c r="C217" s="129" t="s">
        <v>273</v>
      </c>
      <c r="D217" s="34" t="s">
        <v>273</v>
      </c>
      <c r="E217" s="34" t="s">
        <v>273</v>
      </c>
      <c r="F217" s="34" t="s">
        <v>273</v>
      </c>
      <c r="H217" s="3"/>
      <c r="I217" s="32">
        <v>301</v>
      </c>
      <c r="J217" s="37">
        <v>465.5</v>
      </c>
      <c r="K217" s="6">
        <f t="shared" si="21"/>
        <v>164.5</v>
      </c>
      <c r="L217" s="37">
        <v>338</v>
      </c>
      <c r="M217" s="37">
        <v>569</v>
      </c>
      <c r="N217" s="6">
        <f>M217-L217</f>
        <v>231</v>
      </c>
      <c r="O217" s="37">
        <v>238</v>
      </c>
      <c r="P217" s="37">
        <v>363</v>
      </c>
      <c r="Q217" s="6">
        <f t="shared" si="22"/>
        <v>125</v>
      </c>
      <c r="R217" s="37">
        <v>290.5</v>
      </c>
      <c r="S217" s="37">
        <v>429.5</v>
      </c>
      <c r="T217" s="4">
        <f t="shared" si="20"/>
        <v>139</v>
      </c>
      <c r="U217" s="32">
        <v>351.5</v>
      </c>
      <c r="V217" s="37">
        <v>547.5</v>
      </c>
      <c r="W217" s="36">
        <f t="shared" si="23"/>
        <v>196</v>
      </c>
      <c r="X217" s="38" t="s">
        <v>85</v>
      </c>
      <c r="Y217" s="35" t="s">
        <v>273</v>
      </c>
      <c r="Z217" s="42" t="s">
        <v>273</v>
      </c>
      <c r="AA217" s="40"/>
      <c r="AB217" s="106" t="s">
        <v>65</v>
      </c>
      <c r="AC217" s="3">
        <v>0</v>
      </c>
      <c r="AD217" s="33">
        <v>0</v>
      </c>
      <c r="AE217" s="73"/>
      <c r="AF217" s="73"/>
      <c r="AH217" s="3">
        <v>1</v>
      </c>
    </row>
    <row r="218" spans="1:34" ht="24" customHeight="1" x14ac:dyDescent="0.2">
      <c r="A218" s="32" t="s">
        <v>299</v>
      </c>
      <c r="B218" s="33" t="s">
        <v>65</v>
      </c>
      <c r="C218" s="129" t="s">
        <v>273</v>
      </c>
      <c r="D218" s="34" t="s">
        <v>273</v>
      </c>
      <c r="E218" s="34" t="s">
        <v>273</v>
      </c>
      <c r="F218" s="34" t="s">
        <v>273</v>
      </c>
      <c r="H218" s="3"/>
      <c r="I218" s="32">
        <v>292</v>
      </c>
      <c r="J218" s="37">
        <v>438</v>
      </c>
      <c r="K218" s="6">
        <f t="shared" si="21"/>
        <v>146</v>
      </c>
      <c r="L218" s="37">
        <v>343</v>
      </c>
      <c r="M218" s="37">
        <v>503</v>
      </c>
      <c r="N218" s="6">
        <f t="shared" si="19"/>
        <v>160</v>
      </c>
      <c r="O218" s="37">
        <v>311</v>
      </c>
      <c r="P218" s="37">
        <v>386</v>
      </c>
      <c r="Q218" s="6">
        <f t="shared" si="22"/>
        <v>75</v>
      </c>
      <c r="R218" s="37">
        <v>304.5</v>
      </c>
      <c r="S218" s="37">
        <v>423</v>
      </c>
      <c r="T218" s="4">
        <f t="shared" si="20"/>
        <v>118.5</v>
      </c>
      <c r="U218" s="32">
        <v>432.5</v>
      </c>
      <c r="V218" s="37">
        <v>619</v>
      </c>
      <c r="W218" s="36">
        <f t="shared" si="23"/>
        <v>186.5</v>
      </c>
      <c r="X218" s="38" t="s">
        <v>85</v>
      </c>
      <c r="Y218" s="35" t="s">
        <v>273</v>
      </c>
      <c r="Z218" s="42" t="s">
        <v>273</v>
      </c>
      <c r="AA218" s="40"/>
      <c r="AB218" s="106" t="s">
        <v>65</v>
      </c>
      <c r="AC218" s="3">
        <v>0</v>
      </c>
      <c r="AD218" s="33">
        <v>0</v>
      </c>
      <c r="AE218" s="73"/>
      <c r="AF218" s="73"/>
      <c r="AH218" s="3">
        <v>1</v>
      </c>
    </row>
    <row r="219" spans="1:34" ht="24" customHeight="1" x14ac:dyDescent="0.2">
      <c r="A219" s="32" t="s">
        <v>300</v>
      </c>
      <c r="B219" s="33" t="s">
        <v>65</v>
      </c>
      <c r="C219" s="129" t="s">
        <v>273</v>
      </c>
      <c r="D219" s="34" t="s">
        <v>273</v>
      </c>
      <c r="E219" s="34" t="s">
        <v>273</v>
      </c>
      <c r="F219" s="34" t="s">
        <v>273</v>
      </c>
      <c r="H219" s="3"/>
      <c r="I219" s="32">
        <v>446</v>
      </c>
      <c r="J219" s="37">
        <v>606</v>
      </c>
      <c r="K219" s="6">
        <f t="shared" si="21"/>
        <v>160</v>
      </c>
      <c r="L219" s="37">
        <v>477</v>
      </c>
      <c r="M219" s="37">
        <v>626</v>
      </c>
      <c r="N219" s="6">
        <f t="shared" si="19"/>
        <v>149</v>
      </c>
      <c r="O219" s="37">
        <v>337.5</v>
      </c>
      <c r="P219" s="37">
        <v>441.5</v>
      </c>
      <c r="Q219" s="6">
        <f t="shared" si="22"/>
        <v>104</v>
      </c>
      <c r="R219" s="37">
        <v>422</v>
      </c>
      <c r="S219" s="37">
        <v>533.5</v>
      </c>
      <c r="T219" s="4">
        <f t="shared" si="20"/>
        <v>111.5</v>
      </c>
      <c r="U219" s="32">
        <v>478</v>
      </c>
      <c r="V219" s="37">
        <v>687</v>
      </c>
      <c r="W219" s="36">
        <f t="shared" si="23"/>
        <v>209</v>
      </c>
      <c r="X219" s="38" t="s">
        <v>85</v>
      </c>
      <c r="Y219" s="35" t="s">
        <v>273</v>
      </c>
      <c r="Z219" s="42" t="s">
        <v>273</v>
      </c>
      <c r="AA219" s="40"/>
      <c r="AB219" s="106" t="s">
        <v>65</v>
      </c>
      <c r="AC219" s="3">
        <v>0</v>
      </c>
      <c r="AD219" s="33">
        <v>0</v>
      </c>
      <c r="AE219" s="73"/>
      <c r="AF219" s="73"/>
      <c r="AH219" s="3">
        <v>1</v>
      </c>
    </row>
    <row r="220" spans="1:34" ht="24" customHeight="1" x14ac:dyDescent="0.2">
      <c r="A220" s="32" t="s">
        <v>301</v>
      </c>
      <c r="B220" s="33" t="s">
        <v>65</v>
      </c>
      <c r="C220" s="129" t="s">
        <v>273</v>
      </c>
      <c r="D220" s="34" t="s">
        <v>273</v>
      </c>
      <c r="E220" s="34" t="s">
        <v>273</v>
      </c>
      <c r="F220" s="34" t="s">
        <v>273</v>
      </c>
      <c r="H220" s="3"/>
      <c r="I220" s="32">
        <v>623</v>
      </c>
      <c r="J220" s="37">
        <v>527.5</v>
      </c>
      <c r="K220" s="6">
        <f t="shared" si="21"/>
        <v>-95.5</v>
      </c>
      <c r="L220" s="37">
        <v>689</v>
      </c>
      <c r="M220" s="37">
        <v>611.5</v>
      </c>
      <c r="N220" s="6">
        <f t="shared" si="19"/>
        <v>-77.5</v>
      </c>
      <c r="O220" s="37">
        <v>377</v>
      </c>
      <c r="P220" s="37">
        <v>426</v>
      </c>
      <c r="Q220" s="6">
        <f t="shared" si="22"/>
        <v>49</v>
      </c>
      <c r="R220" s="37">
        <v>524</v>
      </c>
      <c r="S220" s="37">
        <v>519</v>
      </c>
      <c r="T220" s="4">
        <f t="shared" si="20"/>
        <v>-5</v>
      </c>
      <c r="U220" s="32">
        <v>606</v>
      </c>
      <c r="V220" s="37">
        <v>827.5</v>
      </c>
      <c r="W220" s="36">
        <f t="shared" si="23"/>
        <v>221.5</v>
      </c>
      <c r="X220" s="38" t="s">
        <v>85</v>
      </c>
      <c r="Y220" s="35" t="s">
        <v>273</v>
      </c>
      <c r="Z220" s="42" t="s">
        <v>273</v>
      </c>
      <c r="AA220" s="34"/>
      <c r="AB220" s="106" t="s">
        <v>65</v>
      </c>
      <c r="AC220" s="3">
        <v>0</v>
      </c>
      <c r="AD220" s="33">
        <v>0</v>
      </c>
      <c r="AE220" s="73"/>
      <c r="AF220" s="73"/>
      <c r="AH220" s="3">
        <v>1</v>
      </c>
    </row>
    <row r="221" spans="1:34" ht="24" customHeight="1" x14ac:dyDescent="0.2">
      <c r="A221" s="32" t="s">
        <v>302</v>
      </c>
      <c r="B221" s="33" t="s">
        <v>65</v>
      </c>
      <c r="C221" s="129" t="s">
        <v>273</v>
      </c>
      <c r="D221" s="34" t="s">
        <v>273</v>
      </c>
      <c r="E221" s="34" t="s">
        <v>273</v>
      </c>
      <c r="F221" s="34" t="s">
        <v>273</v>
      </c>
      <c r="H221" s="3"/>
      <c r="I221" s="32">
        <v>547</v>
      </c>
      <c r="J221" s="37">
        <v>649.5</v>
      </c>
      <c r="K221" s="6">
        <f t="shared" si="21"/>
        <v>102.5</v>
      </c>
      <c r="L221" s="37">
        <v>637</v>
      </c>
      <c r="M221" s="37">
        <v>686.5</v>
      </c>
      <c r="N221" s="6">
        <f t="shared" si="19"/>
        <v>49.5</v>
      </c>
      <c r="O221" s="37">
        <v>403</v>
      </c>
      <c r="P221" s="37">
        <v>477</v>
      </c>
      <c r="Q221" s="6">
        <f t="shared" si="22"/>
        <v>74</v>
      </c>
      <c r="R221" s="37">
        <v>454</v>
      </c>
      <c r="S221" s="37">
        <v>563</v>
      </c>
      <c r="T221" s="4">
        <f t="shared" si="20"/>
        <v>109</v>
      </c>
      <c r="U221" s="32">
        <v>561</v>
      </c>
      <c r="V221" s="37">
        <v>750</v>
      </c>
      <c r="W221" s="36">
        <f t="shared" si="23"/>
        <v>189</v>
      </c>
      <c r="X221" s="38" t="s">
        <v>85</v>
      </c>
      <c r="Y221" s="35" t="s">
        <v>273</v>
      </c>
      <c r="Z221" s="42" t="s">
        <v>273</v>
      </c>
      <c r="AA221" s="34"/>
      <c r="AB221" s="106" t="s">
        <v>65</v>
      </c>
      <c r="AC221" s="3">
        <v>0</v>
      </c>
      <c r="AD221" s="33">
        <v>0</v>
      </c>
      <c r="AE221" s="73"/>
      <c r="AF221" s="73"/>
      <c r="AH221" s="3">
        <v>1</v>
      </c>
    </row>
    <row r="222" spans="1:34" ht="24" customHeight="1" x14ac:dyDescent="0.2">
      <c r="A222" s="32" t="s">
        <v>303</v>
      </c>
      <c r="B222" s="33" t="s">
        <v>65</v>
      </c>
      <c r="C222" s="129" t="s">
        <v>273</v>
      </c>
      <c r="D222" s="34" t="s">
        <v>273</v>
      </c>
      <c r="E222" s="34" t="s">
        <v>273</v>
      </c>
      <c r="F222" s="34" t="s">
        <v>273</v>
      </c>
      <c r="H222" s="3"/>
      <c r="I222" s="32">
        <v>487.5</v>
      </c>
      <c r="J222" s="37">
        <v>535</v>
      </c>
      <c r="K222" s="6">
        <f t="shared" si="21"/>
        <v>47.5</v>
      </c>
      <c r="L222" s="37">
        <v>549</v>
      </c>
      <c r="M222" s="37">
        <v>602.5</v>
      </c>
      <c r="N222" s="6">
        <f t="shared" si="19"/>
        <v>53.5</v>
      </c>
      <c r="O222" s="37">
        <v>358</v>
      </c>
      <c r="P222" s="37">
        <v>420</v>
      </c>
      <c r="Q222" s="6">
        <f t="shared" si="22"/>
        <v>62</v>
      </c>
      <c r="R222" s="37">
        <v>483</v>
      </c>
      <c r="S222" s="37">
        <v>488</v>
      </c>
      <c r="T222" s="4">
        <f t="shared" si="20"/>
        <v>5</v>
      </c>
      <c r="U222" s="32">
        <v>542</v>
      </c>
      <c r="V222" s="37">
        <v>615</v>
      </c>
      <c r="W222" s="36">
        <f t="shared" si="23"/>
        <v>73</v>
      </c>
      <c r="X222" s="38" t="s">
        <v>85</v>
      </c>
      <c r="Y222" s="35" t="s">
        <v>273</v>
      </c>
      <c r="Z222" s="42" t="s">
        <v>273</v>
      </c>
      <c r="AA222" s="34"/>
      <c r="AB222" s="106" t="s">
        <v>65</v>
      </c>
      <c r="AC222" s="3">
        <v>0</v>
      </c>
      <c r="AD222" s="33">
        <v>0</v>
      </c>
      <c r="AE222" s="73"/>
      <c r="AF222" s="73"/>
      <c r="AH222" s="3">
        <v>1</v>
      </c>
    </row>
    <row r="223" spans="1:34" ht="24" customHeight="1" x14ac:dyDescent="0.2">
      <c r="A223" s="32" t="s">
        <v>304</v>
      </c>
      <c r="B223" s="33" t="s">
        <v>65</v>
      </c>
      <c r="C223" s="129" t="s">
        <v>273</v>
      </c>
      <c r="D223" s="34" t="s">
        <v>273</v>
      </c>
      <c r="E223" s="34" t="s">
        <v>273</v>
      </c>
      <c r="F223" s="34" t="s">
        <v>273</v>
      </c>
      <c r="H223" s="3"/>
      <c r="I223" s="32">
        <v>427</v>
      </c>
      <c r="J223" s="37">
        <v>467.5</v>
      </c>
      <c r="K223" s="6">
        <f t="shared" si="21"/>
        <v>40.5</v>
      </c>
      <c r="L223" s="37">
        <v>482</v>
      </c>
      <c r="M223" s="37">
        <v>564</v>
      </c>
      <c r="N223" s="6">
        <f t="shared" si="19"/>
        <v>82</v>
      </c>
      <c r="O223" s="37">
        <v>294.5</v>
      </c>
      <c r="P223" s="37">
        <v>371</v>
      </c>
      <c r="Q223" s="6">
        <f t="shared" si="22"/>
        <v>76.5</v>
      </c>
      <c r="R223" s="37">
        <v>358</v>
      </c>
      <c r="S223" s="37">
        <v>443</v>
      </c>
      <c r="T223" s="4">
        <f t="shared" si="20"/>
        <v>85</v>
      </c>
      <c r="U223" s="32">
        <v>451</v>
      </c>
      <c r="V223" s="37">
        <v>530</v>
      </c>
      <c r="W223" s="36">
        <f t="shared" si="23"/>
        <v>79</v>
      </c>
      <c r="X223" s="38" t="s">
        <v>85</v>
      </c>
      <c r="Y223" s="35" t="s">
        <v>273</v>
      </c>
      <c r="Z223" s="42" t="s">
        <v>273</v>
      </c>
      <c r="AA223" s="34"/>
      <c r="AB223" s="106" t="s">
        <v>65</v>
      </c>
      <c r="AC223" s="3">
        <v>0</v>
      </c>
      <c r="AD223" s="33">
        <v>0</v>
      </c>
      <c r="AE223" s="73"/>
      <c r="AF223" s="73"/>
      <c r="AH223" s="3">
        <v>1</v>
      </c>
    </row>
    <row r="224" spans="1:34" ht="24" customHeight="1" x14ac:dyDescent="0.2">
      <c r="A224" s="32" t="s">
        <v>305</v>
      </c>
      <c r="B224" s="33" t="s">
        <v>65</v>
      </c>
      <c r="C224" s="129" t="s">
        <v>273</v>
      </c>
      <c r="D224" s="34" t="s">
        <v>273</v>
      </c>
      <c r="E224" s="34" t="s">
        <v>273</v>
      </c>
      <c r="F224" s="34" t="s">
        <v>273</v>
      </c>
      <c r="H224" s="3"/>
      <c r="I224" s="32">
        <v>535.5</v>
      </c>
      <c r="J224" s="37">
        <v>539</v>
      </c>
      <c r="K224" s="6">
        <f t="shared" si="21"/>
        <v>3.5</v>
      </c>
      <c r="L224" s="37">
        <v>630</v>
      </c>
      <c r="M224" s="37">
        <v>666</v>
      </c>
      <c r="N224" s="6">
        <f t="shared" si="19"/>
        <v>36</v>
      </c>
      <c r="O224" s="37">
        <v>356</v>
      </c>
      <c r="P224" s="37">
        <v>422</v>
      </c>
      <c r="Q224" s="6">
        <f t="shared" si="22"/>
        <v>66</v>
      </c>
      <c r="R224" s="37">
        <v>509</v>
      </c>
      <c r="S224" s="37">
        <v>492</v>
      </c>
      <c r="T224" s="4">
        <f t="shared" si="20"/>
        <v>-17</v>
      </c>
      <c r="U224" s="32">
        <v>547</v>
      </c>
      <c r="V224" s="37">
        <v>573</v>
      </c>
      <c r="W224" s="36">
        <f t="shared" si="23"/>
        <v>26</v>
      </c>
      <c r="X224" s="38" t="s">
        <v>85</v>
      </c>
      <c r="Y224" s="35" t="s">
        <v>273</v>
      </c>
      <c r="Z224" s="42" t="s">
        <v>273</v>
      </c>
      <c r="AA224" s="34"/>
      <c r="AB224" s="106" t="s">
        <v>65</v>
      </c>
      <c r="AC224" s="3">
        <v>0</v>
      </c>
      <c r="AD224" s="33">
        <v>0</v>
      </c>
      <c r="AE224" s="73"/>
      <c r="AF224" s="73"/>
      <c r="AH224" s="3">
        <v>1</v>
      </c>
    </row>
    <row r="225" spans="1:34" ht="24" customHeight="1" x14ac:dyDescent="0.2">
      <c r="A225" s="32" t="s">
        <v>306</v>
      </c>
      <c r="B225" s="33" t="s">
        <v>65</v>
      </c>
      <c r="C225" s="129" t="s">
        <v>273</v>
      </c>
      <c r="D225" s="34" t="s">
        <v>273</v>
      </c>
      <c r="E225" s="34" t="s">
        <v>273</v>
      </c>
      <c r="F225" s="34" t="s">
        <v>273</v>
      </c>
      <c r="H225" s="3"/>
      <c r="I225" s="32">
        <v>264</v>
      </c>
      <c r="J225" s="37">
        <v>504</v>
      </c>
      <c r="K225" s="6">
        <f t="shared" si="21"/>
        <v>240</v>
      </c>
      <c r="L225" s="37">
        <v>298</v>
      </c>
      <c r="M225" s="37">
        <v>610</v>
      </c>
      <c r="N225" s="6">
        <f t="shared" si="19"/>
        <v>312</v>
      </c>
      <c r="O225" s="37">
        <v>215.5</v>
      </c>
      <c r="P225" s="37">
        <v>407</v>
      </c>
      <c r="Q225" s="6">
        <f t="shared" si="22"/>
        <v>191.5</v>
      </c>
      <c r="R225" s="37">
        <v>228.5</v>
      </c>
      <c r="S225" s="37">
        <v>495</v>
      </c>
      <c r="T225" s="4">
        <f t="shared" si="20"/>
        <v>266.5</v>
      </c>
      <c r="U225" s="32">
        <v>317</v>
      </c>
      <c r="V225" s="37">
        <v>697</v>
      </c>
      <c r="W225" s="36">
        <f t="shared" si="23"/>
        <v>380</v>
      </c>
      <c r="X225" s="38" t="s">
        <v>85</v>
      </c>
      <c r="Y225" s="35" t="s">
        <v>273</v>
      </c>
      <c r="Z225" s="42" t="s">
        <v>273</v>
      </c>
      <c r="AA225" s="34"/>
      <c r="AB225" s="106" t="s">
        <v>65</v>
      </c>
      <c r="AC225" s="3">
        <v>0</v>
      </c>
      <c r="AD225" s="33">
        <v>0</v>
      </c>
      <c r="AE225" s="73"/>
      <c r="AF225" s="73"/>
      <c r="AH225" s="3">
        <v>1</v>
      </c>
    </row>
    <row r="226" spans="1:34" ht="27" customHeight="1" thickBot="1" x14ac:dyDescent="0.25">
      <c r="A226" s="55" t="s">
        <v>307</v>
      </c>
      <c r="B226" s="56" t="s">
        <v>65</v>
      </c>
      <c r="C226" s="130" t="s">
        <v>273</v>
      </c>
      <c r="D226" s="57" t="s">
        <v>273</v>
      </c>
      <c r="E226" s="57" t="s">
        <v>273</v>
      </c>
      <c r="F226" s="57" t="s">
        <v>273</v>
      </c>
      <c r="G226" s="31"/>
      <c r="H226" s="28"/>
      <c r="I226" s="55">
        <v>484.5</v>
      </c>
      <c r="J226" s="58">
        <v>560</v>
      </c>
      <c r="K226" s="30">
        <f t="shared" si="21"/>
        <v>75.5</v>
      </c>
      <c r="L226" s="58">
        <v>525</v>
      </c>
      <c r="M226" s="58">
        <v>722</v>
      </c>
      <c r="N226" s="30">
        <f t="shared" si="19"/>
        <v>197</v>
      </c>
      <c r="O226" s="58">
        <v>394</v>
      </c>
      <c r="P226" s="58">
        <v>494</v>
      </c>
      <c r="Q226" s="30">
        <f t="shared" si="22"/>
        <v>100</v>
      </c>
      <c r="R226" s="58">
        <v>417</v>
      </c>
      <c r="S226" s="58">
        <v>567.5</v>
      </c>
      <c r="T226" s="29">
        <f t="shared" si="20"/>
        <v>150.5</v>
      </c>
      <c r="U226" s="55">
        <v>494.5</v>
      </c>
      <c r="V226" s="58">
        <v>1267.5</v>
      </c>
      <c r="W226" s="59">
        <f t="shared" si="23"/>
        <v>773</v>
      </c>
      <c r="X226" s="60" t="s">
        <v>65</v>
      </c>
      <c r="Y226" s="61" t="s">
        <v>273</v>
      </c>
      <c r="Z226" s="62" t="s">
        <v>273</v>
      </c>
      <c r="AA226" s="57"/>
      <c r="AB226" s="107" t="s">
        <v>65</v>
      </c>
      <c r="AC226" s="28">
        <v>0</v>
      </c>
      <c r="AD226" s="56">
        <v>0</v>
      </c>
      <c r="AE226" s="76"/>
      <c r="AF226" s="76"/>
      <c r="AG226" s="31"/>
      <c r="AH226" s="28">
        <v>1</v>
      </c>
    </row>
    <row r="228" spans="1:34" customFormat="1" x14ac:dyDescent="0.2"/>
    <row r="229" spans="1:34" customFormat="1" x14ac:dyDescent="0.2"/>
    <row r="230" spans="1:34" customFormat="1" x14ac:dyDescent="0.2"/>
    <row r="231" spans="1:34" customFormat="1" x14ac:dyDescent="0.2"/>
    <row r="232" spans="1:34" customFormat="1" x14ac:dyDescent="0.2"/>
    <row r="233" spans="1:34" customFormat="1" x14ac:dyDescent="0.2"/>
    <row r="234" spans="1:34" customFormat="1" x14ac:dyDescent="0.2"/>
    <row r="235" spans="1:34" customFormat="1" x14ac:dyDescent="0.2"/>
    <row r="236" spans="1:34" customFormat="1" x14ac:dyDescent="0.2"/>
    <row r="237" spans="1:34" customFormat="1" x14ac:dyDescent="0.2"/>
    <row r="238" spans="1:34" customFormat="1" x14ac:dyDescent="0.2"/>
    <row r="239" spans="1:34" customFormat="1" x14ac:dyDescent="0.2"/>
    <row r="240" spans="1:34" customFormat="1" x14ac:dyDescent="0.2"/>
    <row r="241" customFormat="1" x14ac:dyDescent="0.2"/>
    <row r="242" customFormat="1" x14ac:dyDescent="0.2"/>
    <row r="243" customFormat="1" x14ac:dyDescent="0.2"/>
    <row r="244" customFormat="1" x14ac:dyDescent="0.2"/>
    <row r="245" customFormat="1" x14ac:dyDescent="0.2"/>
    <row r="246" customFormat="1" x14ac:dyDescent="0.2"/>
    <row r="247" customFormat="1" x14ac:dyDescent="0.2"/>
    <row r="248" customFormat="1" x14ac:dyDescent="0.2"/>
    <row r="249" customFormat="1" x14ac:dyDescent="0.2"/>
    <row r="250" customFormat="1" x14ac:dyDescent="0.2"/>
  </sheetData>
  <mergeCells count="10">
    <mergeCell ref="AE1:AH1"/>
    <mergeCell ref="I1:T1"/>
    <mergeCell ref="A1:B2"/>
    <mergeCell ref="C1:H1"/>
    <mergeCell ref="Z140:AA140"/>
    <mergeCell ref="AB1:AD1"/>
    <mergeCell ref="W2:X2"/>
    <mergeCell ref="Z2:AA2"/>
    <mergeCell ref="U1:X1"/>
    <mergeCell ref="Y1:AA1"/>
  </mergeCells>
  <conditionalFormatting sqref="C4:F139 C227:F227 C251:F1048576">
    <cfRule type="containsText" dxfId="49" priority="24" operator="containsText" text="&lt;">
      <formula>NOT(ISERROR(SEARCH("&lt;",C4)))</formula>
    </cfRule>
    <cfRule type="containsText" dxfId="48" priority="25" operator="containsText" text=",">
      <formula>NOT(ISERROR(SEARCH(",",C4)))</formula>
    </cfRule>
    <cfRule type="cellIs" dxfId="47" priority="26" operator="greaterThanOrEqual">
      <formula>20</formula>
    </cfRule>
  </conditionalFormatting>
  <conditionalFormatting sqref="C141:F191">
    <cfRule type="containsText" dxfId="46" priority="20" operator="containsText" text="&lt;">
      <formula>NOT(ISERROR(SEARCH("&lt;",C141)))</formula>
    </cfRule>
    <cfRule type="containsText" dxfId="45" priority="21" operator="containsText" text=",">
      <formula>NOT(ISERROR(SEARCH(",",C141)))</formula>
    </cfRule>
    <cfRule type="cellIs" dxfId="44" priority="22" operator="greaterThanOrEqual">
      <formula>20</formula>
    </cfRule>
  </conditionalFormatting>
  <conditionalFormatting sqref="K4:K139 K141:K227 K251:K1048576">
    <cfRule type="cellIs" dxfId="43" priority="30" operator="greaterThanOrEqual">
      <formula>560</formula>
    </cfRule>
  </conditionalFormatting>
  <conditionalFormatting sqref="N4:N139 N141:N227 N251:N1048576">
    <cfRule type="cellIs" dxfId="42" priority="29" operator="greaterThanOrEqual">
      <formula>736</formula>
    </cfRule>
  </conditionalFormatting>
  <conditionalFormatting sqref="Q4:Q139 Q141:Q227 Q251:Q1048576">
    <cfRule type="cellIs" dxfId="41" priority="28" operator="greaterThanOrEqual">
      <formula>373</formula>
    </cfRule>
  </conditionalFormatting>
  <conditionalFormatting sqref="T4:T139 T141:T227 T251:T1048576">
    <cfRule type="cellIs" dxfId="40" priority="27" operator="greaterThanOrEqual">
      <formula>500</formula>
    </cfRule>
  </conditionalFormatting>
  <conditionalFormatting sqref="W1 W4:W139 W141:W227 W251:W1048576">
    <cfRule type="cellIs" dxfId="39" priority="23" operator="greaterThanOrEqual">
      <formula>926</formula>
    </cfRule>
  </conditionalFormatting>
  <conditionalFormatting sqref="Y4:Z139">
    <cfRule type="cellIs" dxfId="38" priority="2" operator="greaterThanOrEqual">
      <formula>0.7</formula>
    </cfRule>
  </conditionalFormatting>
  <conditionalFormatting sqref="Z141:Z182 Z184:Z191">
    <cfRule type="cellIs" dxfId="37" priority="1" operator="greaterThanOrEqual">
      <formula>0.7</formula>
    </cfRule>
  </conditionalFormatting>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6AF27-1E74-AD49-86EC-3EC58FDE5C4A}">
  <sheetPr>
    <pageSetUpPr fitToPage="1"/>
  </sheetPr>
  <dimension ref="A1:B15"/>
  <sheetViews>
    <sheetView zoomScale="125" zoomScaleNormal="125" workbookViewId="0">
      <selection activeCell="A13" sqref="A13"/>
    </sheetView>
  </sheetViews>
  <sheetFormatPr baseColWidth="10" defaultColWidth="10.83203125" defaultRowHeight="16" x14ac:dyDescent="0.2"/>
  <cols>
    <col min="1" max="1" width="57.83203125" style="64" customWidth="1"/>
    <col min="2" max="2" width="146" style="64" customWidth="1"/>
    <col min="3" max="16384" width="10.83203125" style="65"/>
  </cols>
  <sheetData>
    <row r="1" spans="1:2" ht="17" x14ac:dyDescent="0.2">
      <c r="A1" s="66" t="s">
        <v>308</v>
      </c>
    </row>
    <row r="2" spans="1:2" ht="17" x14ac:dyDescent="0.2">
      <c r="A2" s="66" t="s">
        <v>311</v>
      </c>
      <c r="B2" s="64" t="s">
        <v>310</v>
      </c>
    </row>
    <row r="3" spans="1:2" ht="17" x14ac:dyDescent="0.2">
      <c r="B3" s="64" t="s">
        <v>309</v>
      </c>
    </row>
    <row r="5" spans="1:2" ht="51" x14ac:dyDescent="0.2">
      <c r="A5" s="66" t="s">
        <v>336</v>
      </c>
      <c r="B5" s="64" t="s">
        <v>337</v>
      </c>
    </row>
    <row r="7" spans="1:2" ht="51" x14ac:dyDescent="0.2">
      <c r="A7" s="67" t="s">
        <v>312</v>
      </c>
      <c r="B7" s="64" t="s">
        <v>313</v>
      </c>
    </row>
    <row r="9" spans="1:2" ht="17" x14ac:dyDescent="0.2">
      <c r="A9" s="66" t="s">
        <v>314</v>
      </c>
      <c r="B9" s="64" t="s">
        <v>315</v>
      </c>
    </row>
    <row r="11" spans="1:2" ht="40" customHeight="1" x14ac:dyDescent="0.2">
      <c r="A11" s="66" t="s">
        <v>316</v>
      </c>
      <c r="B11" s="64" t="s">
        <v>317</v>
      </c>
    </row>
    <row r="12" spans="1:2" ht="40" customHeight="1" x14ac:dyDescent="0.2">
      <c r="B12" s="64" t="s">
        <v>318</v>
      </c>
    </row>
    <row r="13" spans="1:2" ht="40" customHeight="1" x14ac:dyDescent="0.2">
      <c r="B13" s="64" t="s">
        <v>319</v>
      </c>
    </row>
    <row r="14" spans="1:2" ht="40" customHeight="1" x14ac:dyDescent="0.2">
      <c r="B14" s="64" t="s">
        <v>320</v>
      </c>
    </row>
    <row r="15" spans="1:2" ht="34" x14ac:dyDescent="0.2">
      <c r="B15" s="64" t="s">
        <v>321</v>
      </c>
    </row>
  </sheetData>
  <pageMargins left="0.7" right="0.7" top="0.75" bottom="0.75" header="0.3" footer="0.3"/>
  <pageSetup scale="66"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8C966-3D73-D347-963E-9AB44B6E3F9A}">
  <dimension ref="A1:AE251"/>
  <sheetViews>
    <sheetView tabSelected="1" topLeftCell="A2" workbookViewId="0">
      <selection activeCell="E23" sqref="E23"/>
    </sheetView>
  </sheetViews>
  <sheetFormatPr baseColWidth="10" defaultColWidth="19.6640625" defaultRowHeight="16" x14ac:dyDescent="0.2"/>
  <cols>
    <col min="1" max="10" width="19.6640625" style="12"/>
    <col min="11" max="11" width="23.1640625" style="12" customWidth="1"/>
    <col min="12" max="16384" width="19.6640625" style="12"/>
  </cols>
  <sheetData>
    <row r="1" spans="1:11" ht="27" thickBot="1" x14ac:dyDescent="0.35">
      <c r="A1" s="195" t="s">
        <v>359</v>
      </c>
    </row>
    <row r="2" spans="1:11" s="1" customFormat="1" ht="96" customHeight="1" thickBot="1" x14ac:dyDescent="0.25">
      <c r="A2" s="135" t="s">
        <v>0</v>
      </c>
      <c r="B2" s="136"/>
      <c r="C2" s="139" t="s">
        <v>1</v>
      </c>
      <c r="D2" s="140"/>
      <c r="E2" s="140"/>
      <c r="F2" s="140"/>
      <c r="G2" s="140"/>
      <c r="H2" s="132" t="s">
        <v>7</v>
      </c>
      <c r="I2" s="133"/>
      <c r="J2" s="133"/>
      <c r="K2" s="134"/>
    </row>
    <row r="3" spans="1:11" s="80" customFormat="1" ht="96" customHeight="1" thickBot="1" x14ac:dyDescent="0.25">
      <c r="A3" s="137"/>
      <c r="B3" s="138"/>
      <c r="C3" s="116" t="s">
        <v>9</v>
      </c>
      <c r="D3" s="117" t="s">
        <v>10</v>
      </c>
      <c r="E3" s="117" t="s">
        <v>11</v>
      </c>
      <c r="F3" s="117" t="s">
        <v>12</v>
      </c>
      <c r="G3" s="118" t="s">
        <v>8</v>
      </c>
      <c r="H3" s="126" t="s">
        <v>32</v>
      </c>
      <c r="I3" s="127" t="s">
        <v>33</v>
      </c>
      <c r="J3" s="128" t="s">
        <v>34</v>
      </c>
      <c r="K3" s="125" t="s">
        <v>35</v>
      </c>
    </row>
    <row r="4" spans="1:11" s="84" customFormat="1" ht="39" customHeight="1" x14ac:dyDescent="0.2">
      <c r="A4" s="108" t="s">
        <v>36</v>
      </c>
      <c r="B4" s="98" t="s">
        <v>37</v>
      </c>
      <c r="C4" s="81" t="s">
        <v>38</v>
      </c>
      <c r="D4" s="72" t="s">
        <v>39</v>
      </c>
      <c r="E4" s="72" t="s">
        <v>40</v>
      </c>
      <c r="F4" s="97" t="s">
        <v>41</v>
      </c>
      <c r="G4" s="97" t="s">
        <v>42</v>
      </c>
      <c r="H4" s="113" t="s">
        <v>55</v>
      </c>
      <c r="I4" s="114" t="s">
        <v>56</v>
      </c>
      <c r="J4" s="97" t="s">
        <v>57</v>
      </c>
      <c r="K4" s="98" t="s">
        <v>58</v>
      </c>
    </row>
    <row r="5" spans="1:11" ht="19" customHeight="1" x14ac:dyDescent="0.2">
      <c r="A5" s="2" t="s">
        <v>59</v>
      </c>
      <c r="B5" s="3" t="s">
        <v>60</v>
      </c>
      <c r="C5" s="5" t="s">
        <v>61</v>
      </c>
      <c r="D5" s="6" t="s">
        <v>61</v>
      </c>
      <c r="E5" s="6" t="s">
        <v>61</v>
      </c>
      <c r="F5" s="8">
        <v>80</v>
      </c>
      <c r="G5" s="6" t="s">
        <v>60</v>
      </c>
      <c r="H5" s="68">
        <v>1</v>
      </c>
      <c r="I5" s="6">
        <v>0</v>
      </c>
      <c r="J5" s="6">
        <v>0</v>
      </c>
      <c r="K5" s="4">
        <v>0</v>
      </c>
    </row>
    <row r="6" spans="1:11" ht="19" customHeight="1" x14ac:dyDescent="0.2">
      <c r="A6" s="2" t="s">
        <v>63</v>
      </c>
      <c r="B6" s="3" t="s">
        <v>60</v>
      </c>
      <c r="C6" s="5" t="s">
        <v>61</v>
      </c>
      <c r="D6" s="6" t="s">
        <v>61</v>
      </c>
      <c r="E6" s="6" t="s">
        <v>61</v>
      </c>
      <c r="F6" s="8">
        <v>59</v>
      </c>
      <c r="G6" s="6" t="s">
        <v>60</v>
      </c>
      <c r="H6" s="68">
        <v>1</v>
      </c>
      <c r="I6" s="6">
        <v>0</v>
      </c>
      <c r="J6" s="6">
        <v>0</v>
      </c>
      <c r="K6" s="4">
        <v>0</v>
      </c>
    </row>
    <row r="7" spans="1:11" ht="20" customHeight="1" x14ac:dyDescent="0.2">
      <c r="A7" s="2" t="s">
        <v>64</v>
      </c>
      <c r="B7" s="3" t="s">
        <v>60</v>
      </c>
      <c r="C7" s="2" t="s">
        <v>61</v>
      </c>
      <c r="D7" s="12" t="s">
        <v>61</v>
      </c>
      <c r="E7" s="12" t="s">
        <v>61</v>
      </c>
      <c r="F7" s="14">
        <v>332</v>
      </c>
      <c r="G7" s="6" t="s">
        <v>60</v>
      </c>
      <c r="H7" s="68">
        <v>1</v>
      </c>
      <c r="I7" s="6">
        <v>0</v>
      </c>
      <c r="J7" s="6">
        <v>0</v>
      </c>
      <c r="K7" s="4">
        <v>0</v>
      </c>
    </row>
    <row r="8" spans="1:11" x14ac:dyDescent="0.2">
      <c r="A8" s="2" t="s">
        <v>66</v>
      </c>
      <c r="B8" s="3" t="s">
        <v>60</v>
      </c>
      <c r="C8" s="5" t="s">
        <v>61</v>
      </c>
      <c r="D8" s="6" t="s">
        <v>61</v>
      </c>
      <c r="E8" s="6" t="s">
        <v>61</v>
      </c>
      <c r="F8" s="8">
        <v>33</v>
      </c>
      <c r="G8" s="6" t="s">
        <v>60</v>
      </c>
      <c r="H8" s="68">
        <v>1</v>
      </c>
      <c r="I8" s="6">
        <v>0</v>
      </c>
      <c r="J8" s="6">
        <v>0</v>
      </c>
      <c r="K8" s="4">
        <v>0</v>
      </c>
    </row>
    <row r="9" spans="1:11" x14ac:dyDescent="0.2">
      <c r="A9" s="2" t="s">
        <v>67</v>
      </c>
      <c r="B9" s="3" t="s">
        <v>60</v>
      </c>
      <c r="C9" s="5" t="s">
        <v>61</v>
      </c>
      <c r="D9" s="6" t="s">
        <v>61</v>
      </c>
      <c r="E9" s="6" t="s">
        <v>61</v>
      </c>
      <c r="F9" s="8">
        <v>28</v>
      </c>
      <c r="G9" s="6" t="s">
        <v>60</v>
      </c>
      <c r="H9" s="68">
        <v>1</v>
      </c>
      <c r="I9" s="6">
        <v>0</v>
      </c>
      <c r="J9" s="6">
        <v>0</v>
      </c>
      <c r="K9" s="4">
        <v>0</v>
      </c>
    </row>
    <row r="10" spans="1:11" x14ac:dyDescent="0.2">
      <c r="A10" s="2" t="s">
        <v>68</v>
      </c>
      <c r="B10" s="3" t="s">
        <v>60</v>
      </c>
      <c r="C10" s="2" t="s">
        <v>61</v>
      </c>
      <c r="D10" s="12" t="s">
        <v>61</v>
      </c>
      <c r="E10" s="12" t="s">
        <v>61</v>
      </c>
      <c r="F10" s="14">
        <v>41</v>
      </c>
      <c r="G10" s="6" t="s">
        <v>60</v>
      </c>
      <c r="H10" s="68">
        <v>1</v>
      </c>
      <c r="I10" s="6">
        <v>0</v>
      </c>
      <c r="J10" s="6">
        <v>0</v>
      </c>
      <c r="K10" s="4">
        <v>0</v>
      </c>
    </row>
    <row r="11" spans="1:11" x14ac:dyDescent="0.2">
      <c r="A11" s="2" t="s">
        <v>69</v>
      </c>
      <c r="B11" s="3" t="s">
        <v>60</v>
      </c>
      <c r="C11" s="2" t="s">
        <v>61</v>
      </c>
      <c r="D11" s="12" t="s">
        <v>61</v>
      </c>
      <c r="E11" s="12" t="s">
        <v>61</v>
      </c>
      <c r="F11" s="12">
        <v>20</v>
      </c>
      <c r="G11" s="6" t="s">
        <v>60</v>
      </c>
      <c r="H11" s="68">
        <v>1</v>
      </c>
      <c r="I11" s="6">
        <v>0</v>
      </c>
      <c r="J11" s="6">
        <v>0</v>
      </c>
      <c r="K11" s="4">
        <v>0</v>
      </c>
    </row>
    <row r="12" spans="1:11" x14ac:dyDescent="0.2">
      <c r="A12" s="2" t="s">
        <v>70</v>
      </c>
      <c r="B12" s="3" t="s">
        <v>60</v>
      </c>
      <c r="C12" s="2" t="s">
        <v>61</v>
      </c>
      <c r="D12" s="12" t="s">
        <v>61</v>
      </c>
      <c r="E12" s="12" t="s">
        <v>61</v>
      </c>
      <c r="F12" s="14">
        <v>50</v>
      </c>
      <c r="G12" s="6" t="s">
        <v>60</v>
      </c>
      <c r="H12" s="68">
        <v>1</v>
      </c>
      <c r="I12" s="6">
        <v>0</v>
      </c>
      <c r="J12" s="6">
        <v>0</v>
      </c>
      <c r="K12" s="4">
        <v>0</v>
      </c>
    </row>
    <row r="13" spans="1:11" x14ac:dyDescent="0.2">
      <c r="A13" s="2" t="s">
        <v>71</v>
      </c>
      <c r="B13" s="3" t="s">
        <v>60</v>
      </c>
      <c r="C13" s="2" t="s">
        <v>61</v>
      </c>
      <c r="D13" s="12" t="s">
        <v>61</v>
      </c>
      <c r="E13" s="12" t="s">
        <v>61</v>
      </c>
      <c r="F13" s="14">
        <v>44</v>
      </c>
      <c r="G13" s="6" t="s">
        <v>60</v>
      </c>
      <c r="H13" s="68">
        <v>1</v>
      </c>
      <c r="I13" s="6">
        <v>0</v>
      </c>
      <c r="J13" s="6">
        <v>0</v>
      </c>
      <c r="K13" s="4">
        <v>0</v>
      </c>
    </row>
    <row r="14" spans="1:11" x14ac:dyDescent="0.2">
      <c r="A14" s="2" t="s">
        <v>72</v>
      </c>
      <c r="B14" s="3" t="s">
        <v>60</v>
      </c>
      <c r="C14" s="5" t="s">
        <v>61</v>
      </c>
      <c r="D14" s="6" t="s">
        <v>61</v>
      </c>
      <c r="E14" s="6" t="s">
        <v>61</v>
      </c>
      <c r="F14" s="8">
        <v>73</v>
      </c>
      <c r="G14" s="6" t="s">
        <v>60</v>
      </c>
      <c r="H14" s="68">
        <v>1</v>
      </c>
      <c r="I14" s="6">
        <v>0</v>
      </c>
      <c r="J14" s="6">
        <v>0</v>
      </c>
      <c r="K14" s="4">
        <v>0</v>
      </c>
    </row>
    <row r="15" spans="1:11" x14ac:dyDescent="0.2">
      <c r="A15" s="2" t="s">
        <v>73</v>
      </c>
      <c r="B15" s="3" t="s">
        <v>60</v>
      </c>
      <c r="C15" s="5" t="s">
        <v>61</v>
      </c>
      <c r="D15" s="6" t="s">
        <v>61</v>
      </c>
      <c r="E15" s="6" t="s">
        <v>61</v>
      </c>
      <c r="F15" s="8">
        <v>69</v>
      </c>
      <c r="G15" s="6" t="s">
        <v>60</v>
      </c>
      <c r="H15" s="68">
        <v>1</v>
      </c>
      <c r="I15" s="6">
        <v>0</v>
      </c>
      <c r="J15" s="6">
        <v>0</v>
      </c>
      <c r="K15" s="4">
        <v>0</v>
      </c>
    </row>
    <row r="16" spans="1:11" x14ac:dyDescent="0.2">
      <c r="A16" s="2" t="s">
        <v>74</v>
      </c>
      <c r="B16" s="3" t="s">
        <v>60</v>
      </c>
      <c r="C16" s="5" t="s">
        <v>61</v>
      </c>
      <c r="D16" s="6" t="s">
        <v>61</v>
      </c>
      <c r="E16" s="6" t="s">
        <v>61</v>
      </c>
      <c r="F16" s="8">
        <v>21</v>
      </c>
      <c r="G16" s="6" t="s">
        <v>60</v>
      </c>
      <c r="H16" s="68">
        <v>1</v>
      </c>
      <c r="I16" s="6">
        <v>0</v>
      </c>
      <c r="J16" s="6">
        <v>0</v>
      </c>
      <c r="K16" s="4">
        <v>0</v>
      </c>
    </row>
    <row r="17" spans="1:11" x14ac:dyDescent="0.2">
      <c r="A17" s="2" t="s">
        <v>75</v>
      </c>
      <c r="B17" s="3" t="s">
        <v>60</v>
      </c>
      <c r="C17" s="5" t="s">
        <v>61</v>
      </c>
      <c r="D17" s="6" t="s">
        <v>61</v>
      </c>
      <c r="E17" s="6" t="s">
        <v>61</v>
      </c>
      <c r="F17" s="8">
        <v>181</v>
      </c>
      <c r="G17" s="6" t="s">
        <v>60</v>
      </c>
      <c r="H17" s="68">
        <v>1</v>
      </c>
      <c r="I17" s="6">
        <v>0</v>
      </c>
      <c r="J17" s="6">
        <v>0</v>
      </c>
      <c r="K17" s="4">
        <v>0</v>
      </c>
    </row>
    <row r="18" spans="1:11" x14ac:dyDescent="0.2">
      <c r="A18" s="2" t="s">
        <v>77</v>
      </c>
      <c r="B18" s="3" t="s">
        <v>60</v>
      </c>
      <c r="C18" s="5" t="s">
        <v>61</v>
      </c>
      <c r="D18" s="6" t="s">
        <v>61</v>
      </c>
      <c r="E18" s="6" t="s">
        <v>61</v>
      </c>
      <c r="F18" s="8">
        <v>341</v>
      </c>
      <c r="G18" s="6" t="s">
        <v>60</v>
      </c>
      <c r="H18" s="68">
        <v>1</v>
      </c>
      <c r="I18" s="6">
        <v>0</v>
      </c>
      <c r="J18" s="6">
        <v>0</v>
      </c>
      <c r="K18" s="4">
        <v>0</v>
      </c>
    </row>
    <row r="19" spans="1:11" x14ac:dyDescent="0.2">
      <c r="A19" s="2" t="s">
        <v>78</v>
      </c>
      <c r="B19" s="3" t="s">
        <v>60</v>
      </c>
      <c r="C19" s="5" t="s">
        <v>61</v>
      </c>
      <c r="D19" s="6" t="s">
        <v>61</v>
      </c>
      <c r="E19" s="6" t="s">
        <v>61</v>
      </c>
      <c r="F19" s="6">
        <v>20</v>
      </c>
      <c r="G19" s="6" t="s">
        <v>60</v>
      </c>
      <c r="H19" s="68">
        <v>1</v>
      </c>
      <c r="I19" s="6">
        <v>0</v>
      </c>
      <c r="J19" s="6">
        <v>0</v>
      </c>
      <c r="K19" s="4">
        <v>0</v>
      </c>
    </row>
    <row r="20" spans="1:11" x14ac:dyDescent="0.2">
      <c r="A20" s="2" t="s">
        <v>79</v>
      </c>
      <c r="B20" s="3" t="s">
        <v>60</v>
      </c>
      <c r="C20" s="2" t="s">
        <v>61</v>
      </c>
      <c r="D20" s="12" t="s">
        <v>61</v>
      </c>
      <c r="E20" s="12" t="s">
        <v>61</v>
      </c>
      <c r="F20" s="14">
        <v>29</v>
      </c>
      <c r="G20" s="6" t="s">
        <v>60</v>
      </c>
      <c r="H20" s="68">
        <v>1</v>
      </c>
      <c r="I20" s="6">
        <v>0</v>
      </c>
      <c r="J20" s="6">
        <v>0</v>
      </c>
      <c r="K20" s="4">
        <v>0</v>
      </c>
    </row>
    <row r="21" spans="1:11" x14ac:dyDescent="0.2">
      <c r="A21" s="2" t="s">
        <v>80</v>
      </c>
      <c r="B21" s="3" t="s">
        <v>60</v>
      </c>
      <c r="C21" s="5" t="s">
        <v>61</v>
      </c>
      <c r="D21" s="6" t="s">
        <v>61</v>
      </c>
      <c r="E21" s="6" t="s">
        <v>61</v>
      </c>
      <c r="F21" s="8">
        <v>52</v>
      </c>
      <c r="G21" s="6" t="s">
        <v>60</v>
      </c>
      <c r="H21" s="68">
        <v>1</v>
      </c>
      <c r="I21" s="6">
        <v>0</v>
      </c>
      <c r="J21" s="6">
        <v>0</v>
      </c>
      <c r="K21" s="4">
        <v>0</v>
      </c>
    </row>
    <row r="22" spans="1:11" x14ac:dyDescent="0.2">
      <c r="A22" s="2" t="s">
        <v>81</v>
      </c>
      <c r="B22" s="3" t="s">
        <v>60</v>
      </c>
      <c r="C22" s="5" t="s">
        <v>61</v>
      </c>
      <c r="D22" s="6" t="s">
        <v>61</v>
      </c>
      <c r="E22" s="6" t="s">
        <v>61</v>
      </c>
      <c r="F22" s="8">
        <v>209</v>
      </c>
      <c r="G22" s="6" t="s">
        <v>60</v>
      </c>
      <c r="H22" s="68">
        <v>1</v>
      </c>
      <c r="I22" s="6">
        <v>0</v>
      </c>
      <c r="J22" s="6">
        <v>0</v>
      </c>
      <c r="K22" s="4">
        <v>0</v>
      </c>
    </row>
    <row r="23" spans="1:11" x14ac:dyDescent="0.2">
      <c r="A23" s="2" t="s">
        <v>82</v>
      </c>
      <c r="B23" s="3" t="s">
        <v>60</v>
      </c>
      <c r="C23" s="5" t="s">
        <v>61</v>
      </c>
      <c r="D23" s="6" t="s">
        <v>61</v>
      </c>
      <c r="E23" s="6" t="s">
        <v>61</v>
      </c>
      <c r="F23" s="8">
        <v>31</v>
      </c>
      <c r="G23" s="6" t="s">
        <v>60</v>
      </c>
      <c r="H23" s="68">
        <v>1</v>
      </c>
      <c r="I23" s="6">
        <v>0</v>
      </c>
      <c r="J23" s="6">
        <v>0</v>
      </c>
      <c r="K23" s="4">
        <v>0</v>
      </c>
    </row>
    <row r="24" spans="1:11" x14ac:dyDescent="0.2">
      <c r="A24" s="2" t="s">
        <v>83</v>
      </c>
      <c r="B24" s="3" t="s">
        <v>60</v>
      </c>
      <c r="C24" s="5" t="s">
        <v>61</v>
      </c>
      <c r="D24" s="6" t="s">
        <v>61</v>
      </c>
      <c r="E24" s="6" t="s">
        <v>61</v>
      </c>
      <c r="F24" s="14">
        <v>22</v>
      </c>
      <c r="G24" s="6" t="s">
        <v>60</v>
      </c>
      <c r="H24" s="68">
        <v>1</v>
      </c>
      <c r="I24" s="6">
        <v>0</v>
      </c>
      <c r="J24" s="6">
        <v>0</v>
      </c>
      <c r="K24" s="4">
        <v>0</v>
      </c>
    </row>
    <row r="25" spans="1:11" x14ac:dyDescent="0.2">
      <c r="A25" s="2" t="s">
        <v>84</v>
      </c>
      <c r="B25" s="3" t="s">
        <v>60</v>
      </c>
      <c r="C25" s="5" t="s">
        <v>61</v>
      </c>
      <c r="D25" s="6" t="s">
        <v>61</v>
      </c>
      <c r="E25" s="6" t="s">
        <v>61</v>
      </c>
      <c r="F25" s="8">
        <v>21</v>
      </c>
      <c r="G25" s="6" t="s">
        <v>60</v>
      </c>
      <c r="H25" s="68">
        <v>1</v>
      </c>
      <c r="I25" s="6">
        <v>0</v>
      </c>
      <c r="J25" s="6">
        <v>0</v>
      </c>
      <c r="K25" s="4">
        <v>0</v>
      </c>
    </row>
    <row r="26" spans="1:11" x14ac:dyDescent="0.2">
      <c r="A26" s="2" t="s">
        <v>86</v>
      </c>
      <c r="B26" s="3" t="s">
        <v>60</v>
      </c>
      <c r="C26" s="5" t="s">
        <v>61</v>
      </c>
      <c r="D26" s="6" t="s">
        <v>61</v>
      </c>
      <c r="E26" s="6" t="s">
        <v>61</v>
      </c>
      <c r="F26" s="8">
        <v>28</v>
      </c>
      <c r="G26" s="6" t="s">
        <v>60</v>
      </c>
      <c r="H26" s="68">
        <v>1</v>
      </c>
      <c r="I26" s="6">
        <v>0</v>
      </c>
      <c r="J26" s="6">
        <v>0</v>
      </c>
      <c r="K26" s="4">
        <v>0</v>
      </c>
    </row>
    <row r="27" spans="1:11" x14ac:dyDescent="0.2">
      <c r="A27" s="2" t="s">
        <v>87</v>
      </c>
      <c r="B27" s="3" t="s">
        <v>60</v>
      </c>
      <c r="C27" s="5" t="s">
        <v>61</v>
      </c>
      <c r="D27" s="6" t="s">
        <v>61</v>
      </c>
      <c r="E27" s="6" t="s">
        <v>61</v>
      </c>
      <c r="F27" s="6">
        <v>26</v>
      </c>
      <c r="G27" s="6" t="s">
        <v>60</v>
      </c>
      <c r="H27" s="68">
        <v>1</v>
      </c>
      <c r="I27" s="6">
        <v>0</v>
      </c>
      <c r="J27" s="6">
        <v>0</v>
      </c>
      <c r="K27" s="4">
        <v>0</v>
      </c>
    </row>
    <row r="28" spans="1:11" x14ac:dyDescent="0.2">
      <c r="A28" s="2" t="s">
        <v>88</v>
      </c>
      <c r="B28" s="3" t="s">
        <v>60</v>
      </c>
      <c r="C28" s="5" t="s">
        <v>61</v>
      </c>
      <c r="D28" s="6" t="s">
        <v>61</v>
      </c>
      <c r="E28" s="6" t="s">
        <v>61</v>
      </c>
      <c r="F28" s="8">
        <v>22</v>
      </c>
      <c r="G28" s="6" t="s">
        <v>60</v>
      </c>
      <c r="H28" s="68">
        <v>1</v>
      </c>
      <c r="I28" s="6">
        <v>0</v>
      </c>
      <c r="J28" s="6">
        <v>0</v>
      </c>
      <c r="K28" s="4">
        <v>0</v>
      </c>
    </row>
    <row r="29" spans="1:11" x14ac:dyDescent="0.2">
      <c r="A29" s="2" t="s">
        <v>89</v>
      </c>
      <c r="B29" s="3" t="s">
        <v>60</v>
      </c>
      <c r="C29" s="5" t="s">
        <v>61</v>
      </c>
      <c r="D29" s="6" t="s">
        <v>61</v>
      </c>
      <c r="E29" s="6">
        <v>32</v>
      </c>
      <c r="F29" s="7" t="s">
        <v>61</v>
      </c>
      <c r="G29" s="6" t="s">
        <v>60</v>
      </c>
      <c r="H29" s="68">
        <v>1</v>
      </c>
      <c r="I29" s="6">
        <v>0</v>
      </c>
      <c r="J29" s="6">
        <v>0</v>
      </c>
      <c r="K29" s="4">
        <v>0</v>
      </c>
    </row>
    <row r="30" spans="1:11" x14ac:dyDescent="0.2">
      <c r="A30" s="2" t="s">
        <v>90</v>
      </c>
      <c r="B30" s="3" t="s">
        <v>60</v>
      </c>
      <c r="C30" s="5" t="s">
        <v>61</v>
      </c>
      <c r="D30" s="12">
        <v>1149</v>
      </c>
      <c r="E30" s="6" t="s">
        <v>61</v>
      </c>
      <c r="F30" s="14">
        <v>182</v>
      </c>
      <c r="G30" s="6" t="s">
        <v>60</v>
      </c>
      <c r="H30" s="68">
        <v>1</v>
      </c>
      <c r="I30" s="6">
        <v>0</v>
      </c>
      <c r="J30" s="6">
        <v>0</v>
      </c>
      <c r="K30" s="4">
        <v>0</v>
      </c>
    </row>
    <row r="31" spans="1:11" x14ac:dyDescent="0.2">
      <c r="A31" s="2" t="s">
        <v>92</v>
      </c>
      <c r="B31" s="3" t="s">
        <v>60</v>
      </c>
      <c r="C31" s="2">
        <v>35</v>
      </c>
      <c r="D31" s="12" t="s">
        <v>61</v>
      </c>
      <c r="E31" s="12" t="s">
        <v>61</v>
      </c>
      <c r="F31" s="14">
        <v>111</v>
      </c>
      <c r="G31" s="6" t="s">
        <v>60</v>
      </c>
      <c r="H31" s="68">
        <v>1</v>
      </c>
      <c r="I31" s="6">
        <v>0</v>
      </c>
      <c r="J31" s="6">
        <v>0</v>
      </c>
      <c r="K31" s="4">
        <v>0</v>
      </c>
    </row>
    <row r="32" spans="1:11" x14ac:dyDescent="0.2">
      <c r="A32" s="2" t="s">
        <v>93</v>
      </c>
      <c r="B32" s="3" t="s">
        <v>60</v>
      </c>
      <c r="C32" s="2">
        <v>24</v>
      </c>
      <c r="D32" s="12" t="s">
        <v>61</v>
      </c>
      <c r="E32" s="12" t="s">
        <v>61</v>
      </c>
      <c r="F32" s="14">
        <v>83</v>
      </c>
      <c r="G32" s="6" t="s">
        <v>60</v>
      </c>
      <c r="H32" s="68">
        <v>1</v>
      </c>
      <c r="I32" s="6">
        <v>0</v>
      </c>
      <c r="J32" s="6">
        <v>0</v>
      </c>
      <c r="K32" s="4">
        <v>0</v>
      </c>
    </row>
    <row r="33" spans="1:11" x14ac:dyDescent="0.2">
      <c r="A33" s="2" t="s">
        <v>94</v>
      </c>
      <c r="B33" s="3" t="s">
        <v>60</v>
      </c>
      <c r="C33" s="5">
        <v>30</v>
      </c>
      <c r="D33" s="6" t="s">
        <v>61</v>
      </c>
      <c r="E33" s="6" t="s">
        <v>61</v>
      </c>
      <c r="F33" s="8">
        <v>53</v>
      </c>
      <c r="G33" s="6" t="s">
        <v>60</v>
      </c>
      <c r="H33" s="68">
        <v>1</v>
      </c>
      <c r="I33" s="6">
        <v>0</v>
      </c>
      <c r="J33" s="6">
        <v>0</v>
      </c>
      <c r="K33" s="4">
        <v>0</v>
      </c>
    </row>
    <row r="34" spans="1:11" x14ac:dyDescent="0.2">
      <c r="A34" s="2" t="s">
        <v>95</v>
      </c>
      <c r="B34" s="3" t="s">
        <v>60</v>
      </c>
      <c r="C34" s="5">
        <v>29</v>
      </c>
      <c r="D34" s="6" t="s">
        <v>61</v>
      </c>
      <c r="E34" s="6">
        <v>36</v>
      </c>
      <c r="F34" s="8">
        <v>36</v>
      </c>
      <c r="G34" s="6" t="s">
        <v>60</v>
      </c>
      <c r="H34" s="68">
        <v>1</v>
      </c>
      <c r="I34" s="6">
        <v>0</v>
      </c>
      <c r="J34" s="6">
        <v>0</v>
      </c>
      <c r="K34" s="4">
        <v>0</v>
      </c>
    </row>
    <row r="35" spans="1:11" x14ac:dyDescent="0.2">
      <c r="A35" s="2" t="s">
        <v>97</v>
      </c>
      <c r="B35" s="3" t="s">
        <v>60</v>
      </c>
      <c r="C35" s="2">
        <v>22</v>
      </c>
      <c r="D35" s="12">
        <v>28</v>
      </c>
      <c r="E35" s="6" t="s">
        <v>61</v>
      </c>
      <c r="F35" s="14">
        <v>155</v>
      </c>
      <c r="G35" s="6" t="s">
        <v>60</v>
      </c>
      <c r="H35" s="68">
        <v>1</v>
      </c>
      <c r="I35" s="6">
        <v>0</v>
      </c>
      <c r="J35" s="6">
        <v>0</v>
      </c>
      <c r="K35" s="4">
        <v>0</v>
      </c>
    </row>
    <row r="36" spans="1:11" x14ac:dyDescent="0.2">
      <c r="A36" s="2" t="s">
        <v>99</v>
      </c>
      <c r="B36" s="3" t="s">
        <v>60</v>
      </c>
      <c r="C36" s="2">
        <v>44</v>
      </c>
      <c r="D36" s="12">
        <v>33</v>
      </c>
      <c r="E36" s="6" t="s">
        <v>61</v>
      </c>
      <c r="F36" s="13" t="s">
        <v>61</v>
      </c>
      <c r="G36" s="6" t="s">
        <v>60</v>
      </c>
      <c r="H36" s="68">
        <v>1</v>
      </c>
      <c r="I36" s="6">
        <v>0</v>
      </c>
      <c r="J36" s="6">
        <v>0</v>
      </c>
      <c r="K36" s="4">
        <v>0</v>
      </c>
    </row>
    <row r="37" spans="1:11" x14ac:dyDescent="0.2">
      <c r="A37" s="2" t="s">
        <v>101</v>
      </c>
      <c r="B37" s="3" t="s">
        <v>60</v>
      </c>
      <c r="C37" s="5">
        <v>55</v>
      </c>
      <c r="D37" s="6">
        <v>55</v>
      </c>
      <c r="E37" s="6" t="s">
        <v>61</v>
      </c>
      <c r="F37" s="7" t="s">
        <v>61</v>
      </c>
      <c r="G37" s="6" t="s">
        <v>60</v>
      </c>
      <c r="H37" s="68">
        <v>1</v>
      </c>
      <c r="I37" s="6">
        <v>0</v>
      </c>
      <c r="J37" s="6">
        <v>0</v>
      </c>
      <c r="K37" s="4">
        <v>0</v>
      </c>
    </row>
    <row r="38" spans="1:11" x14ac:dyDescent="0.2">
      <c r="A38" s="2" t="s">
        <v>102</v>
      </c>
      <c r="B38" s="3" t="s">
        <v>60</v>
      </c>
      <c r="C38" s="2">
        <v>108</v>
      </c>
      <c r="D38" s="12">
        <v>260</v>
      </c>
      <c r="E38" s="12">
        <v>31</v>
      </c>
      <c r="F38" s="14">
        <v>182</v>
      </c>
      <c r="G38" s="6" t="s">
        <v>60</v>
      </c>
      <c r="H38" s="68">
        <v>1</v>
      </c>
      <c r="I38" s="6">
        <v>0</v>
      </c>
      <c r="J38" s="6">
        <v>0</v>
      </c>
      <c r="K38" s="4">
        <v>0</v>
      </c>
    </row>
    <row r="39" spans="1:11" x14ac:dyDescent="0.2">
      <c r="A39" s="2" t="s">
        <v>104</v>
      </c>
      <c r="B39" s="3" t="s">
        <v>60</v>
      </c>
      <c r="C39" s="2">
        <v>508</v>
      </c>
      <c r="D39" s="12">
        <v>94</v>
      </c>
      <c r="E39" s="12">
        <v>36</v>
      </c>
      <c r="F39" s="14">
        <v>425</v>
      </c>
      <c r="G39" s="6" t="s">
        <v>60</v>
      </c>
      <c r="H39" s="68">
        <v>1</v>
      </c>
      <c r="I39" s="6">
        <v>0</v>
      </c>
      <c r="J39" s="6">
        <v>0</v>
      </c>
      <c r="K39" s="4">
        <v>0</v>
      </c>
    </row>
    <row r="40" spans="1:11" x14ac:dyDescent="0.2">
      <c r="A40" s="2" t="s">
        <v>105</v>
      </c>
      <c r="B40" s="3" t="s">
        <v>60</v>
      </c>
      <c r="C40" s="2">
        <v>60</v>
      </c>
      <c r="D40" s="12">
        <v>94</v>
      </c>
      <c r="E40" s="12">
        <v>34</v>
      </c>
      <c r="F40" s="14">
        <v>91</v>
      </c>
      <c r="G40" s="6" t="s">
        <v>60</v>
      </c>
      <c r="H40" s="68">
        <v>1</v>
      </c>
      <c r="I40" s="6">
        <v>0</v>
      </c>
      <c r="J40" s="6">
        <v>0</v>
      </c>
      <c r="K40" s="4">
        <v>0</v>
      </c>
    </row>
    <row r="41" spans="1:11" x14ac:dyDescent="0.2">
      <c r="A41" s="2" t="s">
        <v>106</v>
      </c>
      <c r="B41" s="3" t="s">
        <v>60</v>
      </c>
      <c r="C41" s="5">
        <v>55</v>
      </c>
      <c r="D41" s="6" t="s">
        <v>61</v>
      </c>
      <c r="E41" s="6" t="s">
        <v>61</v>
      </c>
      <c r="F41" s="7" t="s">
        <v>61</v>
      </c>
      <c r="G41" s="6" t="s">
        <v>60</v>
      </c>
      <c r="H41" s="68">
        <v>1</v>
      </c>
      <c r="I41" s="6">
        <v>0</v>
      </c>
      <c r="J41" s="6">
        <v>0</v>
      </c>
      <c r="K41" s="4">
        <v>0</v>
      </c>
    </row>
    <row r="42" spans="1:11" x14ac:dyDescent="0.2">
      <c r="A42" s="2" t="s">
        <v>107</v>
      </c>
      <c r="B42" s="3" t="s">
        <v>60</v>
      </c>
      <c r="C42" s="5" t="s">
        <v>61</v>
      </c>
      <c r="D42" s="6" t="s">
        <v>61</v>
      </c>
      <c r="E42" s="6" t="s">
        <v>61</v>
      </c>
      <c r="F42" s="8">
        <v>24</v>
      </c>
      <c r="G42" s="6" t="s">
        <v>60</v>
      </c>
      <c r="H42" s="68">
        <v>1</v>
      </c>
      <c r="I42" s="68">
        <v>0</v>
      </c>
      <c r="J42" s="6">
        <v>0</v>
      </c>
      <c r="K42" s="4">
        <v>0</v>
      </c>
    </row>
    <row r="43" spans="1:11" x14ac:dyDescent="0.2">
      <c r="A43" s="2" t="s">
        <v>108</v>
      </c>
      <c r="B43" s="3" t="s">
        <v>60</v>
      </c>
      <c r="C43" s="5" t="s">
        <v>61</v>
      </c>
      <c r="D43" s="6" t="s">
        <v>61</v>
      </c>
      <c r="E43" s="6" t="s">
        <v>61</v>
      </c>
      <c r="F43" s="7" t="s">
        <v>61</v>
      </c>
      <c r="G43" s="6" t="s">
        <v>65</v>
      </c>
      <c r="H43" s="68">
        <v>1</v>
      </c>
      <c r="I43" s="6">
        <v>0</v>
      </c>
      <c r="J43" s="6">
        <v>0</v>
      </c>
      <c r="K43" s="4">
        <v>0</v>
      </c>
    </row>
    <row r="44" spans="1:11" x14ac:dyDescent="0.2">
      <c r="A44" s="2" t="s">
        <v>109</v>
      </c>
      <c r="B44" s="3" t="s">
        <v>60</v>
      </c>
      <c r="C44" s="5" t="s">
        <v>61</v>
      </c>
      <c r="D44" s="6" t="s">
        <v>61</v>
      </c>
      <c r="E44" s="6" t="s">
        <v>61</v>
      </c>
      <c r="F44" s="7" t="s">
        <v>61</v>
      </c>
      <c r="G44" s="6" t="s">
        <v>65</v>
      </c>
      <c r="H44" s="68">
        <v>1</v>
      </c>
      <c r="I44" s="6">
        <v>0</v>
      </c>
      <c r="J44" s="6">
        <v>0</v>
      </c>
      <c r="K44" s="4">
        <v>0</v>
      </c>
    </row>
    <row r="45" spans="1:11" x14ac:dyDescent="0.2">
      <c r="A45" s="2" t="s">
        <v>111</v>
      </c>
      <c r="B45" s="3" t="s">
        <v>60</v>
      </c>
      <c r="C45" s="5" t="s">
        <v>61</v>
      </c>
      <c r="D45" s="6" t="s">
        <v>61</v>
      </c>
      <c r="E45" s="6" t="s">
        <v>61</v>
      </c>
      <c r="F45" s="7" t="s">
        <v>61</v>
      </c>
      <c r="G45" s="6" t="s">
        <v>65</v>
      </c>
      <c r="H45" s="68">
        <v>1</v>
      </c>
      <c r="I45" s="6">
        <v>0</v>
      </c>
      <c r="J45" s="6">
        <v>0</v>
      </c>
      <c r="K45" s="4">
        <v>0</v>
      </c>
    </row>
    <row r="46" spans="1:11" x14ac:dyDescent="0.2">
      <c r="A46" s="2" t="s">
        <v>112</v>
      </c>
      <c r="B46" s="3" t="s">
        <v>60</v>
      </c>
      <c r="C46" s="5" t="s">
        <v>61</v>
      </c>
      <c r="D46" s="6" t="s">
        <v>61</v>
      </c>
      <c r="E46" s="6" t="s">
        <v>61</v>
      </c>
      <c r="F46" s="7" t="s">
        <v>61</v>
      </c>
      <c r="G46" s="6" t="s">
        <v>65</v>
      </c>
      <c r="H46" s="68">
        <v>1</v>
      </c>
      <c r="I46" s="6">
        <v>0</v>
      </c>
      <c r="J46" s="6">
        <v>0</v>
      </c>
      <c r="K46" s="4">
        <v>0</v>
      </c>
    </row>
    <row r="47" spans="1:11" x14ac:dyDescent="0.2">
      <c r="A47" s="2" t="s">
        <v>113</v>
      </c>
      <c r="B47" s="3" t="s">
        <v>60</v>
      </c>
      <c r="C47" s="5" t="s">
        <v>61</v>
      </c>
      <c r="D47" s="6" t="s">
        <v>61</v>
      </c>
      <c r="E47" s="6" t="s">
        <v>61</v>
      </c>
      <c r="F47" s="7" t="s">
        <v>61</v>
      </c>
      <c r="G47" s="6" t="s">
        <v>65</v>
      </c>
      <c r="H47" s="68">
        <v>1</v>
      </c>
      <c r="I47" s="6">
        <v>0</v>
      </c>
      <c r="J47" s="6">
        <v>0</v>
      </c>
      <c r="K47" s="4">
        <v>0</v>
      </c>
    </row>
    <row r="48" spans="1:11" x14ac:dyDescent="0.2">
      <c r="A48" s="2" t="s">
        <v>114</v>
      </c>
      <c r="B48" s="3" t="s">
        <v>60</v>
      </c>
      <c r="C48" s="5" t="s">
        <v>61</v>
      </c>
      <c r="D48" s="6" t="s">
        <v>61</v>
      </c>
      <c r="E48" s="6" t="s">
        <v>61</v>
      </c>
      <c r="F48" s="7" t="s">
        <v>61</v>
      </c>
      <c r="G48" s="6" t="s">
        <v>65</v>
      </c>
      <c r="H48" s="68">
        <v>1</v>
      </c>
      <c r="I48" s="6">
        <v>0</v>
      </c>
      <c r="J48" s="6">
        <v>0</v>
      </c>
      <c r="K48" s="4">
        <v>0</v>
      </c>
    </row>
    <row r="49" spans="1:31" x14ac:dyDescent="0.2">
      <c r="A49" s="2" t="s">
        <v>115</v>
      </c>
      <c r="B49" s="3" t="s">
        <v>60</v>
      </c>
      <c r="C49" s="5" t="s">
        <v>61</v>
      </c>
      <c r="D49" s="6" t="s">
        <v>61</v>
      </c>
      <c r="E49" s="6" t="s">
        <v>61</v>
      </c>
      <c r="F49" s="7" t="s">
        <v>61</v>
      </c>
      <c r="G49" s="6" t="s">
        <v>65</v>
      </c>
      <c r="H49" s="68">
        <v>1</v>
      </c>
      <c r="I49" s="6">
        <v>0</v>
      </c>
      <c r="J49" s="6">
        <v>0</v>
      </c>
      <c r="K49" s="4">
        <v>0</v>
      </c>
    </row>
    <row r="50" spans="1:31" x14ac:dyDescent="0.2">
      <c r="A50" s="2" t="s">
        <v>116</v>
      </c>
      <c r="B50" s="3" t="s">
        <v>60</v>
      </c>
      <c r="C50" s="5" t="s">
        <v>61</v>
      </c>
      <c r="D50" s="6" t="s">
        <v>61</v>
      </c>
      <c r="E50" s="6" t="s">
        <v>61</v>
      </c>
      <c r="F50" s="7" t="s">
        <v>61</v>
      </c>
      <c r="G50" s="6" t="s">
        <v>65</v>
      </c>
      <c r="H50" s="68">
        <v>1</v>
      </c>
      <c r="I50" s="6">
        <v>0</v>
      </c>
      <c r="J50" s="6">
        <v>0</v>
      </c>
      <c r="K50" s="4">
        <v>0</v>
      </c>
    </row>
    <row r="51" spans="1:31" x14ac:dyDescent="0.2">
      <c r="A51" s="2" t="s">
        <v>117</v>
      </c>
      <c r="B51" s="3" t="s">
        <v>60</v>
      </c>
      <c r="C51" s="5" t="s">
        <v>61</v>
      </c>
      <c r="D51" s="6" t="s">
        <v>61</v>
      </c>
      <c r="E51" s="6" t="s">
        <v>61</v>
      </c>
      <c r="F51" s="7" t="s">
        <v>61</v>
      </c>
      <c r="G51" s="6" t="s">
        <v>65</v>
      </c>
      <c r="H51" s="68">
        <v>1</v>
      </c>
      <c r="I51" s="6">
        <v>0</v>
      </c>
      <c r="J51" s="6">
        <v>0</v>
      </c>
      <c r="K51" s="4">
        <v>0</v>
      </c>
    </row>
    <row r="52" spans="1:31" x14ac:dyDescent="0.2">
      <c r="A52" s="2" t="s">
        <v>118</v>
      </c>
      <c r="B52" s="3" t="s">
        <v>60</v>
      </c>
      <c r="C52" s="5" t="s">
        <v>61</v>
      </c>
      <c r="D52" s="6" t="s">
        <v>61</v>
      </c>
      <c r="E52" s="6" t="s">
        <v>61</v>
      </c>
      <c r="F52" s="7" t="s">
        <v>61</v>
      </c>
      <c r="G52" s="6" t="s">
        <v>65</v>
      </c>
      <c r="H52" s="68">
        <v>1</v>
      </c>
      <c r="I52" s="6">
        <v>0</v>
      </c>
      <c r="J52" s="6">
        <v>0</v>
      </c>
      <c r="K52" s="4">
        <v>0</v>
      </c>
    </row>
    <row r="53" spans="1:31" x14ac:dyDescent="0.2">
      <c r="A53" s="2" t="s">
        <v>119</v>
      </c>
      <c r="B53" s="3" t="s">
        <v>60</v>
      </c>
      <c r="C53" s="5" t="s">
        <v>61</v>
      </c>
      <c r="D53" s="6" t="s">
        <v>61</v>
      </c>
      <c r="E53" s="6" t="s">
        <v>61</v>
      </c>
      <c r="F53" s="7" t="s">
        <v>61</v>
      </c>
      <c r="G53" s="6" t="s">
        <v>65</v>
      </c>
      <c r="H53" s="68">
        <v>1</v>
      </c>
      <c r="I53" s="6">
        <v>0</v>
      </c>
      <c r="J53" s="6">
        <v>0</v>
      </c>
      <c r="K53" s="4">
        <v>0</v>
      </c>
    </row>
    <row r="54" spans="1:31" x14ac:dyDescent="0.2">
      <c r="A54" s="2" t="s">
        <v>120</v>
      </c>
      <c r="B54" s="3" t="s">
        <v>60</v>
      </c>
      <c r="C54" s="2" t="s">
        <v>61</v>
      </c>
      <c r="D54" s="12" t="s">
        <v>61</v>
      </c>
      <c r="E54" s="12" t="s">
        <v>61</v>
      </c>
      <c r="F54" s="13" t="s">
        <v>61</v>
      </c>
      <c r="G54" s="6" t="s">
        <v>65</v>
      </c>
      <c r="H54" s="68">
        <v>1</v>
      </c>
      <c r="I54" s="6">
        <v>0</v>
      </c>
      <c r="J54" s="6">
        <v>0</v>
      </c>
      <c r="K54" s="4">
        <v>0</v>
      </c>
    </row>
    <row r="55" spans="1:31" x14ac:dyDescent="0.2">
      <c r="A55" s="2" t="s">
        <v>121</v>
      </c>
      <c r="B55" s="3" t="s">
        <v>60</v>
      </c>
      <c r="C55" s="5" t="s">
        <v>61</v>
      </c>
      <c r="D55" s="6" t="s">
        <v>61</v>
      </c>
      <c r="E55" s="6" t="s">
        <v>61</v>
      </c>
      <c r="F55" s="7" t="s">
        <v>61</v>
      </c>
      <c r="G55" s="6" t="s">
        <v>65</v>
      </c>
      <c r="H55" s="68">
        <v>1</v>
      </c>
      <c r="I55" s="6">
        <v>0</v>
      </c>
      <c r="J55" s="6">
        <v>0</v>
      </c>
      <c r="K55" s="4">
        <v>0</v>
      </c>
    </row>
    <row r="56" spans="1:31" x14ac:dyDescent="0.2">
      <c r="A56" s="2" t="s">
        <v>122</v>
      </c>
      <c r="B56" s="3" t="s">
        <v>60</v>
      </c>
      <c r="C56" s="5" t="s">
        <v>61</v>
      </c>
      <c r="D56" s="6" t="s">
        <v>61</v>
      </c>
      <c r="E56" s="6" t="s">
        <v>61</v>
      </c>
      <c r="F56" s="7" t="s">
        <v>61</v>
      </c>
      <c r="G56" s="6" t="s">
        <v>65</v>
      </c>
      <c r="H56" s="68">
        <v>1</v>
      </c>
      <c r="I56" s="6">
        <v>0</v>
      </c>
      <c r="J56" s="6">
        <v>0</v>
      </c>
      <c r="K56" s="4">
        <v>0</v>
      </c>
    </row>
    <row r="57" spans="1:31" x14ac:dyDescent="0.2">
      <c r="A57" s="2" t="s">
        <v>123</v>
      </c>
      <c r="B57" s="3" t="s">
        <v>60</v>
      </c>
      <c r="C57" s="5" t="s">
        <v>61</v>
      </c>
      <c r="D57" s="6" t="s">
        <v>61</v>
      </c>
      <c r="E57" s="6" t="s">
        <v>61</v>
      </c>
      <c r="F57" s="7" t="s">
        <v>61</v>
      </c>
      <c r="G57" s="6" t="s">
        <v>65</v>
      </c>
      <c r="H57" s="68">
        <v>1</v>
      </c>
      <c r="I57" s="6">
        <v>0</v>
      </c>
      <c r="J57" s="6">
        <v>0</v>
      </c>
      <c r="K57" s="4">
        <v>0</v>
      </c>
    </row>
    <row r="58" spans="1:31" x14ac:dyDescent="0.2">
      <c r="A58" s="2" t="s">
        <v>124</v>
      </c>
      <c r="B58" s="3" t="s">
        <v>60</v>
      </c>
      <c r="C58" s="5" t="s">
        <v>61</v>
      </c>
      <c r="D58" s="6" t="s">
        <v>61</v>
      </c>
      <c r="E58" s="6" t="s">
        <v>61</v>
      </c>
      <c r="F58" s="7" t="s">
        <v>61</v>
      </c>
      <c r="G58" s="6" t="s">
        <v>65</v>
      </c>
      <c r="H58" s="68">
        <v>1</v>
      </c>
      <c r="I58" s="6">
        <v>0</v>
      </c>
      <c r="J58" s="6">
        <v>0</v>
      </c>
      <c r="K58" s="4">
        <v>0</v>
      </c>
    </row>
    <row r="59" spans="1:31" x14ac:dyDescent="0.2">
      <c r="A59" s="2" t="s">
        <v>125</v>
      </c>
      <c r="B59" s="3" t="s">
        <v>60</v>
      </c>
      <c r="C59" s="5" t="s">
        <v>61</v>
      </c>
      <c r="D59" s="6" t="s">
        <v>61</v>
      </c>
      <c r="E59" s="6" t="s">
        <v>61</v>
      </c>
      <c r="F59" s="7" t="s">
        <v>61</v>
      </c>
      <c r="G59" s="6" t="s">
        <v>65</v>
      </c>
      <c r="H59" s="68">
        <v>1</v>
      </c>
      <c r="I59" s="6">
        <v>0</v>
      </c>
      <c r="J59" s="6">
        <v>0</v>
      </c>
      <c r="K59" s="4">
        <v>0</v>
      </c>
    </row>
    <row r="60" spans="1:31" x14ac:dyDescent="0.2">
      <c r="A60" s="2" t="s">
        <v>126</v>
      </c>
      <c r="B60" s="3" t="s">
        <v>60</v>
      </c>
      <c r="C60" s="5" t="s">
        <v>61</v>
      </c>
      <c r="D60" s="6" t="s">
        <v>61</v>
      </c>
      <c r="E60" s="6" t="s">
        <v>61</v>
      </c>
      <c r="F60" s="7" t="s">
        <v>61</v>
      </c>
      <c r="G60" s="6" t="s">
        <v>65</v>
      </c>
      <c r="H60" s="68">
        <v>1</v>
      </c>
      <c r="I60" s="6">
        <v>0</v>
      </c>
      <c r="J60" s="6">
        <v>0</v>
      </c>
      <c r="K60" s="4">
        <v>0</v>
      </c>
    </row>
    <row r="61" spans="1:31" x14ac:dyDescent="0.2">
      <c r="A61" s="2" t="s">
        <v>127</v>
      </c>
      <c r="B61" s="3" t="s">
        <v>60</v>
      </c>
      <c r="C61" s="5" t="s">
        <v>61</v>
      </c>
      <c r="D61" s="6" t="s">
        <v>61</v>
      </c>
      <c r="E61" s="6" t="s">
        <v>61</v>
      </c>
      <c r="F61" s="7" t="s">
        <v>61</v>
      </c>
      <c r="G61" s="6" t="s">
        <v>65</v>
      </c>
      <c r="H61" s="68">
        <v>1</v>
      </c>
      <c r="I61" s="6">
        <v>0</v>
      </c>
      <c r="J61" s="6">
        <v>0</v>
      </c>
      <c r="K61" s="4">
        <v>0</v>
      </c>
    </row>
    <row r="62" spans="1:31" x14ac:dyDescent="0.2">
      <c r="A62" s="2" t="s">
        <v>128</v>
      </c>
      <c r="B62" s="3" t="s">
        <v>60</v>
      </c>
      <c r="C62" s="5" t="s">
        <v>61</v>
      </c>
      <c r="D62" s="6" t="s">
        <v>61</v>
      </c>
      <c r="E62" s="6" t="s">
        <v>61</v>
      </c>
      <c r="F62" s="7" t="s">
        <v>61</v>
      </c>
      <c r="G62" s="6" t="s">
        <v>65</v>
      </c>
      <c r="H62" s="68">
        <v>1</v>
      </c>
      <c r="I62" s="6">
        <v>0</v>
      </c>
      <c r="J62" s="6">
        <v>0</v>
      </c>
      <c r="K62" s="4">
        <v>0</v>
      </c>
    </row>
    <row r="63" spans="1:31" x14ac:dyDescent="0.2">
      <c r="A63" s="2" t="s">
        <v>129</v>
      </c>
      <c r="B63" s="3" t="s">
        <v>60</v>
      </c>
      <c r="C63" s="5">
        <v>92</v>
      </c>
      <c r="D63" s="6" t="s">
        <v>61</v>
      </c>
      <c r="E63" s="6" t="s">
        <v>61</v>
      </c>
      <c r="F63" s="7" t="s">
        <v>61</v>
      </c>
      <c r="G63" s="6" t="s">
        <v>60</v>
      </c>
      <c r="H63" s="70">
        <v>1</v>
      </c>
      <c r="I63" s="6">
        <v>0</v>
      </c>
      <c r="J63" s="6">
        <v>0</v>
      </c>
      <c r="K63" s="4">
        <v>0</v>
      </c>
      <c r="AE63" s="15"/>
    </row>
    <row r="64" spans="1:31" x14ac:dyDescent="0.2">
      <c r="A64" s="2" t="s">
        <v>130</v>
      </c>
      <c r="B64" s="3" t="s">
        <v>60</v>
      </c>
      <c r="C64" s="5">
        <v>22</v>
      </c>
      <c r="D64" s="6">
        <v>51</v>
      </c>
      <c r="E64" s="6" t="s">
        <v>61</v>
      </c>
      <c r="F64" s="8">
        <v>95</v>
      </c>
      <c r="G64" s="6" t="s">
        <v>60</v>
      </c>
      <c r="H64" s="70">
        <v>1</v>
      </c>
      <c r="I64" s="6">
        <v>0</v>
      </c>
      <c r="J64" s="6">
        <v>0</v>
      </c>
      <c r="K64" s="4">
        <v>0</v>
      </c>
    </row>
    <row r="65" spans="1:31" x14ac:dyDescent="0.2">
      <c r="A65" s="2" t="s">
        <v>131</v>
      </c>
      <c r="B65" s="3" t="s">
        <v>60</v>
      </c>
      <c r="C65" s="5" t="s">
        <v>61</v>
      </c>
      <c r="D65" s="6">
        <v>128</v>
      </c>
      <c r="E65" s="6" t="s">
        <v>61</v>
      </c>
      <c r="F65" s="8">
        <v>75</v>
      </c>
      <c r="G65" s="6" t="s">
        <v>60</v>
      </c>
      <c r="H65" s="70">
        <v>1</v>
      </c>
      <c r="I65" s="6">
        <v>0</v>
      </c>
      <c r="J65" s="6">
        <v>0</v>
      </c>
      <c r="K65" s="4">
        <v>0</v>
      </c>
    </row>
    <row r="66" spans="1:31" x14ac:dyDescent="0.2">
      <c r="A66" s="2" t="s">
        <v>132</v>
      </c>
      <c r="B66" s="3" t="s">
        <v>60</v>
      </c>
      <c r="C66" s="5" t="s">
        <v>61</v>
      </c>
      <c r="D66" s="6" t="s">
        <v>61</v>
      </c>
      <c r="E66" s="6" t="s">
        <v>61</v>
      </c>
      <c r="F66" s="8">
        <v>25</v>
      </c>
      <c r="G66" s="6" t="s">
        <v>60</v>
      </c>
      <c r="H66" s="70">
        <v>1</v>
      </c>
      <c r="I66" s="6">
        <v>0</v>
      </c>
      <c r="J66" s="6">
        <v>0</v>
      </c>
      <c r="K66" s="4">
        <v>0</v>
      </c>
    </row>
    <row r="67" spans="1:31" ht="18" customHeight="1" x14ac:dyDescent="0.2">
      <c r="A67" s="2" t="s">
        <v>133</v>
      </c>
      <c r="B67" s="3" t="s">
        <v>60</v>
      </c>
      <c r="C67" s="5" t="s">
        <v>61</v>
      </c>
      <c r="D67" s="6" t="s">
        <v>61</v>
      </c>
      <c r="E67" s="6" t="s">
        <v>61</v>
      </c>
      <c r="F67" s="6">
        <v>28</v>
      </c>
      <c r="G67" s="6" t="s">
        <v>60</v>
      </c>
      <c r="H67" s="70">
        <v>1</v>
      </c>
      <c r="I67" s="6">
        <v>0</v>
      </c>
      <c r="J67" s="6">
        <v>0</v>
      </c>
      <c r="K67" s="4">
        <v>0</v>
      </c>
    </row>
    <row r="68" spans="1:31" x14ac:dyDescent="0.2">
      <c r="A68" s="2" t="s">
        <v>134</v>
      </c>
      <c r="B68" s="3" t="s">
        <v>60</v>
      </c>
      <c r="C68" s="5" t="s">
        <v>61</v>
      </c>
      <c r="D68" s="6" t="s">
        <v>61</v>
      </c>
      <c r="E68" s="6" t="s">
        <v>61</v>
      </c>
      <c r="F68" s="8">
        <v>54</v>
      </c>
      <c r="G68" s="6" t="s">
        <v>60</v>
      </c>
      <c r="H68" s="70">
        <v>1</v>
      </c>
      <c r="I68" s="6">
        <v>0</v>
      </c>
      <c r="J68" s="6">
        <v>0</v>
      </c>
      <c r="K68" s="4">
        <v>0</v>
      </c>
    </row>
    <row r="69" spans="1:31" x14ac:dyDescent="0.2">
      <c r="A69" s="2" t="s">
        <v>135</v>
      </c>
      <c r="B69" s="3" t="s">
        <v>60</v>
      </c>
      <c r="C69" s="5" t="s">
        <v>61</v>
      </c>
      <c r="D69" s="6" t="s">
        <v>61</v>
      </c>
      <c r="E69" s="6" t="s">
        <v>61</v>
      </c>
      <c r="F69" s="8">
        <v>24</v>
      </c>
      <c r="G69" s="6" t="s">
        <v>60</v>
      </c>
      <c r="H69" s="70">
        <v>1</v>
      </c>
      <c r="I69" s="6">
        <v>0</v>
      </c>
      <c r="J69" s="6">
        <v>0</v>
      </c>
      <c r="K69" s="4">
        <v>0</v>
      </c>
    </row>
    <row r="70" spans="1:31" x14ac:dyDescent="0.2">
      <c r="A70" s="2" t="s">
        <v>136</v>
      </c>
      <c r="B70" s="3" t="s">
        <v>60</v>
      </c>
      <c r="C70" s="5" t="s">
        <v>61</v>
      </c>
      <c r="D70" s="6" t="s">
        <v>61</v>
      </c>
      <c r="E70" s="6" t="s">
        <v>61</v>
      </c>
      <c r="F70" s="8">
        <v>20</v>
      </c>
      <c r="G70" s="6" t="s">
        <v>60</v>
      </c>
      <c r="H70" s="70">
        <v>1</v>
      </c>
      <c r="I70" s="6">
        <v>0</v>
      </c>
      <c r="J70" s="6">
        <v>0</v>
      </c>
      <c r="K70" s="4">
        <v>0</v>
      </c>
      <c r="AE70" s="15"/>
    </row>
    <row r="71" spans="1:31" s="25" customFormat="1" x14ac:dyDescent="0.2">
      <c r="A71" s="16" t="s">
        <v>137</v>
      </c>
      <c r="B71" s="17" t="s">
        <v>60</v>
      </c>
      <c r="C71" s="19" t="s">
        <v>61</v>
      </c>
      <c r="D71" s="20" t="s">
        <v>61</v>
      </c>
      <c r="E71" s="20" t="s">
        <v>61</v>
      </c>
      <c r="F71" s="22">
        <v>30</v>
      </c>
      <c r="G71" s="20" t="s">
        <v>60</v>
      </c>
      <c r="H71" s="71">
        <v>1</v>
      </c>
      <c r="I71" s="20">
        <v>0</v>
      </c>
      <c r="J71" s="20">
        <v>0</v>
      </c>
      <c r="K71" s="18">
        <v>0</v>
      </c>
    </row>
    <row r="72" spans="1:31" x14ac:dyDescent="0.2">
      <c r="A72" s="2" t="s">
        <v>138</v>
      </c>
      <c r="B72" s="3" t="s">
        <v>60</v>
      </c>
      <c r="C72" s="5" t="s">
        <v>61</v>
      </c>
      <c r="D72" s="6">
        <v>189</v>
      </c>
      <c r="E72" s="6" t="s">
        <v>61</v>
      </c>
      <c r="F72" s="8">
        <v>26</v>
      </c>
      <c r="G72" s="6" t="s">
        <v>60</v>
      </c>
      <c r="H72" s="68">
        <v>0</v>
      </c>
      <c r="I72" s="6">
        <v>1</v>
      </c>
      <c r="J72" s="6">
        <v>0</v>
      </c>
      <c r="K72" s="4">
        <v>0</v>
      </c>
    </row>
    <row r="73" spans="1:31" x14ac:dyDescent="0.2">
      <c r="A73" s="2" t="s">
        <v>139</v>
      </c>
      <c r="B73" s="3" t="s">
        <v>60</v>
      </c>
      <c r="C73" s="2">
        <v>66</v>
      </c>
      <c r="D73" s="12" t="s">
        <v>61</v>
      </c>
      <c r="E73" s="12">
        <v>141</v>
      </c>
      <c r="F73" s="14">
        <v>55</v>
      </c>
      <c r="G73" s="6" t="s">
        <v>60</v>
      </c>
      <c r="H73" s="68">
        <v>0</v>
      </c>
      <c r="I73" s="6">
        <v>1</v>
      </c>
      <c r="J73" s="6">
        <v>0</v>
      </c>
      <c r="K73" s="4">
        <v>0</v>
      </c>
    </row>
    <row r="74" spans="1:31" x14ac:dyDescent="0.2">
      <c r="A74" s="2" t="s">
        <v>141</v>
      </c>
      <c r="B74" s="3" t="s">
        <v>60</v>
      </c>
      <c r="C74" s="2">
        <v>270</v>
      </c>
      <c r="D74" s="12">
        <v>683</v>
      </c>
      <c r="E74" s="12">
        <v>69</v>
      </c>
      <c r="F74" s="14">
        <v>1635</v>
      </c>
      <c r="G74" s="6" t="s">
        <v>60</v>
      </c>
      <c r="H74" s="68">
        <v>0</v>
      </c>
      <c r="I74" s="6">
        <v>1</v>
      </c>
      <c r="J74" s="6">
        <v>0</v>
      </c>
      <c r="K74" s="4">
        <v>0</v>
      </c>
      <c r="AE74" s="15"/>
    </row>
    <row r="75" spans="1:31" x14ac:dyDescent="0.2">
      <c r="A75" s="2" t="s">
        <v>142</v>
      </c>
      <c r="B75" s="3" t="s">
        <v>60</v>
      </c>
      <c r="C75" s="5" t="s">
        <v>61</v>
      </c>
      <c r="D75" s="6" t="s">
        <v>61</v>
      </c>
      <c r="E75" s="6" t="s">
        <v>61</v>
      </c>
      <c r="F75" s="8">
        <v>96</v>
      </c>
      <c r="G75" s="6" t="s">
        <v>60</v>
      </c>
      <c r="H75" s="68">
        <v>0</v>
      </c>
      <c r="I75" s="6">
        <v>1</v>
      </c>
      <c r="J75" s="6">
        <v>0</v>
      </c>
      <c r="K75" s="4">
        <v>0</v>
      </c>
    </row>
    <row r="76" spans="1:31" x14ac:dyDescent="0.2">
      <c r="A76" s="2" t="s">
        <v>143</v>
      </c>
      <c r="B76" s="3" t="s">
        <v>60</v>
      </c>
      <c r="C76" s="5" t="s">
        <v>61</v>
      </c>
      <c r="D76" s="6" t="s">
        <v>61</v>
      </c>
      <c r="E76" s="6" t="s">
        <v>61</v>
      </c>
      <c r="F76" s="7" t="s">
        <v>61</v>
      </c>
      <c r="G76" s="6" t="s">
        <v>65</v>
      </c>
      <c r="H76" s="68">
        <v>0</v>
      </c>
      <c r="I76" s="6">
        <v>1</v>
      </c>
      <c r="J76" s="6">
        <v>0</v>
      </c>
      <c r="K76" s="4">
        <v>0</v>
      </c>
    </row>
    <row r="77" spans="1:31" x14ac:dyDescent="0.2">
      <c r="A77" s="2" t="s">
        <v>144</v>
      </c>
      <c r="B77" s="3" t="s">
        <v>60</v>
      </c>
      <c r="C77" s="5">
        <v>158</v>
      </c>
      <c r="D77" s="6">
        <v>72</v>
      </c>
      <c r="E77" s="6">
        <v>365</v>
      </c>
      <c r="F77" s="8">
        <v>102</v>
      </c>
      <c r="G77" s="6" t="s">
        <v>60</v>
      </c>
      <c r="H77" s="68">
        <v>0</v>
      </c>
      <c r="I77" s="6">
        <v>1</v>
      </c>
      <c r="J77" s="6">
        <v>0</v>
      </c>
      <c r="K77" s="4">
        <v>0</v>
      </c>
    </row>
    <row r="78" spans="1:31" x14ac:dyDescent="0.2">
      <c r="A78" s="2" t="s">
        <v>145</v>
      </c>
      <c r="B78" s="3" t="s">
        <v>60</v>
      </c>
      <c r="C78" s="5">
        <v>926</v>
      </c>
      <c r="D78" s="6">
        <v>1566</v>
      </c>
      <c r="E78" s="6" t="s">
        <v>61</v>
      </c>
      <c r="F78" s="8">
        <v>43</v>
      </c>
      <c r="G78" s="6" t="s">
        <v>60</v>
      </c>
      <c r="H78" s="68">
        <v>0</v>
      </c>
      <c r="I78" s="68">
        <v>1</v>
      </c>
      <c r="J78" s="6">
        <v>0</v>
      </c>
      <c r="K78" s="4">
        <v>0</v>
      </c>
    </row>
    <row r="79" spans="1:31" x14ac:dyDescent="0.2">
      <c r="A79" s="2" t="s">
        <v>146</v>
      </c>
      <c r="B79" s="3" t="s">
        <v>60</v>
      </c>
      <c r="C79" s="2">
        <v>911</v>
      </c>
      <c r="D79" s="12">
        <v>2562</v>
      </c>
      <c r="E79" s="12">
        <v>998</v>
      </c>
      <c r="F79" s="14">
        <v>503</v>
      </c>
      <c r="G79" s="6" t="s">
        <v>60</v>
      </c>
      <c r="H79" s="68">
        <v>0</v>
      </c>
      <c r="I79" s="6">
        <v>1</v>
      </c>
      <c r="J79" s="6">
        <v>0</v>
      </c>
      <c r="K79" s="4">
        <v>0</v>
      </c>
    </row>
    <row r="80" spans="1:31" x14ac:dyDescent="0.2">
      <c r="A80" s="2" t="s">
        <v>147</v>
      </c>
      <c r="B80" s="3" t="s">
        <v>60</v>
      </c>
      <c r="C80" s="5" t="s">
        <v>61</v>
      </c>
      <c r="D80" s="12">
        <v>1149</v>
      </c>
      <c r="E80" s="6" t="s">
        <v>61</v>
      </c>
      <c r="F80" s="14">
        <v>182</v>
      </c>
      <c r="G80" s="6" t="s">
        <v>60</v>
      </c>
      <c r="H80" s="68">
        <v>0</v>
      </c>
      <c r="I80" s="6">
        <v>1</v>
      </c>
      <c r="J80" s="6">
        <v>0</v>
      </c>
      <c r="K80" s="4">
        <v>0</v>
      </c>
    </row>
    <row r="81" spans="1:11" x14ac:dyDescent="0.2">
      <c r="A81" s="2" t="s">
        <v>148</v>
      </c>
      <c r="B81" s="3" t="s">
        <v>60</v>
      </c>
      <c r="C81" s="2">
        <v>498</v>
      </c>
      <c r="D81" s="12">
        <v>578</v>
      </c>
      <c r="E81" s="12">
        <v>203</v>
      </c>
      <c r="F81" s="14">
        <v>242</v>
      </c>
      <c r="G81" s="6" t="s">
        <v>60</v>
      </c>
      <c r="H81" s="68">
        <v>0</v>
      </c>
      <c r="I81" s="68">
        <v>1</v>
      </c>
      <c r="J81" s="6">
        <v>0</v>
      </c>
      <c r="K81" s="4">
        <v>0</v>
      </c>
    </row>
    <row r="82" spans="1:11" x14ac:dyDescent="0.2">
      <c r="A82" s="2" t="s">
        <v>149</v>
      </c>
      <c r="B82" s="3" t="s">
        <v>60</v>
      </c>
      <c r="C82" s="5">
        <v>426</v>
      </c>
      <c r="D82" s="6">
        <v>1944</v>
      </c>
      <c r="E82" s="6" t="s">
        <v>61</v>
      </c>
      <c r="F82" s="8">
        <v>110</v>
      </c>
      <c r="G82" s="6" t="s">
        <v>60</v>
      </c>
      <c r="H82" s="68">
        <v>0</v>
      </c>
      <c r="I82" s="6">
        <v>1</v>
      </c>
      <c r="J82" s="6">
        <v>0</v>
      </c>
      <c r="K82" s="4">
        <v>0</v>
      </c>
    </row>
    <row r="83" spans="1:11" x14ac:dyDescent="0.2">
      <c r="A83" s="2" t="s">
        <v>150</v>
      </c>
      <c r="B83" s="3" t="s">
        <v>60</v>
      </c>
      <c r="C83" s="5">
        <v>715</v>
      </c>
      <c r="D83" s="6">
        <v>655</v>
      </c>
      <c r="E83" s="6">
        <v>52</v>
      </c>
      <c r="F83" s="8">
        <v>48</v>
      </c>
      <c r="G83" s="6" t="s">
        <v>60</v>
      </c>
      <c r="H83" s="68">
        <v>0</v>
      </c>
      <c r="I83" s="6">
        <v>1</v>
      </c>
      <c r="J83" s="6">
        <v>0</v>
      </c>
      <c r="K83" s="4">
        <v>0</v>
      </c>
    </row>
    <row r="84" spans="1:11" x14ac:dyDescent="0.2">
      <c r="A84" s="2" t="s">
        <v>151</v>
      </c>
      <c r="B84" s="3" t="s">
        <v>60</v>
      </c>
      <c r="C84" s="5">
        <v>157</v>
      </c>
      <c r="D84" s="6">
        <v>281</v>
      </c>
      <c r="E84" s="6">
        <v>26</v>
      </c>
      <c r="F84" s="7" t="s">
        <v>61</v>
      </c>
      <c r="G84" s="6" t="s">
        <v>60</v>
      </c>
      <c r="H84" s="68">
        <v>0</v>
      </c>
      <c r="I84" s="68">
        <v>1</v>
      </c>
      <c r="J84" s="6">
        <v>0</v>
      </c>
      <c r="K84" s="4">
        <v>0</v>
      </c>
    </row>
    <row r="85" spans="1:11" x14ac:dyDescent="0.2">
      <c r="A85" s="2" t="s">
        <v>152</v>
      </c>
      <c r="B85" s="3" t="s">
        <v>60</v>
      </c>
      <c r="C85" s="5">
        <v>175</v>
      </c>
      <c r="D85" s="6">
        <v>932</v>
      </c>
      <c r="E85" s="6">
        <v>47</v>
      </c>
      <c r="F85" s="8">
        <v>155</v>
      </c>
      <c r="G85" s="6" t="s">
        <v>60</v>
      </c>
      <c r="H85" s="68">
        <v>0</v>
      </c>
      <c r="I85" s="6">
        <v>1</v>
      </c>
      <c r="J85" s="6">
        <v>0</v>
      </c>
      <c r="K85" s="4">
        <v>0</v>
      </c>
    </row>
    <row r="86" spans="1:11" x14ac:dyDescent="0.2">
      <c r="A86" s="2" t="s">
        <v>153</v>
      </c>
      <c r="B86" s="3" t="s">
        <v>60</v>
      </c>
      <c r="C86" s="5">
        <v>1358</v>
      </c>
      <c r="D86" s="6">
        <v>395</v>
      </c>
      <c r="E86" s="6">
        <v>1721</v>
      </c>
      <c r="F86" s="7" t="s">
        <v>61</v>
      </c>
      <c r="G86" s="6" t="s">
        <v>60</v>
      </c>
      <c r="H86" s="68">
        <v>0</v>
      </c>
      <c r="I86" s="6">
        <v>1</v>
      </c>
      <c r="J86" s="6">
        <v>0</v>
      </c>
      <c r="K86" s="4">
        <v>0</v>
      </c>
    </row>
    <row r="87" spans="1:11" x14ac:dyDescent="0.2">
      <c r="A87" s="2" t="s">
        <v>154</v>
      </c>
      <c r="B87" s="3" t="s">
        <v>60</v>
      </c>
      <c r="C87" s="5">
        <v>178</v>
      </c>
      <c r="D87" s="6">
        <v>428</v>
      </c>
      <c r="E87" s="6">
        <v>138</v>
      </c>
      <c r="F87" s="8">
        <v>124</v>
      </c>
      <c r="G87" s="6" t="s">
        <v>60</v>
      </c>
      <c r="H87" s="68">
        <v>0</v>
      </c>
      <c r="I87" s="68">
        <v>1</v>
      </c>
      <c r="J87" s="6">
        <v>0</v>
      </c>
      <c r="K87" s="4">
        <v>0</v>
      </c>
    </row>
    <row r="88" spans="1:11" x14ac:dyDescent="0.2">
      <c r="A88" s="2" t="s">
        <v>155</v>
      </c>
      <c r="B88" s="3" t="s">
        <v>60</v>
      </c>
      <c r="C88" s="5">
        <v>1191</v>
      </c>
      <c r="D88" s="6">
        <v>943</v>
      </c>
      <c r="E88" s="6">
        <v>1437</v>
      </c>
      <c r="F88" s="8">
        <v>179</v>
      </c>
      <c r="G88" s="6" t="s">
        <v>60</v>
      </c>
      <c r="H88" s="68">
        <v>0</v>
      </c>
      <c r="I88" s="6">
        <v>1</v>
      </c>
      <c r="J88" s="6">
        <v>0</v>
      </c>
      <c r="K88" s="4">
        <v>0</v>
      </c>
    </row>
    <row r="89" spans="1:11" x14ac:dyDescent="0.2">
      <c r="A89" s="2" t="s">
        <v>156</v>
      </c>
      <c r="B89" s="3" t="s">
        <v>60</v>
      </c>
      <c r="C89" s="5">
        <v>894</v>
      </c>
      <c r="D89" s="6">
        <v>1087</v>
      </c>
      <c r="E89" s="6">
        <v>86</v>
      </c>
      <c r="F89" s="8">
        <v>86</v>
      </c>
      <c r="G89" s="6" t="s">
        <v>60</v>
      </c>
      <c r="H89" s="68">
        <v>0</v>
      </c>
      <c r="I89" s="6">
        <v>1</v>
      </c>
      <c r="J89" s="6">
        <v>0</v>
      </c>
      <c r="K89" s="4">
        <v>0</v>
      </c>
    </row>
    <row r="90" spans="1:11" x14ac:dyDescent="0.2">
      <c r="A90" s="2" t="s">
        <v>157</v>
      </c>
      <c r="B90" s="3" t="s">
        <v>60</v>
      </c>
      <c r="C90" s="2">
        <v>306</v>
      </c>
      <c r="D90" s="12">
        <v>1017</v>
      </c>
      <c r="E90" s="12">
        <v>64</v>
      </c>
      <c r="F90" s="14">
        <v>843</v>
      </c>
      <c r="G90" s="6" t="s">
        <v>60</v>
      </c>
      <c r="H90" s="68">
        <v>0</v>
      </c>
      <c r="I90" s="68">
        <v>1</v>
      </c>
      <c r="J90" s="6">
        <v>0</v>
      </c>
      <c r="K90" s="4">
        <v>0</v>
      </c>
    </row>
    <row r="91" spans="1:11" x14ac:dyDescent="0.2">
      <c r="A91" s="2" t="s">
        <v>158</v>
      </c>
      <c r="B91" s="3" t="s">
        <v>60</v>
      </c>
      <c r="C91" s="2">
        <v>1410</v>
      </c>
      <c r="D91" s="12">
        <v>4755</v>
      </c>
      <c r="E91" s="12">
        <v>859</v>
      </c>
      <c r="F91" s="14">
        <v>2285</v>
      </c>
      <c r="G91" s="6" t="s">
        <v>60</v>
      </c>
      <c r="H91" s="68">
        <v>0</v>
      </c>
      <c r="I91" s="68">
        <v>1</v>
      </c>
      <c r="J91" s="6">
        <v>0</v>
      </c>
      <c r="K91" s="4">
        <v>0</v>
      </c>
    </row>
    <row r="92" spans="1:11" x14ac:dyDescent="0.2">
      <c r="A92" s="2" t="s">
        <v>159</v>
      </c>
      <c r="B92" s="3" t="s">
        <v>60</v>
      </c>
      <c r="C92" s="5">
        <v>478</v>
      </c>
      <c r="D92" s="6">
        <v>516</v>
      </c>
      <c r="E92" s="6">
        <v>154</v>
      </c>
      <c r="F92" s="8">
        <v>1277</v>
      </c>
      <c r="G92" s="6" t="s">
        <v>60</v>
      </c>
      <c r="H92" s="68">
        <v>0</v>
      </c>
      <c r="I92" s="6">
        <v>1</v>
      </c>
      <c r="J92" s="6">
        <v>0</v>
      </c>
      <c r="K92" s="4">
        <v>0</v>
      </c>
    </row>
    <row r="93" spans="1:11" x14ac:dyDescent="0.2">
      <c r="A93" s="2" t="s">
        <v>160</v>
      </c>
      <c r="B93" s="3" t="s">
        <v>60</v>
      </c>
      <c r="C93" s="5">
        <v>217</v>
      </c>
      <c r="D93" s="6">
        <v>762</v>
      </c>
      <c r="E93" s="6">
        <v>53</v>
      </c>
      <c r="F93" s="8">
        <v>1148</v>
      </c>
      <c r="G93" s="6" t="s">
        <v>60</v>
      </c>
      <c r="H93" s="68">
        <v>0</v>
      </c>
      <c r="I93" s="6">
        <v>1</v>
      </c>
      <c r="J93" s="6">
        <v>0</v>
      </c>
      <c r="K93" s="4">
        <v>0</v>
      </c>
    </row>
    <row r="94" spans="1:11" x14ac:dyDescent="0.2">
      <c r="A94" s="2" t="s">
        <v>161</v>
      </c>
      <c r="B94" s="3" t="s">
        <v>60</v>
      </c>
      <c r="C94" s="5">
        <v>3141</v>
      </c>
      <c r="D94" s="6">
        <v>2673</v>
      </c>
      <c r="E94" s="6" t="s">
        <v>61</v>
      </c>
      <c r="F94" s="8">
        <v>2388</v>
      </c>
      <c r="G94" s="6" t="s">
        <v>60</v>
      </c>
      <c r="H94" s="68">
        <v>0</v>
      </c>
      <c r="I94" s="6">
        <v>1</v>
      </c>
      <c r="J94" s="6">
        <v>0</v>
      </c>
      <c r="K94" s="4">
        <v>0</v>
      </c>
    </row>
    <row r="95" spans="1:11" x14ac:dyDescent="0.2">
      <c r="A95" s="2" t="s">
        <v>162</v>
      </c>
      <c r="B95" s="3" t="s">
        <v>60</v>
      </c>
      <c r="C95" s="2" t="s">
        <v>61</v>
      </c>
      <c r="D95" s="12" t="s">
        <v>61</v>
      </c>
      <c r="E95" s="12" t="s">
        <v>61</v>
      </c>
      <c r="F95" s="13" t="s">
        <v>61</v>
      </c>
      <c r="G95" s="6" t="s">
        <v>65</v>
      </c>
      <c r="H95" s="68">
        <v>0</v>
      </c>
      <c r="I95" s="6">
        <v>1</v>
      </c>
      <c r="J95" s="6">
        <v>0</v>
      </c>
      <c r="K95" s="4">
        <v>0</v>
      </c>
    </row>
    <row r="96" spans="1:11" s="25" customFormat="1" x14ac:dyDescent="0.2">
      <c r="A96" s="16" t="s">
        <v>163</v>
      </c>
      <c r="B96" s="17" t="s">
        <v>60</v>
      </c>
      <c r="C96" s="19" t="s">
        <v>61</v>
      </c>
      <c r="D96" s="20" t="s">
        <v>61</v>
      </c>
      <c r="E96" s="20" t="s">
        <v>61</v>
      </c>
      <c r="F96" s="21" t="s">
        <v>61</v>
      </c>
      <c r="G96" s="20" t="s">
        <v>65</v>
      </c>
      <c r="H96" s="69">
        <v>0</v>
      </c>
      <c r="I96" s="69">
        <v>1</v>
      </c>
      <c r="J96" s="20">
        <v>0</v>
      </c>
      <c r="K96" s="18">
        <v>0</v>
      </c>
    </row>
    <row r="97" spans="1:13" x14ac:dyDescent="0.2">
      <c r="A97" s="2" t="s">
        <v>164</v>
      </c>
      <c r="B97" s="3" t="s">
        <v>60</v>
      </c>
      <c r="C97" s="5">
        <v>38</v>
      </c>
      <c r="D97" s="6">
        <v>233</v>
      </c>
      <c r="E97" s="6" t="s">
        <v>61</v>
      </c>
      <c r="F97" s="7" t="s">
        <v>61</v>
      </c>
      <c r="G97" s="6" t="s">
        <v>60</v>
      </c>
      <c r="H97" s="68">
        <v>0</v>
      </c>
      <c r="I97" s="6">
        <v>0</v>
      </c>
      <c r="J97" s="6">
        <v>1</v>
      </c>
      <c r="K97" s="4">
        <v>0</v>
      </c>
      <c r="M97" s="27"/>
    </row>
    <row r="98" spans="1:13" x14ac:dyDescent="0.2">
      <c r="A98" s="2" t="s">
        <v>165</v>
      </c>
      <c r="B98" s="3" t="s">
        <v>60</v>
      </c>
      <c r="C98" s="5">
        <v>54</v>
      </c>
      <c r="D98" s="6">
        <v>198</v>
      </c>
      <c r="E98" s="6" t="s">
        <v>61</v>
      </c>
      <c r="F98" s="7" t="s">
        <v>61</v>
      </c>
      <c r="G98" s="6" t="s">
        <v>60</v>
      </c>
      <c r="H98" s="68">
        <v>0</v>
      </c>
      <c r="I98" s="6">
        <v>0</v>
      </c>
      <c r="J98" s="6">
        <v>1</v>
      </c>
      <c r="K98" s="4">
        <v>0</v>
      </c>
    </row>
    <row r="99" spans="1:13" x14ac:dyDescent="0.2">
      <c r="A99" s="2" t="s">
        <v>166</v>
      </c>
      <c r="B99" s="3" t="s">
        <v>60</v>
      </c>
      <c r="C99" s="5" t="s">
        <v>61</v>
      </c>
      <c r="D99" s="6">
        <v>96</v>
      </c>
      <c r="E99" s="6" t="s">
        <v>61</v>
      </c>
      <c r="F99" s="7" t="s">
        <v>61</v>
      </c>
      <c r="G99" s="6" t="s">
        <v>60</v>
      </c>
      <c r="H99" s="68">
        <v>0</v>
      </c>
      <c r="I99" s="6">
        <v>0</v>
      </c>
      <c r="J99" s="6">
        <v>1</v>
      </c>
      <c r="K99" s="4">
        <v>0</v>
      </c>
    </row>
    <row r="100" spans="1:13" x14ac:dyDescent="0.2">
      <c r="A100" s="2" t="s">
        <v>167</v>
      </c>
      <c r="B100" s="3" t="s">
        <v>60</v>
      </c>
      <c r="C100" s="5" t="s">
        <v>61</v>
      </c>
      <c r="D100" s="6" t="s">
        <v>61</v>
      </c>
      <c r="E100" s="6" t="s">
        <v>61</v>
      </c>
      <c r="F100" s="8">
        <v>252</v>
      </c>
      <c r="G100" s="6" t="s">
        <v>60</v>
      </c>
      <c r="H100" s="68">
        <v>0</v>
      </c>
      <c r="I100" s="6">
        <v>0</v>
      </c>
      <c r="J100" s="6">
        <v>1</v>
      </c>
      <c r="K100" s="4">
        <v>0</v>
      </c>
    </row>
    <row r="101" spans="1:13" x14ac:dyDescent="0.2">
      <c r="A101" s="2" t="s">
        <v>168</v>
      </c>
      <c r="B101" s="3" t="s">
        <v>60</v>
      </c>
      <c r="C101" s="5">
        <v>1051</v>
      </c>
      <c r="D101" s="6">
        <v>36</v>
      </c>
      <c r="E101" s="6" t="s">
        <v>61</v>
      </c>
      <c r="F101" s="7" t="s">
        <v>61</v>
      </c>
      <c r="G101" s="6" t="s">
        <v>60</v>
      </c>
      <c r="H101" s="68">
        <v>0</v>
      </c>
      <c r="I101" s="6">
        <v>0</v>
      </c>
      <c r="J101" s="6">
        <v>1</v>
      </c>
      <c r="K101" s="4">
        <v>0</v>
      </c>
    </row>
    <row r="102" spans="1:13" x14ac:dyDescent="0.2">
      <c r="A102" s="2" t="s">
        <v>169</v>
      </c>
      <c r="B102" s="3" t="s">
        <v>60</v>
      </c>
      <c r="C102" s="5" t="s">
        <v>61</v>
      </c>
      <c r="D102" s="6">
        <v>322</v>
      </c>
      <c r="E102" s="6" t="s">
        <v>61</v>
      </c>
      <c r="F102" s="7" t="s">
        <v>61</v>
      </c>
      <c r="G102" s="6" t="s">
        <v>60</v>
      </c>
      <c r="H102" s="68">
        <v>0</v>
      </c>
      <c r="I102" s="6">
        <v>0</v>
      </c>
      <c r="J102" s="6">
        <v>1</v>
      </c>
      <c r="K102" s="4">
        <v>0</v>
      </c>
    </row>
    <row r="103" spans="1:13" x14ac:dyDescent="0.2">
      <c r="A103" s="2" t="s">
        <v>170</v>
      </c>
      <c r="B103" s="3" t="s">
        <v>60</v>
      </c>
      <c r="C103" s="5">
        <v>778</v>
      </c>
      <c r="D103" s="6">
        <v>1267</v>
      </c>
      <c r="E103" s="6">
        <v>150</v>
      </c>
      <c r="F103" s="8">
        <v>80</v>
      </c>
      <c r="G103" s="6" t="s">
        <v>60</v>
      </c>
      <c r="H103" s="68">
        <v>0</v>
      </c>
      <c r="I103" s="6">
        <v>0</v>
      </c>
      <c r="J103" s="6">
        <v>1</v>
      </c>
      <c r="K103" s="4">
        <v>0</v>
      </c>
    </row>
    <row r="104" spans="1:13" x14ac:dyDescent="0.2">
      <c r="A104" s="2" t="s">
        <v>171</v>
      </c>
      <c r="B104" s="3" t="s">
        <v>60</v>
      </c>
      <c r="C104" s="2">
        <v>207</v>
      </c>
      <c r="D104" s="12">
        <v>308</v>
      </c>
      <c r="E104" s="12">
        <v>28</v>
      </c>
      <c r="F104" s="14">
        <v>96</v>
      </c>
      <c r="G104" s="6" t="s">
        <v>60</v>
      </c>
      <c r="H104" s="68">
        <v>0</v>
      </c>
      <c r="I104" s="6">
        <v>0</v>
      </c>
      <c r="J104" s="6">
        <v>1</v>
      </c>
      <c r="K104" s="4">
        <v>0</v>
      </c>
    </row>
    <row r="105" spans="1:13" x14ac:dyDescent="0.2">
      <c r="A105" s="2" t="s">
        <v>172</v>
      </c>
      <c r="B105" s="3" t="s">
        <v>60</v>
      </c>
      <c r="C105" s="5">
        <v>488</v>
      </c>
      <c r="D105" s="6">
        <v>695</v>
      </c>
      <c r="E105" s="6">
        <v>81</v>
      </c>
      <c r="F105" s="7" t="s">
        <v>61</v>
      </c>
      <c r="G105" s="6" t="s">
        <v>60</v>
      </c>
      <c r="H105" s="68">
        <v>0</v>
      </c>
      <c r="I105" s="6">
        <v>0</v>
      </c>
      <c r="J105" s="6">
        <v>1</v>
      </c>
      <c r="K105" s="4">
        <v>0</v>
      </c>
    </row>
    <row r="106" spans="1:13" x14ac:dyDescent="0.2">
      <c r="A106" s="2" t="s">
        <v>173</v>
      </c>
      <c r="B106" s="3" t="s">
        <v>60</v>
      </c>
      <c r="C106" s="5" t="s">
        <v>61</v>
      </c>
      <c r="D106" s="6" t="s">
        <v>61</v>
      </c>
      <c r="E106" s="6" t="s">
        <v>61</v>
      </c>
      <c r="F106" s="7" t="s">
        <v>61</v>
      </c>
      <c r="G106" s="6" t="s">
        <v>65</v>
      </c>
      <c r="H106" s="68">
        <v>0</v>
      </c>
      <c r="I106" s="6">
        <v>0</v>
      </c>
      <c r="J106" s="6">
        <v>1</v>
      </c>
      <c r="K106" s="4">
        <v>0</v>
      </c>
    </row>
    <row r="107" spans="1:13" s="25" customFormat="1" x14ac:dyDescent="0.2">
      <c r="A107" s="16" t="s">
        <v>174</v>
      </c>
      <c r="B107" s="17" t="s">
        <v>60</v>
      </c>
      <c r="C107" s="19">
        <v>107</v>
      </c>
      <c r="D107" s="20">
        <v>80</v>
      </c>
      <c r="E107" s="20">
        <v>580</v>
      </c>
      <c r="F107" s="22">
        <v>23</v>
      </c>
      <c r="G107" s="20" t="s">
        <v>60</v>
      </c>
      <c r="H107" s="69">
        <v>0</v>
      </c>
      <c r="I107" s="20">
        <v>0</v>
      </c>
      <c r="J107" s="20">
        <v>1</v>
      </c>
      <c r="K107" s="18">
        <v>0</v>
      </c>
    </row>
    <row r="108" spans="1:13" x14ac:dyDescent="0.2">
      <c r="A108" s="2" t="s">
        <v>175</v>
      </c>
      <c r="B108" s="3" t="s">
        <v>60</v>
      </c>
      <c r="C108" s="5" t="s">
        <v>61</v>
      </c>
      <c r="D108" s="6" t="s">
        <v>61</v>
      </c>
      <c r="E108" s="6" t="s">
        <v>61</v>
      </c>
      <c r="F108" s="7" t="s">
        <v>61</v>
      </c>
      <c r="G108" s="6" t="s">
        <v>65</v>
      </c>
      <c r="H108" s="68">
        <v>0</v>
      </c>
      <c r="I108" s="6">
        <v>0</v>
      </c>
      <c r="J108" s="6">
        <v>0</v>
      </c>
      <c r="K108" s="77">
        <v>1</v>
      </c>
    </row>
    <row r="109" spans="1:13" x14ac:dyDescent="0.2">
      <c r="A109" s="2" t="s">
        <v>176</v>
      </c>
      <c r="B109" s="3" t="s">
        <v>60</v>
      </c>
      <c r="C109" s="5" t="s">
        <v>61</v>
      </c>
      <c r="D109" s="6" t="s">
        <v>61</v>
      </c>
      <c r="E109" s="6" t="s">
        <v>61</v>
      </c>
      <c r="F109" s="7" t="s">
        <v>61</v>
      </c>
      <c r="G109" s="6" t="s">
        <v>65</v>
      </c>
      <c r="H109" s="68">
        <v>0</v>
      </c>
      <c r="I109" s="6">
        <v>0</v>
      </c>
      <c r="J109" s="6">
        <v>0</v>
      </c>
      <c r="K109" s="77">
        <v>1</v>
      </c>
    </row>
    <row r="110" spans="1:13" x14ac:dyDescent="0.2">
      <c r="A110" s="2" t="s">
        <v>177</v>
      </c>
      <c r="B110" s="3" t="s">
        <v>60</v>
      </c>
      <c r="C110" s="2" t="s">
        <v>61</v>
      </c>
      <c r="D110" s="12" t="s">
        <v>61</v>
      </c>
      <c r="E110" s="12" t="s">
        <v>61</v>
      </c>
      <c r="F110" s="13" t="s">
        <v>61</v>
      </c>
      <c r="G110" s="6" t="s">
        <v>65</v>
      </c>
      <c r="H110" s="68">
        <v>0</v>
      </c>
      <c r="I110" s="6">
        <v>0</v>
      </c>
      <c r="J110" s="6">
        <v>0</v>
      </c>
      <c r="K110" s="4">
        <v>1</v>
      </c>
    </row>
    <row r="111" spans="1:13" x14ac:dyDescent="0.2">
      <c r="A111" s="2" t="s">
        <v>178</v>
      </c>
      <c r="B111" s="3" t="s">
        <v>60</v>
      </c>
      <c r="C111" s="5" t="s">
        <v>61</v>
      </c>
      <c r="D111" s="6" t="s">
        <v>61</v>
      </c>
      <c r="E111" s="6" t="s">
        <v>61</v>
      </c>
      <c r="F111" s="7" t="s">
        <v>61</v>
      </c>
      <c r="G111" s="6" t="s">
        <v>65</v>
      </c>
      <c r="H111" s="68">
        <v>0</v>
      </c>
      <c r="I111" s="6">
        <v>0</v>
      </c>
      <c r="J111" s="6">
        <v>0</v>
      </c>
      <c r="K111" s="4">
        <v>1</v>
      </c>
    </row>
    <row r="112" spans="1:13" x14ac:dyDescent="0.2">
      <c r="A112" s="2" t="s">
        <v>179</v>
      </c>
      <c r="B112" s="3" t="s">
        <v>60</v>
      </c>
      <c r="C112" s="5" t="s">
        <v>61</v>
      </c>
      <c r="D112" s="6" t="s">
        <v>61</v>
      </c>
      <c r="E112" s="6" t="s">
        <v>61</v>
      </c>
      <c r="F112" s="7" t="s">
        <v>61</v>
      </c>
      <c r="G112" s="6" t="s">
        <v>65</v>
      </c>
      <c r="H112" s="68">
        <v>0</v>
      </c>
      <c r="I112" s="6">
        <v>0</v>
      </c>
      <c r="J112" s="6">
        <v>0</v>
      </c>
      <c r="K112" s="77">
        <v>1</v>
      </c>
    </row>
    <row r="113" spans="1:11" x14ac:dyDescent="0.2">
      <c r="A113" s="2" t="s">
        <v>180</v>
      </c>
      <c r="B113" s="3" t="s">
        <v>60</v>
      </c>
      <c r="C113" s="5" t="s">
        <v>61</v>
      </c>
      <c r="D113" s="6" t="s">
        <v>61</v>
      </c>
      <c r="E113" s="6" t="s">
        <v>61</v>
      </c>
      <c r="F113" s="7" t="s">
        <v>61</v>
      </c>
      <c r="G113" s="6" t="s">
        <v>65</v>
      </c>
      <c r="H113" s="68">
        <v>0</v>
      </c>
      <c r="I113" s="6">
        <v>0</v>
      </c>
      <c r="J113" s="6">
        <v>0</v>
      </c>
      <c r="K113" s="77">
        <v>1</v>
      </c>
    </row>
    <row r="114" spans="1:11" x14ac:dyDescent="0.2">
      <c r="A114" s="2" t="s">
        <v>181</v>
      </c>
      <c r="B114" s="3" t="s">
        <v>60</v>
      </c>
      <c r="C114" s="5" t="s">
        <v>61</v>
      </c>
      <c r="D114" s="6" t="s">
        <v>61</v>
      </c>
      <c r="E114" s="6" t="s">
        <v>61</v>
      </c>
      <c r="F114" s="7" t="s">
        <v>61</v>
      </c>
      <c r="G114" s="6" t="s">
        <v>65</v>
      </c>
      <c r="H114" s="68">
        <v>0</v>
      </c>
      <c r="I114" s="6">
        <v>0</v>
      </c>
      <c r="J114" s="6">
        <v>0</v>
      </c>
      <c r="K114" s="4">
        <v>1</v>
      </c>
    </row>
    <row r="115" spans="1:11" x14ac:dyDescent="0.2">
      <c r="A115" s="2" t="s">
        <v>182</v>
      </c>
      <c r="B115" s="3" t="s">
        <v>60</v>
      </c>
      <c r="C115" s="5" t="s">
        <v>61</v>
      </c>
      <c r="D115" s="6" t="s">
        <v>61</v>
      </c>
      <c r="E115" s="6" t="s">
        <v>61</v>
      </c>
      <c r="F115" s="7" t="s">
        <v>61</v>
      </c>
      <c r="G115" s="6" t="s">
        <v>65</v>
      </c>
      <c r="H115" s="68">
        <v>0</v>
      </c>
      <c r="I115" s="6">
        <v>0</v>
      </c>
      <c r="J115" s="6">
        <v>0</v>
      </c>
      <c r="K115" s="77">
        <v>1</v>
      </c>
    </row>
    <row r="116" spans="1:11" x14ac:dyDescent="0.2">
      <c r="A116" s="2" t="s">
        <v>183</v>
      </c>
      <c r="B116" s="3" t="s">
        <v>60</v>
      </c>
      <c r="C116" s="5" t="s">
        <v>61</v>
      </c>
      <c r="D116" s="6" t="s">
        <v>61</v>
      </c>
      <c r="E116" s="6" t="s">
        <v>61</v>
      </c>
      <c r="F116" s="7" t="s">
        <v>61</v>
      </c>
      <c r="G116" s="6" t="s">
        <v>65</v>
      </c>
      <c r="H116" s="68">
        <v>0</v>
      </c>
      <c r="I116" s="6">
        <v>0</v>
      </c>
      <c r="J116" s="6">
        <v>0</v>
      </c>
      <c r="K116" s="77">
        <v>1</v>
      </c>
    </row>
    <row r="117" spans="1:11" x14ac:dyDescent="0.2">
      <c r="A117" s="2" t="s">
        <v>184</v>
      </c>
      <c r="B117" s="3" t="s">
        <v>60</v>
      </c>
      <c r="C117" s="5" t="s">
        <v>61</v>
      </c>
      <c r="D117" s="6" t="s">
        <v>61</v>
      </c>
      <c r="E117" s="6" t="s">
        <v>61</v>
      </c>
      <c r="F117" s="7" t="s">
        <v>61</v>
      </c>
      <c r="G117" s="6" t="s">
        <v>65</v>
      </c>
      <c r="H117" s="68">
        <v>0</v>
      </c>
      <c r="I117" s="6">
        <v>0</v>
      </c>
      <c r="J117" s="6">
        <v>0</v>
      </c>
      <c r="K117" s="4">
        <v>1</v>
      </c>
    </row>
    <row r="118" spans="1:11" x14ac:dyDescent="0.2">
      <c r="A118" s="2" t="s">
        <v>185</v>
      </c>
      <c r="B118" s="3" t="s">
        <v>60</v>
      </c>
      <c r="C118" s="5" t="s">
        <v>61</v>
      </c>
      <c r="D118" s="6" t="s">
        <v>61</v>
      </c>
      <c r="E118" s="6" t="s">
        <v>61</v>
      </c>
      <c r="F118" s="7" t="s">
        <v>61</v>
      </c>
      <c r="G118" s="6" t="s">
        <v>65</v>
      </c>
      <c r="H118" s="68">
        <v>0</v>
      </c>
      <c r="I118" s="6">
        <v>0</v>
      </c>
      <c r="J118" s="6">
        <v>0</v>
      </c>
      <c r="K118" s="4">
        <v>1</v>
      </c>
    </row>
    <row r="119" spans="1:11" x14ac:dyDescent="0.2">
      <c r="A119" s="2" t="s">
        <v>186</v>
      </c>
      <c r="B119" s="3" t="s">
        <v>60</v>
      </c>
      <c r="C119" s="5" t="s">
        <v>61</v>
      </c>
      <c r="D119" s="6" t="s">
        <v>61</v>
      </c>
      <c r="E119" s="6" t="s">
        <v>61</v>
      </c>
      <c r="F119" s="7" t="s">
        <v>61</v>
      </c>
      <c r="G119" s="6" t="s">
        <v>65</v>
      </c>
      <c r="H119" s="68">
        <v>0</v>
      </c>
      <c r="I119" s="6">
        <v>0</v>
      </c>
      <c r="J119" s="6">
        <v>0</v>
      </c>
      <c r="K119" s="77">
        <v>1</v>
      </c>
    </row>
    <row r="120" spans="1:11" x14ac:dyDescent="0.2">
      <c r="A120" s="2" t="s">
        <v>187</v>
      </c>
      <c r="B120" s="3" t="s">
        <v>60</v>
      </c>
      <c r="C120" s="2" t="s">
        <v>61</v>
      </c>
      <c r="D120" s="12" t="s">
        <v>61</v>
      </c>
      <c r="E120" s="12" t="s">
        <v>61</v>
      </c>
      <c r="F120" s="13" t="s">
        <v>61</v>
      </c>
      <c r="G120" s="6" t="s">
        <v>65</v>
      </c>
      <c r="H120" s="68">
        <v>0</v>
      </c>
      <c r="I120" s="6">
        <v>0</v>
      </c>
      <c r="J120" s="6">
        <v>0</v>
      </c>
      <c r="K120" s="4">
        <v>1</v>
      </c>
    </row>
    <row r="121" spans="1:11" x14ac:dyDescent="0.2">
      <c r="A121" s="2" t="s">
        <v>188</v>
      </c>
      <c r="B121" s="3" t="s">
        <v>60</v>
      </c>
      <c r="C121" s="5" t="s">
        <v>61</v>
      </c>
      <c r="D121" s="6" t="s">
        <v>61</v>
      </c>
      <c r="E121" s="6" t="s">
        <v>61</v>
      </c>
      <c r="F121" s="7" t="s">
        <v>61</v>
      </c>
      <c r="G121" s="6" t="s">
        <v>65</v>
      </c>
      <c r="H121" s="68">
        <v>0</v>
      </c>
      <c r="I121" s="6">
        <v>0</v>
      </c>
      <c r="J121" s="6">
        <v>0</v>
      </c>
      <c r="K121" s="4">
        <v>1</v>
      </c>
    </row>
    <row r="122" spans="1:11" x14ac:dyDescent="0.2">
      <c r="A122" s="2" t="s">
        <v>189</v>
      </c>
      <c r="B122" s="3" t="s">
        <v>60</v>
      </c>
      <c r="C122" s="5" t="s">
        <v>61</v>
      </c>
      <c r="D122" s="6" t="s">
        <v>61</v>
      </c>
      <c r="E122" s="6" t="s">
        <v>61</v>
      </c>
      <c r="F122" s="7" t="s">
        <v>61</v>
      </c>
      <c r="G122" s="6" t="s">
        <v>65</v>
      </c>
      <c r="H122" s="68">
        <v>0</v>
      </c>
      <c r="I122" s="6">
        <v>0</v>
      </c>
      <c r="J122" s="6">
        <v>0</v>
      </c>
      <c r="K122" s="77">
        <v>1</v>
      </c>
    </row>
    <row r="123" spans="1:11" x14ac:dyDescent="0.2">
      <c r="A123" s="2" t="s">
        <v>190</v>
      </c>
      <c r="B123" s="3" t="s">
        <v>60</v>
      </c>
      <c r="C123" s="5" t="s">
        <v>61</v>
      </c>
      <c r="D123" s="6" t="s">
        <v>61</v>
      </c>
      <c r="E123" s="6" t="s">
        <v>61</v>
      </c>
      <c r="F123" s="7" t="s">
        <v>61</v>
      </c>
      <c r="G123" s="6" t="s">
        <v>65</v>
      </c>
      <c r="H123" s="68">
        <v>0</v>
      </c>
      <c r="I123" s="6">
        <v>0</v>
      </c>
      <c r="J123" s="6">
        <v>0</v>
      </c>
      <c r="K123" s="77">
        <v>1</v>
      </c>
    </row>
    <row r="124" spans="1:11" x14ac:dyDescent="0.2">
      <c r="A124" s="2" t="s">
        <v>191</v>
      </c>
      <c r="B124" s="3" t="s">
        <v>60</v>
      </c>
      <c r="C124" s="5" t="s">
        <v>61</v>
      </c>
      <c r="D124" s="6" t="s">
        <v>61</v>
      </c>
      <c r="E124" s="6" t="s">
        <v>61</v>
      </c>
      <c r="F124" s="7" t="s">
        <v>61</v>
      </c>
      <c r="G124" s="6" t="s">
        <v>65</v>
      </c>
      <c r="H124" s="68">
        <v>0</v>
      </c>
      <c r="I124" s="6">
        <v>0</v>
      </c>
      <c r="J124" s="6">
        <v>0</v>
      </c>
      <c r="K124" s="4">
        <v>1</v>
      </c>
    </row>
    <row r="125" spans="1:11" x14ac:dyDescent="0.2">
      <c r="A125" s="2" t="s">
        <v>192</v>
      </c>
      <c r="B125" s="3" t="s">
        <v>60</v>
      </c>
      <c r="C125" s="5" t="s">
        <v>61</v>
      </c>
      <c r="D125" s="6" t="s">
        <v>61</v>
      </c>
      <c r="E125" s="6" t="s">
        <v>61</v>
      </c>
      <c r="F125" s="7" t="s">
        <v>61</v>
      </c>
      <c r="G125" s="6" t="s">
        <v>65</v>
      </c>
      <c r="H125" s="68">
        <v>0</v>
      </c>
      <c r="I125" s="6">
        <v>0</v>
      </c>
      <c r="J125" s="6">
        <v>0</v>
      </c>
      <c r="K125" s="77">
        <v>1</v>
      </c>
    </row>
    <row r="126" spans="1:11" x14ac:dyDescent="0.2">
      <c r="A126" s="2" t="s">
        <v>193</v>
      </c>
      <c r="B126" s="3" t="s">
        <v>60</v>
      </c>
      <c r="C126" s="5" t="s">
        <v>61</v>
      </c>
      <c r="D126" s="6" t="s">
        <v>61</v>
      </c>
      <c r="E126" s="6" t="s">
        <v>61</v>
      </c>
      <c r="F126" s="7" t="s">
        <v>61</v>
      </c>
      <c r="G126" s="6" t="s">
        <v>65</v>
      </c>
      <c r="H126" s="68">
        <v>0</v>
      </c>
      <c r="I126" s="6">
        <v>0</v>
      </c>
      <c r="J126" s="6">
        <v>0</v>
      </c>
      <c r="K126" s="77">
        <v>1</v>
      </c>
    </row>
    <row r="127" spans="1:11" x14ac:dyDescent="0.2">
      <c r="A127" s="2" t="s">
        <v>194</v>
      </c>
      <c r="B127" s="3" t="s">
        <v>60</v>
      </c>
      <c r="C127" s="5" t="s">
        <v>61</v>
      </c>
      <c r="D127" s="6" t="s">
        <v>61</v>
      </c>
      <c r="E127" s="6" t="s">
        <v>61</v>
      </c>
      <c r="F127" s="7" t="s">
        <v>61</v>
      </c>
      <c r="G127" s="6" t="s">
        <v>65</v>
      </c>
      <c r="H127" s="68">
        <v>0</v>
      </c>
      <c r="I127" s="6">
        <v>0</v>
      </c>
      <c r="J127" s="6">
        <v>0</v>
      </c>
      <c r="K127" s="77">
        <v>1</v>
      </c>
    </row>
    <row r="128" spans="1:11" x14ac:dyDescent="0.2">
      <c r="A128" s="2" t="s">
        <v>195</v>
      </c>
      <c r="B128" s="3" t="s">
        <v>60</v>
      </c>
      <c r="C128" s="2" t="s">
        <v>61</v>
      </c>
      <c r="D128" s="12" t="s">
        <v>61</v>
      </c>
      <c r="E128" s="12" t="s">
        <v>61</v>
      </c>
      <c r="F128" s="13" t="s">
        <v>61</v>
      </c>
      <c r="G128" s="6" t="s">
        <v>65</v>
      </c>
      <c r="H128" s="68">
        <v>0</v>
      </c>
      <c r="I128" s="6">
        <v>0</v>
      </c>
      <c r="J128" s="6">
        <v>0</v>
      </c>
      <c r="K128" s="77">
        <v>1</v>
      </c>
    </row>
    <row r="129" spans="1:11" x14ac:dyDescent="0.2">
      <c r="A129" s="2" t="s">
        <v>196</v>
      </c>
      <c r="B129" s="3" t="s">
        <v>60</v>
      </c>
      <c r="C129" s="2" t="s">
        <v>61</v>
      </c>
      <c r="D129" s="12" t="s">
        <v>61</v>
      </c>
      <c r="E129" s="12" t="s">
        <v>61</v>
      </c>
      <c r="F129" s="13" t="s">
        <v>61</v>
      </c>
      <c r="G129" s="6" t="s">
        <v>65</v>
      </c>
      <c r="H129" s="68">
        <v>0</v>
      </c>
      <c r="I129" s="6">
        <v>0</v>
      </c>
      <c r="J129" s="6">
        <v>0</v>
      </c>
      <c r="K129" s="4">
        <v>1</v>
      </c>
    </row>
    <row r="130" spans="1:11" x14ac:dyDescent="0.2">
      <c r="A130" s="2" t="s">
        <v>197</v>
      </c>
      <c r="B130" s="3" t="s">
        <v>60</v>
      </c>
      <c r="C130" s="5" t="s">
        <v>61</v>
      </c>
      <c r="D130" s="6" t="s">
        <v>61</v>
      </c>
      <c r="E130" s="6" t="s">
        <v>61</v>
      </c>
      <c r="F130" s="7" t="s">
        <v>61</v>
      </c>
      <c r="G130" s="6" t="s">
        <v>65</v>
      </c>
      <c r="H130" s="68">
        <v>0</v>
      </c>
      <c r="I130" s="6">
        <v>0</v>
      </c>
      <c r="J130" s="6">
        <v>0</v>
      </c>
      <c r="K130" s="4">
        <v>1</v>
      </c>
    </row>
    <row r="131" spans="1:11" x14ac:dyDescent="0.2">
      <c r="A131" s="2" t="s">
        <v>198</v>
      </c>
      <c r="B131" s="3" t="s">
        <v>60</v>
      </c>
      <c r="C131" s="5" t="s">
        <v>61</v>
      </c>
      <c r="D131" s="6" t="s">
        <v>61</v>
      </c>
      <c r="E131" s="6" t="s">
        <v>61</v>
      </c>
      <c r="F131" s="7" t="s">
        <v>61</v>
      </c>
      <c r="G131" s="6" t="s">
        <v>65</v>
      </c>
      <c r="H131" s="68">
        <v>0</v>
      </c>
      <c r="I131" s="6">
        <v>0</v>
      </c>
      <c r="J131" s="6">
        <v>0</v>
      </c>
      <c r="K131" s="77">
        <v>1</v>
      </c>
    </row>
    <row r="132" spans="1:11" x14ac:dyDescent="0.2">
      <c r="A132" s="2" t="s">
        <v>199</v>
      </c>
      <c r="B132" s="3" t="s">
        <v>60</v>
      </c>
      <c r="C132" s="5" t="s">
        <v>61</v>
      </c>
      <c r="D132" s="6" t="s">
        <v>61</v>
      </c>
      <c r="E132" s="6" t="s">
        <v>61</v>
      </c>
      <c r="F132" s="7" t="s">
        <v>61</v>
      </c>
      <c r="G132" s="6" t="s">
        <v>65</v>
      </c>
      <c r="H132" s="68">
        <v>0</v>
      </c>
      <c r="I132" s="6">
        <v>0</v>
      </c>
      <c r="J132" s="6">
        <v>0</v>
      </c>
      <c r="K132" s="4">
        <v>1</v>
      </c>
    </row>
    <row r="133" spans="1:11" x14ac:dyDescent="0.2">
      <c r="A133" s="2" t="s">
        <v>200</v>
      </c>
      <c r="B133" s="3" t="s">
        <v>60</v>
      </c>
      <c r="C133" s="5" t="s">
        <v>61</v>
      </c>
      <c r="D133" s="6" t="s">
        <v>61</v>
      </c>
      <c r="E133" s="6" t="s">
        <v>61</v>
      </c>
      <c r="F133" s="7" t="s">
        <v>61</v>
      </c>
      <c r="G133" s="6" t="s">
        <v>65</v>
      </c>
      <c r="H133" s="68">
        <v>0</v>
      </c>
      <c r="I133" s="6">
        <v>0</v>
      </c>
      <c r="J133" s="6">
        <v>0</v>
      </c>
      <c r="K133" s="4">
        <v>1</v>
      </c>
    </row>
    <row r="134" spans="1:11" x14ac:dyDescent="0.2">
      <c r="A134" s="2" t="s">
        <v>201</v>
      </c>
      <c r="B134" s="3" t="s">
        <v>60</v>
      </c>
      <c r="C134" s="5" t="s">
        <v>61</v>
      </c>
      <c r="D134" s="6" t="s">
        <v>61</v>
      </c>
      <c r="E134" s="6" t="s">
        <v>61</v>
      </c>
      <c r="F134" s="7" t="s">
        <v>61</v>
      </c>
      <c r="G134" s="6" t="s">
        <v>65</v>
      </c>
      <c r="H134" s="68">
        <v>0</v>
      </c>
      <c r="I134" s="6">
        <v>0</v>
      </c>
      <c r="J134" s="6">
        <v>0</v>
      </c>
      <c r="K134" s="77">
        <v>1</v>
      </c>
    </row>
    <row r="135" spans="1:11" x14ac:dyDescent="0.2">
      <c r="A135" s="2" t="s">
        <v>202</v>
      </c>
      <c r="B135" s="3" t="s">
        <v>60</v>
      </c>
      <c r="C135" s="5" t="s">
        <v>61</v>
      </c>
      <c r="D135" s="6" t="s">
        <v>61</v>
      </c>
      <c r="E135" s="6" t="s">
        <v>61</v>
      </c>
      <c r="F135" s="7" t="s">
        <v>61</v>
      </c>
      <c r="G135" s="6" t="s">
        <v>65</v>
      </c>
      <c r="H135" s="68">
        <v>0</v>
      </c>
      <c r="I135" s="6">
        <v>0</v>
      </c>
      <c r="J135" s="6">
        <v>0</v>
      </c>
      <c r="K135" s="4">
        <v>1</v>
      </c>
    </row>
    <row r="136" spans="1:11" x14ac:dyDescent="0.2">
      <c r="A136" s="2" t="s">
        <v>203</v>
      </c>
      <c r="B136" s="3" t="s">
        <v>60</v>
      </c>
      <c r="C136" s="5" t="s">
        <v>61</v>
      </c>
      <c r="D136" s="6" t="s">
        <v>61</v>
      </c>
      <c r="E136" s="6" t="s">
        <v>61</v>
      </c>
      <c r="F136" s="7" t="s">
        <v>61</v>
      </c>
      <c r="G136" s="6" t="s">
        <v>65</v>
      </c>
      <c r="H136" s="68">
        <v>0</v>
      </c>
      <c r="I136" s="6">
        <v>0</v>
      </c>
      <c r="J136" s="6">
        <v>0</v>
      </c>
      <c r="K136" s="4">
        <v>1</v>
      </c>
    </row>
    <row r="137" spans="1:11" x14ac:dyDescent="0.2">
      <c r="A137" s="2" t="s">
        <v>204</v>
      </c>
      <c r="B137" s="3" t="s">
        <v>60</v>
      </c>
      <c r="C137" s="5" t="s">
        <v>61</v>
      </c>
      <c r="D137" s="6" t="s">
        <v>61</v>
      </c>
      <c r="E137" s="6" t="s">
        <v>61</v>
      </c>
      <c r="F137" s="7" t="s">
        <v>61</v>
      </c>
      <c r="G137" s="6" t="s">
        <v>65</v>
      </c>
      <c r="H137" s="68">
        <v>0</v>
      </c>
      <c r="I137" s="6">
        <v>0</v>
      </c>
      <c r="J137" s="6">
        <v>0</v>
      </c>
      <c r="K137" s="4">
        <v>1</v>
      </c>
    </row>
    <row r="138" spans="1:11" x14ac:dyDescent="0.2">
      <c r="A138" s="2" t="s">
        <v>205</v>
      </c>
      <c r="B138" s="3" t="s">
        <v>60</v>
      </c>
      <c r="C138" s="5" t="s">
        <v>61</v>
      </c>
      <c r="D138" s="6" t="s">
        <v>61</v>
      </c>
      <c r="E138" s="6" t="s">
        <v>61</v>
      </c>
      <c r="F138" s="7" t="s">
        <v>61</v>
      </c>
      <c r="G138" s="6" t="s">
        <v>65</v>
      </c>
      <c r="H138" s="68">
        <v>0</v>
      </c>
      <c r="I138" s="6">
        <v>0</v>
      </c>
      <c r="J138" s="6">
        <v>0</v>
      </c>
      <c r="K138" s="77">
        <v>1</v>
      </c>
    </row>
    <row r="139" spans="1:11" x14ac:dyDescent="0.2">
      <c r="A139" s="2" t="s">
        <v>206</v>
      </c>
      <c r="B139" s="3" t="s">
        <v>60</v>
      </c>
      <c r="C139" s="5" t="s">
        <v>61</v>
      </c>
      <c r="D139" s="6" t="s">
        <v>61</v>
      </c>
      <c r="E139" s="6" t="s">
        <v>61</v>
      </c>
      <c r="F139" s="7" t="s">
        <v>61</v>
      </c>
      <c r="G139" s="6" t="s">
        <v>65</v>
      </c>
      <c r="H139" s="68">
        <v>0</v>
      </c>
      <c r="I139" s="6">
        <v>0</v>
      </c>
      <c r="J139" s="6">
        <v>0</v>
      </c>
      <c r="K139" s="77">
        <v>1</v>
      </c>
    </row>
    <row r="140" spans="1:11" s="25" customFormat="1" x14ac:dyDescent="0.2">
      <c r="A140" s="16" t="s">
        <v>207</v>
      </c>
      <c r="B140" s="3" t="s">
        <v>60</v>
      </c>
      <c r="C140" s="19" t="s">
        <v>61</v>
      </c>
      <c r="D140" s="20" t="s">
        <v>61</v>
      </c>
      <c r="E140" s="20" t="s">
        <v>61</v>
      </c>
      <c r="F140" s="21" t="s">
        <v>61</v>
      </c>
      <c r="G140" s="20" t="s">
        <v>65</v>
      </c>
      <c r="H140" s="69">
        <v>0</v>
      </c>
      <c r="I140" s="20">
        <v>0</v>
      </c>
      <c r="J140" s="20">
        <v>0</v>
      </c>
      <c r="K140" s="78">
        <v>1</v>
      </c>
    </row>
    <row r="141" spans="1:11" s="99" customFormat="1" ht="17" x14ac:dyDescent="0.2">
      <c r="A141" s="85" t="s">
        <v>36</v>
      </c>
      <c r="B141" s="86" t="s">
        <v>37</v>
      </c>
      <c r="C141" s="87" t="s">
        <v>38</v>
      </c>
      <c r="D141" s="88" t="s">
        <v>39</v>
      </c>
      <c r="E141" s="88" t="s">
        <v>40</v>
      </c>
      <c r="F141" s="88" t="s">
        <v>41</v>
      </c>
      <c r="G141" s="88" t="s">
        <v>42</v>
      </c>
      <c r="H141" s="97" t="s">
        <v>57</v>
      </c>
      <c r="I141" s="98" t="s">
        <v>335</v>
      </c>
    </row>
    <row r="142" spans="1:11" x14ac:dyDescent="0.2">
      <c r="A142" s="32" t="s">
        <v>216</v>
      </c>
      <c r="B142" s="33" t="s">
        <v>65</v>
      </c>
      <c r="C142" s="35">
        <v>3403</v>
      </c>
      <c r="D142" s="36">
        <v>167</v>
      </c>
      <c r="E142" s="36">
        <v>573</v>
      </c>
      <c r="F142" s="36">
        <v>751</v>
      </c>
      <c r="G142" s="12" t="s">
        <v>60</v>
      </c>
      <c r="H142" s="12">
        <v>1</v>
      </c>
      <c r="I142" s="3">
        <v>0</v>
      </c>
    </row>
    <row r="143" spans="1:11" ht="24" customHeight="1" x14ac:dyDescent="0.2">
      <c r="A143" s="32" t="s">
        <v>217</v>
      </c>
      <c r="B143" s="33" t="s">
        <v>65</v>
      </c>
      <c r="C143" s="32">
        <v>2614</v>
      </c>
      <c r="D143" s="37">
        <v>1570</v>
      </c>
      <c r="E143" s="37">
        <v>1472</v>
      </c>
      <c r="F143" s="37">
        <v>323</v>
      </c>
      <c r="G143" s="12" t="s">
        <v>60</v>
      </c>
      <c r="H143" s="12">
        <v>1</v>
      </c>
      <c r="I143" s="3">
        <v>0</v>
      </c>
    </row>
    <row r="144" spans="1:11" ht="24" customHeight="1" x14ac:dyDescent="0.2">
      <c r="A144" s="32" t="s">
        <v>218</v>
      </c>
      <c r="B144" s="33" t="s">
        <v>65</v>
      </c>
      <c r="C144" s="32">
        <v>62</v>
      </c>
      <c r="D144" s="37">
        <v>202</v>
      </c>
      <c r="E144" s="37">
        <v>143</v>
      </c>
      <c r="F144" s="37" t="s">
        <v>61</v>
      </c>
      <c r="G144" s="12" t="s">
        <v>60</v>
      </c>
      <c r="H144" s="12">
        <v>1</v>
      </c>
      <c r="I144" s="3">
        <v>0</v>
      </c>
    </row>
    <row r="145" spans="1:9" ht="24" customHeight="1" x14ac:dyDescent="0.2">
      <c r="A145" s="32" t="s">
        <v>219</v>
      </c>
      <c r="B145" s="33" t="s">
        <v>65</v>
      </c>
      <c r="C145" s="35">
        <v>339</v>
      </c>
      <c r="D145" s="36" t="s">
        <v>61</v>
      </c>
      <c r="E145" s="36" t="s">
        <v>61</v>
      </c>
      <c r="F145" s="36">
        <v>84</v>
      </c>
      <c r="G145" s="12" t="s">
        <v>60</v>
      </c>
      <c r="H145" s="12">
        <v>1</v>
      </c>
      <c r="I145" s="3">
        <v>0</v>
      </c>
    </row>
    <row r="146" spans="1:9" ht="24" customHeight="1" x14ac:dyDescent="0.2">
      <c r="A146" s="32" t="s">
        <v>220</v>
      </c>
      <c r="B146" s="33" t="s">
        <v>65</v>
      </c>
      <c r="C146" s="32">
        <v>217</v>
      </c>
      <c r="D146" s="37">
        <v>352</v>
      </c>
      <c r="E146" s="37">
        <v>100</v>
      </c>
      <c r="F146" s="37">
        <v>97</v>
      </c>
      <c r="G146" s="12" t="s">
        <v>60</v>
      </c>
      <c r="H146" s="12">
        <v>1</v>
      </c>
      <c r="I146" s="3">
        <v>0</v>
      </c>
    </row>
    <row r="147" spans="1:9" ht="24" customHeight="1" x14ac:dyDescent="0.2">
      <c r="A147" s="32" t="s">
        <v>221</v>
      </c>
      <c r="B147" s="33" t="s">
        <v>65</v>
      </c>
      <c r="C147" s="35">
        <v>448</v>
      </c>
      <c r="D147" s="36">
        <v>268</v>
      </c>
      <c r="E147" s="36">
        <v>214</v>
      </c>
      <c r="F147" s="36">
        <v>560</v>
      </c>
      <c r="G147" s="12" t="s">
        <v>60</v>
      </c>
      <c r="H147" s="12">
        <v>1</v>
      </c>
      <c r="I147" s="3">
        <v>0</v>
      </c>
    </row>
    <row r="148" spans="1:9" ht="24" customHeight="1" x14ac:dyDescent="0.2">
      <c r="A148" s="32" t="s">
        <v>222</v>
      </c>
      <c r="B148" s="33" t="s">
        <v>65</v>
      </c>
      <c r="C148" s="32" t="s">
        <v>61</v>
      </c>
      <c r="D148" s="37">
        <v>90</v>
      </c>
      <c r="E148" s="37" t="s">
        <v>61</v>
      </c>
      <c r="F148" s="37" t="s">
        <v>61</v>
      </c>
      <c r="G148" s="12" t="s">
        <v>60</v>
      </c>
      <c r="H148" s="12">
        <v>1</v>
      </c>
      <c r="I148" s="3">
        <v>0</v>
      </c>
    </row>
    <row r="149" spans="1:9" ht="24" customHeight="1" x14ac:dyDescent="0.2">
      <c r="A149" s="32" t="s">
        <v>223</v>
      </c>
      <c r="B149" s="33" t="s">
        <v>65</v>
      </c>
      <c r="C149" s="32">
        <v>4358</v>
      </c>
      <c r="D149" s="37">
        <v>1925</v>
      </c>
      <c r="E149" s="37">
        <v>1793</v>
      </c>
      <c r="F149" s="37">
        <v>2288</v>
      </c>
      <c r="G149" s="12" t="s">
        <v>60</v>
      </c>
      <c r="H149" s="12">
        <v>1</v>
      </c>
      <c r="I149" s="3">
        <v>0</v>
      </c>
    </row>
    <row r="150" spans="1:9" ht="24" customHeight="1" x14ac:dyDescent="0.2">
      <c r="A150" s="32" t="s">
        <v>224</v>
      </c>
      <c r="B150" s="33" t="s">
        <v>65</v>
      </c>
      <c r="C150" s="32">
        <v>707</v>
      </c>
      <c r="D150" s="37">
        <v>64</v>
      </c>
      <c r="E150" s="37" t="s">
        <v>61</v>
      </c>
      <c r="F150" s="37" t="s">
        <v>61</v>
      </c>
      <c r="G150" s="12" t="s">
        <v>60</v>
      </c>
      <c r="H150" s="12">
        <v>1</v>
      </c>
      <c r="I150" s="3">
        <v>0</v>
      </c>
    </row>
    <row r="151" spans="1:9" ht="24" customHeight="1" x14ac:dyDescent="0.2">
      <c r="A151" s="32" t="s">
        <v>225</v>
      </c>
      <c r="B151" s="33" t="s">
        <v>65</v>
      </c>
      <c r="C151" s="32">
        <v>416</v>
      </c>
      <c r="D151" s="37">
        <v>108</v>
      </c>
      <c r="E151" s="37">
        <v>4828</v>
      </c>
      <c r="F151" s="37">
        <v>68</v>
      </c>
      <c r="G151" s="12" t="s">
        <v>60</v>
      </c>
      <c r="H151" s="12">
        <v>1</v>
      </c>
      <c r="I151" s="3">
        <v>0</v>
      </c>
    </row>
    <row r="152" spans="1:9" ht="24" customHeight="1" x14ac:dyDescent="0.2">
      <c r="A152" s="32" t="s">
        <v>226</v>
      </c>
      <c r="B152" s="33" t="s">
        <v>65</v>
      </c>
      <c r="C152" s="35">
        <v>408</v>
      </c>
      <c r="D152" s="36">
        <v>673</v>
      </c>
      <c r="E152" s="36">
        <v>187</v>
      </c>
      <c r="F152" s="36">
        <v>408</v>
      </c>
      <c r="G152" s="12" t="s">
        <v>60</v>
      </c>
      <c r="H152" s="12">
        <v>1</v>
      </c>
      <c r="I152" s="3">
        <v>0</v>
      </c>
    </row>
    <row r="153" spans="1:9" ht="24" customHeight="1" x14ac:dyDescent="0.2">
      <c r="A153" s="32" t="s">
        <v>227</v>
      </c>
      <c r="B153" s="33" t="s">
        <v>65</v>
      </c>
      <c r="C153" s="32">
        <v>3448</v>
      </c>
      <c r="D153" s="37">
        <v>1485</v>
      </c>
      <c r="E153" s="37">
        <v>1549</v>
      </c>
      <c r="F153" s="37">
        <v>237</v>
      </c>
      <c r="G153" s="12" t="s">
        <v>60</v>
      </c>
      <c r="H153" s="12">
        <v>1</v>
      </c>
      <c r="I153" s="3">
        <v>0</v>
      </c>
    </row>
    <row r="154" spans="1:9" ht="24" customHeight="1" x14ac:dyDescent="0.2">
      <c r="A154" s="32" t="s">
        <v>228</v>
      </c>
      <c r="B154" s="33" t="s">
        <v>65</v>
      </c>
      <c r="C154" s="32" t="s">
        <v>229</v>
      </c>
      <c r="D154" s="37">
        <v>944</v>
      </c>
      <c r="E154" s="37">
        <v>480</v>
      </c>
      <c r="F154" s="37">
        <v>109</v>
      </c>
      <c r="G154" s="12" t="s">
        <v>60</v>
      </c>
      <c r="H154" s="12">
        <v>1</v>
      </c>
      <c r="I154" s="3">
        <v>0</v>
      </c>
    </row>
    <row r="155" spans="1:9" ht="24" customHeight="1" x14ac:dyDescent="0.2">
      <c r="A155" s="32" t="s">
        <v>230</v>
      </c>
      <c r="B155" s="33" t="s">
        <v>65</v>
      </c>
      <c r="C155" s="35">
        <v>1347</v>
      </c>
      <c r="D155" s="36">
        <v>34</v>
      </c>
      <c r="E155" s="36">
        <v>96</v>
      </c>
      <c r="F155" s="36">
        <v>351</v>
      </c>
      <c r="G155" s="12" t="s">
        <v>60</v>
      </c>
      <c r="H155" s="12">
        <v>1</v>
      </c>
      <c r="I155" s="3">
        <v>0</v>
      </c>
    </row>
    <row r="156" spans="1:9" ht="24" customHeight="1" x14ac:dyDescent="0.2">
      <c r="A156" s="32" t="s">
        <v>231</v>
      </c>
      <c r="B156" s="33" t="s">
        <v>65</v>
      </c>
      <c r="C156" s="32">
        <v>21</v>
      </c>
      <c r="D156" s="37">
        <v>214</v>
      </c>
      <c r="E156" s="37" t="s">
        <v>61</v>
      </c>
      <c r="F156" s="37" t="s">
        <v>61</v>
      </c>
      <c r="G156" s="12" t="s">
        <v>60</v>
      </c>
      <c r="H156" s="12">
        <v>1</v>
      </c>
      <c r="I156" s="3">
        <v>0</v>
      </c>
    </row>
    <row r="157" spans="1:9" ht="24" customHeight="1" x14ac:dyDescent="0.2">
      <c r="A157" s="32" t="s">
        <v>232</v>
      </c>
      <c r="B157" s="33" t="s">
        <v>65</v>
      </c>
      <c r="C157" s="32">
        <v>50</v>
      </c>
      <c r="D157" s="37">
        <v>104</v>
      </c>
      <c r="E157" s="37">
        <v>29</v>
      </c>
      <c r="F157" s="37" t="s">
        <v>61</v>
      </c>
      <c r="G157" s="12" t="s">
        <v>60</v>
      </c>
      <c r="H157" s="12">
        <v>1</v>
      </c>
      <c r="I157" s="3">
        <v>0</v>
      </c>
    </row>
    <row r="158" spans="1:9" ht="24" customHeight="1" x14ac:dyDescent="0.2">
      <c r="A158" s="32" t="s">
        <v>233</v>
      </c>
      <c r="B158" s="33" t="s">
        <v>65</v>
      </c>
      <c r="C158" s="35">
        <v>152</v>
      </c>
      <c r="D158" s="36">
        <v>25</v>
      </c>
      <c r="E158" s="36">
        <v>41</v>
      </c>
      <c r="F158" s="36">
        <v>208</v>
      </c>
      <c r="G158" s="12" t="s">
        <v>60</v>
      </c>
      <c r="H158" s="12">
        <v>1</v>
      </c>
      <c r="I158" s="3">
        <v>0</v>
      </c>
    </row>
    <row r="159" spans="1:9" ht="24" customHeight="1" x14ac:dyDescent="0.2">
      <c r="A159" s="32" t="s">
        <v>234</v>
      </c>
      <c r="B159" s="33" t="s">
        <v>65</v>
      </c>
      <c r="C159" s="32">
        <v>40</v>
      </c>
      <c r="D159" s="37">
        <v>229</v>
      </c>
      <c r="E159" s="37" t="s">
        <v>61</v>
      </c>
      <c r="F159" s="37" t="s">
        <v>61</v>
      </c>
      <c r="G159" s="12" t="s">
        <v>60</v>
      </c>
      <c r="H159" s="12">
        <v>1</v>
      </c>
      <c r="I159" s="3">
        <v>0</v>
      </c>
    </row>
    <row r="160" spans="1:9" ht="24" customHeight="1" x14ac:dyDescent="0.2">
      <c r="A160" s="32" t="s">
        <v>235</v>
      </c>
      <c r="B160" s="33" t="s">
        <v>65</v>
      </c>
      <c r="C160" s="32">
        <v>128</v>
      </c>
      <c r="D160" s="37">
        <v>245</v>
      </c>
      <c r="E160" s="37" t="s">
        <v>61</v>
      </c>
      <c r="F160" s="37" t="s">
        <v>61</v>
      </c>
      <c r="G160" s="12" t="s">
        <v>60</v>
      </c>
      <c r="H160" s="12">
        <v>1</v>
      </c>
      <c r="I160" s="3">
        <v>0</v>
      </c>
    </row>
    <row r="161" spans="1:9" ht="24" customHeight="1" x14ac:dyDescent="0.2">
      <c r="A161" s="32" t="s">
        <v>236</v>
      </c>
      <c r="B161" s="33" t="s">
        <v>65</v>
      </c>
      <c r="C161" s="32">
        <v>25</v>
      </c>
      <c r="D161" s="37" t="s">
        <v>61</v>
      </c>
      <c r="E161" s="37">
        <v>21</v>
      </c>
      <c r="F161" s="37">
        <v>322</v>
      </c>
      <c r="G161" s="12" t="s">
        <v>60</v>
      </c>
      <c r="H161" s="12">
        <v>1</v>
      </c>
      <c r="I161" s="3">
        <v>0</v>
      </c>
    </row>
    <row r="162" spans="1:9" ht="24" customHeight="1" x14ac:dyDescent="0.2">
      <c r="A162" s="32" t="s">
        <v>238</v>
      </c>
      <c r="B162" s="33" t="s">
        <v>65</v>
      </c>
      <c r="C162" s="32">
        <v>63</v>
      </c>
      <c r="D162" s="37">
        <v>195</v>
      </c>
      <c r="E162" s="37">
        <v>53</v>
      </c>
      <c r="F162" s="37" t="s">
        <v>61</v>
      </c>
      <c r="G162" s="12" t="s">
        <v>60</v>
      </c>
      <c r="H162" s="12">
        <v>1</v>
      </c>
      <c r="I162" s="3">
        <v>0</v>
      </c>
    </row>
    <row r="163" spans="1:9" ht="24" customHeight="1" x14ac:dyDescent="0.2">
      <c r="A163" s="32" t="s">
        <v>239</v>
      </c>
      <c r="B163" s="33" t="s">
        <v>65</v>
      </c>
      <c r="C163" s="32">
        <v>24</v>
      </c>
      <c r="D163" s="37">
        <v>82</v>
      </c>
      <c r="E163" s="37" t="s">
        <v>61</v>
      </c>
      <c r="F163" s="37" t="s">
        <v>61</v>
      </c>
      <c r="G163" s="12" t="s">
        <v>60</v>
      </c>
      <c r="H163" s="12">
        <v>1</v>
      </c>
      <c r="I163" s="3">
        <v>0</v>
      </c>
    </row>
    <row r="164" spans="1:9" ht="24" customHeight="1" x14ac:dyDescent="0.2">
      <c r="A164" s="32" t="s">
        <v>240</v>
      </c>
      <c r="B164" s="33" t="s">
        <v>65</v>
      </c>
      <c r="C164" s="32">
        <v>49</v>
      </c>
      <c r="D164" s="37" t="s">
        <v>61</v>
      </c>
      <c r="E164" s="37">
        <v>534</v>
      </c>
      <c r="F164" s="37" t="s">
        <v>61</v>
      </c>
      <c r="G164" s="12" t="s">
        <v>60</v>
      </c>
      <c r="H164" s="12">
        <v>1</v>
      </c>
      <c r="I164" s="3">
        <v>0</v>
      </c>
    </row>
    <row r="165" spans="1:9" ht="24" customHeight="1" x14ac:dyDescent="0.2">
      <c r="A165" s="32" t="s">
        <v>241</v>
      </c>
      <c r="B165" s="33" t="s">
        <v>65</v>
      </c>
      <c r="C165" s="32">
        <v>20</v>
      </c>
      <c r="D165" s="37">
        <v>176</v>
      </c>
      <c r="E165" s="37" t="s">
        <v>61</v>
      </c>
      <c r="F165" s="37" t="s">
        <v>61</v>
      </c>
      <c r="G165" s="12" t="s">
        <v>60</v>
      </c>
      <c r="H165" s="12">
        <v>1</v>
      </c>
      <c r="I165" s="3">
        <v>0</v>
      </c>
    </row>
    <row r="166" spans="1:9" ht="24" customHeight="1" x14ac:dyDescent="0.2">
      <c r="A166" s="32" t="s">
        <v>242</v>
      </c>
      <c r="B166" s="33" t="s">
        <v>65</v>
      </c>
      <c r="C166" s="32">
        <v>56</v>
      </c>
      <c r="D166" s="37">
        <v>256</v>
      </c>
      <c r="E166" s="37" t="s">
        <v>61</v>
      </c>
      <c r="F166" s="37" t="s">
        <v>61</v>
      </c>
      <c r="G166" s="12" t="s">
        <v>60</v>
      </c>
      <c r="H166" s="12">
        <v>1</v>
      </c>
      <c r="I166" s="3">
        <v>0</v>
      </c>
    </row>
    <row r="167" spans="1:9" ht="24" customHeight="1" x14ac:dyDescent="0.2">
      <c r="A167" s="32" t="s">
        <v>243</v>
      </c>
      <c r="B167" s="33" t="s">
        <v>65</v>
      </c>
      <c r="C167" s="32">
        <v>74</v>
      </c>
      <c r="D167" s="37">
        <v>54</v>
      </c>
      <c r="E167" s="37" t="s">
        <v>61</v>
      </c>
      <c r="F167" s="37">
        <v>291</v>
      </c>
      <c r="G167" s="12" t="s">
        <v>60</v>
      </c>
      <c r="H167" s="12">
        <v>1</v>
      </c>
      <c r="I167" s="3">
        <v>0</v>
      </c>
    </row>
    <row r="168" spans="1:9" ht="24" customHeight="1" x14ac:dyDescent="0.2">
      <c r="A168" s="32" t="s">
        <v>244</v>
      </c>
      <c r="B168" s="33" t="s">
        <v>65</v>
      </c>
      <c r="C168" s="35" t="s">
        <v>61</v>
      </c>
      <c r="D168" s="36">
        <v>241</v>
      </c>
      <c r="E168" s="36" t="s">
        <v>61</v>
      </c>
      <c r="F168" s="36" t="s">
        <v>61</v>
      </c>
      <c r="G168" s="12" t="s">
        <v>60</v>
      </c>
      <c r="H168" s="12">
        <v>1</v>
      </c>
      <c r="I168" s="3">
        <v>0</v>
      </c>
    </row>
    <row r="169" spans="1:9" ht="24" customHeight="1" x14ac:dyDescent="0.2">
      <c r="A169" s="32" t="s">
        <v>245</v>
      </c>
      <c r="B169" s="33" t="s">
        <v>65</v>
      </c>
      <c r="C169" s="32">
        <v>75</v>
      </c>
      <c r="D169" s="37">
        <v>165</v>
      </c>
      <c r="E169" s="37" t="s">
        <v>246</v>
      </c>
      <c r="F169" s="37" t="s">
        <v>61</v>
      </c>
      <c r="G169" s="12" t="s">
        <v>60</v>
      </c>
      <c r="H169" s="12">
        <v>1</v>
      </c>
      <c r="I169" s="3">
        <v>0</v>
      </c>
    </row>
    <row r="170" spans="1:9" ht="24" customHeight="1" x14ac:dyDescent="0.2">
      <c r="A170" s="32" t="s">
        <v>247</v>
      </c>
      <c r="B170" s="33" t="s">
        <v>65</v>
      </c>
      <c r="C170" s="32" t="s">
        <v>61</v>
      </c>
      <c r="D170" s="37">
        <v>127</v>
      </c>
      <c r="E170" s="37" t="s">
        <v>61</v>
      </c>
      <c r="F170" s="37" t="s">
        <v>61</v>
      </c>
      <c r="G170" s="12" t="s">
        <v>60</v>
      </c>
      <c r="H170" s="12">
        <v>1</v>
      </c>
      <c r="I170" s="3">
        <v>0</v>
      </c>
    </row>
    <row r="171" spans="1:9" ht="24" customHeight="1" x14ac:dyDescent="0.2">
      <c r="A171" s="32" t="s">
        <v>248</v>
      </c>
      <c r="B171" s="33" t="s">
        <v>65</v>
      </c>
      <c r="C171" s="32">
        <v>139</v>
      </c>
      <c r="D171" s="37">
        <v>150</v>
      </c>
      <c r="E171" s="37" t="s">
        <v>61</v>
      </c>
      <c r="F171" s="37" t="s">
        <v>61</v>
      </c>
      <c r="G171" s="12" t="s">
        <v>60</v>
      </c>
      <c r="H171" s="12">
        <v>1</v>
      </c>
      <c r="I171" s="3">
        <v>0</v>
      </c>
    </row>
    <row r="172" spans="1:9" ht="24" customHeight="1" x14ac:dyDescent="0.2">
      <c r="A172" s="32" t="s">
        <v>249</v>
      </c>
      <c r="B172" s="33" t="s">
        <v>65</v>
      </c>
      <c r="C172" s="32" t="s">
        <v>61</v>
      </c>
      <c r="D172" s="37" t="s">
        <v>61</v>
      </c>
      <c r="E172" s="37" t="s">
        <v>61</v>
      </c>
      <c r="F172" s="37">
        <v>608</v>
      </c>
      <c r="G172" s="12" t="s">
        <v>60</v>
      </c>
      <c r="H172" s="12">
        <v>1</v>
      </c>
      <c r="I172" s="3">
        <v>0</v>
      </c>
    </row>
    <row r="173" spans="1:9" ht="24" customHeight="1" x14ac:dyDescent="0.2">
      <c r="A173" s="32" t="s">
        <v>250</v>
      </c>
      <c r="B173" s="33" t="s">
        <v>65</v>
      </c>
      <c r="C173" s="32">
        <v>65</v>
      </c>
      <c r="D173" s="37">
        <v>28</v>
      </c>
      <c r="E173" s="37" t="s">
        <v>61</v>
      </c>
      <c r="F173" s="37" t="s">
        <v>61</v>
      </c>
      <c r="G173" s="12" t="s">
        <v>60</v>
      </c>
      <c r="H173" s="12">
        <v>1</v>
      </c>
      <c r="I173" s="3">
        <v>0</v>
      </c>
    </row>
    <row r="174" spans="1:9" ht="24" customHeight="1" x14ac:dyDescent="0.2">
      <c r="A174" s="32" t="s">
        <v>251</v>
      </c>
      <c r="B174" s="33" t="s">
        <v>65</v>
      </c>
      <c r="C174" s="35" t="s">
        <v>252</v>
      </c>
      <c r="D174" s="36" t="s">
        <v>253</v>
      </c>
      <c r="E174" s="36">
        <v>416</v>
      </c>
      <c r="F174" s="36">
        <v>208</v>
      </c>
      <c r="G174" s="12" t="s">
        <v>60</v>
      </c>
      <c r="H174" s="12">
        <v>1</v>
      </c>
      <c r="I174" s="3">
        <v>0</v>
      </c>
    </row>
    <row r="175" spans="1:9" ht="24" customHeight="1" x14ac:dyDescent="0.2">
      <c r="A175" s="32" t="s">
        <v>254</v>
      </c>
      <c r="B175" s="33" t="s">
        <v>65</v>
      </c>
      <c r="C175" s="35">
        <v>126</v>
      </c>
      <c r="D175" s="36">
        <v>27</v>
      </c>
      <c r="E175" s="36" t="s">
        <v>61</v>
      </c>
      <c r="F175" s="36" t="s">
        <v>61</v>
      </c>
      <c r="G175" s="12" t="s">
        <v>60</v>
      </c>
      <c r="H175" s="12">
        <v>1</v>
      </c>
      <c r="I175" s="3">
        <v>0</v>
      </c>
    </row>
    <row r="176" spans="1:9" ht="24" customHeight="1" x14ac:dyDescent="0.2">
      <c r="A176" s="32" t="s">
        <v>255</v>
      </c>
      <c r="B176" s="33" t="s">
        <v>65</v>
      </c>
      <c r="C176" s="32" t="s">
        <v>61</v>
      </c>
      <c r="D176" s="37">
        <v>65</v>
      </c>
      <c r="E176" s="37" t="s">
        <v>61</v>
      </c>
      <c r="F176" s="37" t="s">
        <v>61</v>
      </c>
      <c r="G176" s="12" t="s">
        <v>60</v>
      </c>
      <c r="H176" s="12">
        <v>1</v>
      </c>
      <c r="I176" s="3">
        <v>0</v>
      </c>
    </row>
    <row r="177" spans="1:9" ht="24" customHeight="1" x14ac:dyDescent="0.2">
      <c r="A177" s="32" t="s">
        <v>256</v>
      </c>
      <c r="B177" s="33" t="s">
        <v>65</v>
      </c>
      <c r="C177" s="35">
        <v>145</v>
      </c>
      <c r="D177" s="36">
        <v>82</v>
      </c>
      <c r="E177" s="36" t="s">
        <v>61</v>
      </c>
      <c r="F177" s="44" t="s">
        <v>61</v>
      </c>
      <c r="G177" s="12" t="s">
        <v>60</v>
      </c>
      <c r="H177" s="12">
        <v>1</v>
      </c>
      <c r="I177" s="3">
        <v>0</v>
      </c>
    </row>
    <row r="178" spans="1:9" ht="24" customHeight="1" x14ac:dyDescent="0.2">
      <c r="A178" s="32" t="s">
        <v>257</v>
      </c>
      <c r="B178" s="33" t="s">
        <v>65</v>
      </c>
      <c r="C178" s="32">
        <v>42</v>
      </c>
      <c r="D178" s="37" t="s">
        <v>61</v>
      </c>
      <c r="E178" s="37" t="s">
        <v>61</v>
      </c>
      <c r="F178" s="45" t="s">
        <v>61</v>
      </c>
      <c r="G178" s="12" t="s">
        <v>60</v>
      </c>
      <c r="H178" s="12">
        <v>1</v>
      </c>
      <c r="I178" s="3">
        <v>0</v>
      </c>
    </row>
    <row r="179" spans="1:9" ht="24" customHeight="1" x14ac:dyDescent="0.2">
      <c r="A179" s="32" t="s">
        <v>258</v>
      </c>
      <c r="B179" s="33" t="s">
        <v>65</v>
      </c>
      <c r="C179" s="32">
        <v>159</v>
      </c>
      <c r="D179" s="37" t="s">
        <v>61</v>
      </c>
      <c r="E179" s="37" t="s">
        <v>61</v>
      </c>
      <c r="F179" s="45" t="s">
        <v>61</v>
      </c>
      <c r="G179" s="12" t="s">
        <v>60</v>
      </c>
      <c r="H179" s="12">
        <v>1</v>
      </c>
      <c r="I179" s="3">
        <v>0</v>
      </c>
    </row>
    <row r="180" spans="1:9" ht="24" customHeight="1" x14ac:dyDescent="0.2">
      <c r="A180" s="32" t="s">
        <v>259</v>
      </c>
      <c r="B180" s="33" t="s">
        <v>65</v>
      </c>
      <c r="C180" s="32" t="s">
        <v>61</v>
      </c>
      <c r="D180" s="37" t="s">
        <v>61</v>
      </c>
      <c r="E180" s="37" t="s">
        <v>61</v>
      </c>
      <c r="F180" s="45">
        <v>24</v>
      </c>
      <c r="G180" s="12" t="s">
        <v>60</v>
      </c>
      <c r="H180" s="12">
        <v>1</v>
      </c>
      <c r="I180" s="3">
        <v>0</v>
      </c>
    </row>
    <row r="181" spans="1:9" ht="24" customHeight="1" x14ac:dyDescent="0.2">
      <c r="A181" s="32" t="s">
        <v>260</v>
      </c>
      <c r="B181" s="33" t="s">
        <v>65</v>
      </c>
      <c r="C181" s="32">
        <v>28</v>
      </c>
      <c r="D181" s="37" t="s">
        <v>61</v>
      </c>
      <c r="E181" s="37" t="s">
        <v>61</v>
      </c>
      <c r="F181" s="45" t="s">
        <v>61</v>
      </c>
      <c r="G181" s="12" t="s">
        <v>60</v>
      </c>
      <c r="H181" s="12">
        <v>1</v>
      </c>
      <c r="I181" s="3">
        <v>0</v>
      </c>
    </row>
    <row r="182" spans="1:9" ht="24" customHeight="1" x14ac:dyDescent="0.2">
      <c r="A182" s="32" t="s">
        <v>261</v>
      </c>
      <c r="B182" s="33" t="s">
        <v>65</v>
      </c>
      <c r="C182" s="32">
        <v>282</v>
      </c>
      <c r="D182" s="37">
        <v>117</v>
      </c>
      <c r="E182" s="36" t="s">
        <v>61</v>
      </c>
      <c r="F182" s="36" t="s">
        <v>61</v>
      </c>
      <c r="G182" s="12" t="s">
        <v>60</v>
      </c>
      <c r="H182" s="12">
        <v>1</v>
      </c>
      <c r="I182" s="3">
        <v>0</v>
      </c>
    </row>
    <row r="183" spans="1:9" ht="24" customHeight="1" x14ac:dyDescent="0.2">
      <c r="A183" s="32" t="s">
        <v>262</v>
      </c>
      <c r="B183" s="33" t="s">
        <v>65</v>
      </c>
      <c r="C183" s="32">
        <v>178</v>
      </c>
      <c r="D183" s="37">
        <v>23</v>
      </c>
      <c r="E183" s="37" t="s">
        <v>61</v>
      </c>
      <c r="F183" s="45" t="s">
        <v>61</v>
      </c>
      <c r="G183" s="12" t="s">
        <v>60</v>
      </c>
      <c r="H183" s="12">
        <v>1</v>
      </c>
      <c r="I183" s="3">
        <v>0</v>
      </c>
    </row>
    <row r="184" spans="1:9" s="25" customFormat="1" ht="24" customHeight="1" x14ac:dyDescent="0.2">
      <c r="A184" s="46" t="s">
        <v>263</v>
      </c>
      <c r="B184" s="47" t="s">
        <v>65</v>
      </c>
      <c r="C184" s="46" t="s">
        <v>61</v>
      </c>
      <c r="D184" s="50" t="s">
        <v>61</v>
      </c>
      <c r="E184" s="50" t="s">
        <v>61</v>
      </c>
      <c r="F184" s="49" t="s">
        <v>61</v>
      </c>
      <c r="G184" s="25" t="s">
        <v>65</v>
      </c>
      <c r="H184" s="25">
        <v>1</v>
      </c>
      <c r="I184" s="17">
        <v>0</v>
      </c>
    </row>
    <row r="185" spans="1:9" ht="24" customHeight="1" x14ac:dyDescent="0.2">
      <c r="A185" s="32" t="s">
        <v>264</v>
      </c>
      <c r="B185" s="33" t="s">
        <v>65</v>
      </c>
      <c r="C185" s="32" t="s">
        <v>61</v>
      </c>
      <c r="D185" s="37" t="s">
        <v>61</v>
      </c>
      <c r="E185" s="37" t="s">
        <v>61</v>
      </c>
      <c r="F185" s="45" t="s">
        <v>61</v>
      </c>
      <c r="G185" s="12" t="s">
        <v>65</v>
      </c>
      <c r="H185" s="12">
        <v>0</v>
      </c>
      <c r="I185" s="3">
        <v>1</v>
      </c>
    </row>
    <row r="186" spans="1:9" ht="24" customHeight="1" x14ac:dyDescent="0.2">
      <c r="A186" s="32" t="s">
        <v>265</v>
      </c>
      <c r="B186" s="33" t="s">
        <v>65</v>
      </c>
      <c r="C186" s="32" t="s">
        <v>61</v>
      </c>
      <c r="D186" s="37" t="s">
        <v>61</v>
      </c>
      <c r="E186" s="37" t="s">
        <v>61</v>
      </c>
      <c r="F186" s="45" t="s">
        <v>61</v>
      </c>
      <c r="G186" s="12" t="s">
        <v>65</v>
      </c>
      <c r="H186" s="12">
        <v>0</v>
      </c>
      <c r="I186" s="3">
        <v>1</v>
      </c>
    </row>
    <row r="187" spans="1:9" ht="24" customHeight="1" x14ac:dyDescent="0.2">
      <c r="A187" s="32" t="s">
        <v>266</v>
      </c>
      <c r="B187" s="33" t="s">
        <v>65</v>
      </c>
      <c r="C187" s="32" t="s">
        <v>61</v>
      </c>
      <c r="D187" s="37" t="s">
        <v>61</v>
      </c>
      <c r="E187" s="37" t="s">
        <v>61</v>
      </c>
      <c r="F187" s="45" t="s">
        <v>61</v>
      </c>
      <c r="G187" s="12" t="s">
        <v>65</v>
      </c>
      <c r="H187" s="12">
        <v>0</v>
      </c>
      <c r="I187" s="3">
        <v>1</v>
      </c>
    </row>
    <row r="188" spans="1:9" ht="24" customHeight="1" x14ac:dyDescent="0.2">
      <c r="A188" s="32" t="s">
        <v>267</v>
      </c>
      <c r="B188" s="33" t="s">
        <v>65</v>
      </c>
      <c r="C188" s="32" t="s">
        <v>61</v>
      </c>
      <c r="D188" s="37" t="s">
        <v>61</v>
      </c>
      <c r="E188" s="37" t="s">
        <v>61</v>
      </c>
      <c r="F188" s="45" t="s">
        <v>61</v>
      </c>
      <c r="G188" s="12" t="s">
        <v>65</v>
      </c>
      <c r="H188" s="12">
        <v>0</v>
      </c>
      <c r="I188" s="3">
        <v>1</v>
      </c>
    </row>
    <row r="189" spans="1:9" ht="24" customHeight="1" x14ac:dyDescent="0.2">
      <c r="A189" s="32" t="s">
        <v>268</v>
      </c>
      <c r="B189" s="33" t="s">
        <v>65</v>
      </c>
      <c r="C189" s="32" t="s">
        <v>61</v>
      </c>
      <c r="D189" s="37" t="s">
        <v>61</v>
      </c>
      <c r="E189" s="37" t="s">
        <v>61</v>
      </c>
      <c r="F189" s="45" t="s">
        <v>61</v>
      </c>
      <c r="G189" s="12" t="s">
        <v>65</v>
      </c>
      <c r="H189" s="12">
        <v>0</v>
      </c>
      <c r="I189" s="3">
        <v>1</v>
      </c>
    </row>
    <row r="190" spans="1:9" ht="24" customHeight="1" x14ac:dyDescent="0.2">
      <c r="A190" s="32" t="s">
        <v>269</v>
      </c>
      <c r="B190" s="33" t="s">
        <v>65</v>
      </c>
      <c r="C190" s="35" t="s">
        <v>61</v>
      </c>
      <c r="D190" s="36" t="s">
        <v>61</v>
      </c>
      <c r="E190" s="36" t="s">
        <v>61</v>
      </c>
      <c r="F190" s="43" t="s">
        <v>61</v>
      </c>
      <c r="G190" s="12" t="s">
        <v>65</v>
      </c>
      <c r="H190" s="12">
        <v>0</v>
      </c>
      <c r="I190" s="3">
        <v>1</v>
      </c>
    </row>
    <row r="191" spans="1:9" ht="24" customHeight="1" x14ac:dyDescent="0.2">
      <c r="A191" s="32" t="s">
        <v>270</v>
      </c>
      <c r="B191" s="33" t="s">
        <v>65</v>
      </c>
      <c r="C191" s="37" t="s">
        <v>61</v>
      </c>
      <c r="D191" s="37" t="s">
        <v>61</v>
      </c>
      <c r="E191" s="37" t="s">
        <v>61</v>
      </c>
      <c r="F191" s="45" t="s">
        <v>61</v>
      </c>
      <c r="G191" s="12" t="s">
        <v>65</v>
      </c>
      <c r="H191" s="12">
        <v>0</v>
      </c>
      <c r="I191" s="3">
        <v>1</v>
      </c>
    </row>
    <row r="192" spans="1:9" ht="24" customHeight="1" x14ac:dyDescent="0.2">
      <c r="A192" s="32" t="s">
        <v>271</v>
      </c>
      <c r="B192" s="33" t="s">
        <v>65</v>
      </c>
      <c r="C192" s="32" t="s">
        <v>61</v>
      </c>
      <c r="D192" s="37" t="s">
        <v>61</v>
      </c>
      <c r="E192" s="37" t="s">
        <v>61</v>
      </c>
      <c r="F192" s="45" t="s">
        <v>61</v>
      </c>
      <c r="G192" s="12" t="s">
        <v>65</v>
      </c>
      <c r="H192" s="12">
        <v>0</v>
      </c>
      <c r="I192" s="3">
        <v>1</v>
      </c>
    </row>
    <row r="193" spans="1:9" ht="24" customHeight="1" x14ac:dyDescent="0.2">
      <c r="A193" s="32" t="s">
        <v>272</v>
      </c>
      <c r="B193" s="33" t="s">
        <v>65</v>
      </c>
      <c r="C193" s="129" t="s">
        <v>273</v>
      </c>
      <c r="D193" s="34" t="s">
        <v>273</v>
      </c>
      <c r="E193" s="34" t="s">
        <v>273</v>
      </c>
      <c r="F193" s="34" t="s">
        <v>273</v>
      </c>
      <c r="H193" s="12">
        <v>0</v>
      </c>
      <c r="I193" s="3">
        <v>1</v>
      </c>
    </row>
    <row r="194" spans="1:9" ht="24" customHeight="1" x14ac:dyDescent="0.2">
      <c r="A194" s="32" t="s">
        <v>274</v>
      </c>
      <c r="B194" s="33" t="s">
        <v>65</v>
      </c>
      <c r="C194" s="129" t="s">
        <v>273</v>
      </c>
      <c r="D194" s="34" t="s">
        <v>273</v>
      </c>
      <c r="E194" s="34" t="s">
        <v>273</v>
      </c>
      <c r="F194" s="34" t="s">
        <v>273</v>
      </c>
      <c r="H194" s="12">
        <v>0</v>
      </c>
      <c r="I194" s="3">
        <v>1</v>
      </c>
    </row>
    <row r="195" spans="1:9" ht="24" customHeight="1" x14ac:dyDescent="0.2">
      <c r="A195" s="32" t="s">
        <v>275</v>
      </c>
      <c r="B195" s="33" t="s">
        <v>65</v>
      </c>
      <c r="C195" s="129" t="s">
        <v>273</v>
      </c>
      <c r="D195" s="34" t="s">
        <v>273</v>
      </c>
      <c r="E195" s="34" t="s">
        <v>273</v>
      </c>
      <c r="F195" s="34" t="s">
        <v>273</v>
      </c>
      <c r="H195" s="12">
        <v>0</v>
      </c>
      <c r="I195" s="3">
        <v>1</v>
      </c>
    </row>
    <row r="196" spans="1:9" ht="24" customHeight="1" x14ac:dyDescent="0.2">
      <c r="A196" s="32" t="s">
        <v>276</v>
      </c>
      <c r="B196" s="33" t="s">
        <v>65</v>
      </c>
      <c r="C196" s="129" t="s">
        <v>273</v>
      </c>
      <c r="D196" s="34" t="s">
        <v>273</v>
      </c>
      <c r="E196" s="34" t="s">
        <v>273</v>
      </c>
      <c r="F196" s="34" t="s">
        <v>273</v>
      </c>
      <c r="H196" s="12">
        <v>0</v>
      </c>
      <c r="I196" s="3">
        <v>1</v>
      </c>
    </row>
    <row r="197" spans="1:9" ht="24" customHeight="1" x14ac:dyDescent="0.2">
      <c r="A197" s="32" t="s">
        <v>277</v>
      </c>
      <c r="B197" s="33" t="s">
        <v>65</v>
      </c>
      <c r="C197" s="129" t="s">
        <v>273</v>
      </c>
      <c r="D197" s="34" t="s">
        <v>273</v>
      </c>
      <c r="E197" s="34" t="s">
        <v>273</v>
      </c>
      <c r="F197" s="34" t="s">
        <v>273</v>
      </c>
      <c r="H197" s="12">
        <v>0</v>
      </c>
      <c r="I197" s="3">
        <v>1</v>
      </c>
    </row>
    <row r="198" spans="1:9" ht="24" customHeight="1" x14ac:dyDescent="0.2">
      <c r="A198" s="32" t="s">
        <v>278</v>
      </c>
      <c r="B198" s="33" t="s">
        <v>65</v>
      </c>
      <c r="C198" s="129" t="s">
        <v>273</v>
      </c>
      <c r="D198" s="34" t="s">
        <v>273</v>
      </c>
      <c r="E198" s="34" t="s">
        <v>273</v>
      </c>
      <c r="F198" s="34" t="s">
        <v>273</v>
      </c>
      <c r="H198" s="12">
        <v>0</v>
      </c>
      <c r="I198" s="3">
        <v>1</v>
      </c>
    </row>
    <row r="199" spans="1:9" ht="24" customHeight="1" x14ac:dyDescent="0.2">
      <c r="A199" s="32" t="s">
        <v>279</v>
      </c>
      <c r="B199" s="33" t="s">
        <v>65</v>
      </c>
      <c r="C199" s="129" t="s">
        <v>273</v>
      </c>
      <c r="D199" s="34" t="s">
        <v>273</v>
      </c>
      <c r="E199" s="34" t="s">
        <v>273</v>
      </c>
      <c r="F199" s="34" t="s">
        <v>273</v>
      </c>
      <c r="H199" s="12">
        <v>0</v>
      </c>
      <c r="I199" s="3">
        <v>1</v>
      </c>
    </row>
    <row r="200" spans="1:9" ht="24" customHeight="1" x14ac:dyDescent="0.2">
      <c r="A200" s="32" t="s">
        <v>280</v>
      </c>
      <c r="B200" s="33" t="s">
        <v>65</v>
      </c>
      <c r="C200" s="129" t="s">
        <v>273</v>
      </c>
      <c r="D200" s="34" t="s">
        <v>273</v>
      </c>
      <c r="E200" s="34" t="s">
        <v>273</v>
      </c>
      <c r="F200" s="34" t="s">
        <v>273</v>
      </c>
      <c r="H200" s="12">
        <v>0</v>
      </c>
      <c r="I200" s="3">
        <v>1</v>
      </c>
    </row>
    <row r="201" spans="1:9" ht="24" customHeight="1" x14ac:dyDescent="0.2">
      <c r="A201" s="32" t="s">
        <v>281</v>
      </c>
      <c r="B201" s="33" t="s">
        <v>65</v>
      </c>
      <c r="C201" s="129" t="s">
        <v>273</v>
      </c>
      <c r="D201" s="34" t="s">
        <v>273</v>
      </c>
      <c r="E201" s="34" t="s">
        <v>273</v>
      </c>
      <c r="F201" s="34" t="s">
        <v>273</v>
      </c>
      <c r="H201" s="12">
        <v>0</v>
      </c>
      <c r="I201" s="3">
        <v>1</v>
      </c>
    </row>
    <row r="202" spans="1:9" ht="24" customHeight="1" x14ac:dyDescent="0.2">
      <c r="A202" s="32" t="s">
        <v>282</v>
      </c>
      <c r="B202" s="33" t="s">
        <v>65</v>
      </c>
      <c r="C202" s="129" t="s">
        <v>273</v>
      </c>
      <c r="D202" s="34" t="s">
        <v>273</v>
      </c>
      <c r="E202" s="34" t="s">
        <v>273</v>
      </c>
      <c r="F202" s="34" t="s">
        <v>273</v>
      </c>
      <c r="H202" s="12">
        <v>0</v>
      </c>
      <c r="I202" s="3">
        <v>1</v>
      </c>
    </row>
    <row r="203" spans="1:9" ht="24" customHeight="1" x14ac:dyDescent="0.2">
      <c r="A203" s="32" t="s">
        <v>283</v>
      </c>
      <c r="B203" s="33" t="s">
        <v>65</v>
      </c>
      <c r="C203" s="129" t="s">
        <v>273</v>
      </c>
      <c r="D203" s="34" t="s">
        <v>273</v>
      </c>
      <c r="E203" s="34" t="s">
        <v>273</v>
      </c>
      <c r="F203" s="34" t="s">
        <v>273</v>
      </c>
      <c r="H203" s="12">
        <v>0</v>
      </c>
      <c r="I203" s="3">
        <v>1</v>
      </c>
    </row>
    <row r="204" spans="1:9" ht="24" customHeight="1" x14ac:dyDescent="0.2">
      <c r="A204" s="32" t="s">
        <v>284</v>
      </c>
      <c r="B204" s="33" t="s">
        <v>65</v>
      </c>
      <c r="C204" s="129" t="s">
        <v>273</v>
      </c>
      <c r="D204" s="34" t="s">
        <v>273</v>
      </c>
      <c r="E204" s="34" t="s">
        <v>273</v>
      </c>
      <c r="F204" s="34" t="s">
        <v>273</v>
      </c>
      <c r="H204" s="12">
        <v>0</v>
      </c>
      <c r="I204" s="3">
        <v>1</v>
      </c>
    </row>
    <row r="205" spans="1:9" ht="24" customHeight="1" x14ac:dyDescent="0.2">
      <c r="A205" s="32" t="s">
        <v>285</v>
      </c>
      <c r="B205" s="33" t="s">
        <v>65</v>
      </c>
      <c r="C205" s="129" t="s">
        <v>273</v>
      </c>
      <c r="D205" s="34" t="s">
        <v>273</v>
      </c>
      <c r="E205" s="34" t="s">
        <v>273</v>
      </c>
      <c r="F205" s="34" t="s">
        <v>273</v>
      </c>
      <c r="H205" s="12">
        <v>0</v>
      </c>
      <c r="I205" s="3">
        <v>1</v>
      </c>
    </row>
    <row r="206" spans="1:9" ht="24" customHeight="1" x14ac:dyDescent="0.2">
      <c r="A206" s="32" t="s">
        <v>286</v>
      </c>
      <c r="B206" s="33" t="s">
        <v>65</v>
      </c>
      <c r="C206" s="129" t="s">
        <v>273</v>
      </c>
      <c r="D206" s="34" t="s">
        <v>273</v>
      </c>
      <c r="E206" s="34" t="s">
        <v>273</v>
      </c>
      <c r="F206" s="34" t="s">
        <v>273</v>
      </c>
      <c r="H206" s="12">
        <v>0</v>
      </c>
      <c r="I206" s="3">
        <v>1</v>
      </c>
    </row>
    <row r="207" spans="1:9" ht="24" customHeight="1" x14ac:dyDescent="0.2">
      <c r="A207" s="32" t="s">
        <v>287</v>
      </c>
      <c r="B207" s="33" t="s">
        <v>65</v>
      </c>
      <c r="C207" s="129" t="s">
        <v>273</v>
      </c>
      <c r="D207" s="34" t="s">
        <v>273</v>
      </c>
      <c r="E207" s="34" t="s">
        <v>273</v>
      </c>
      <c r="F207" s="34" t="s">
        <v>273</v>
      </c>
      <c r="H207" s="12">
        <v>0</v>
      </c>
      <c r="I207" s="3">
        <v>1</v>
      </c>
    </row>
    <row r="208" spans="1:9" ht="24" customHeight="1" x14ac:dyDescent="0.2">
      <c r="A208" s="32" t="s">
        <v>288</v>
      </c>
      <c r="B208" s="33" t="s">
        <v>65</v>
      </c>
      <c r="C208" s="129" t="s">
        <v>273</v>
      </c>
      <c r="D208" s="34" t="s">
        <v>273</v>
      </c>
      <c r="E208" s="34" t="s">
        <v>273</v>
      </c>
      <c r="F208" s="34" t="s">
        <v>273</v>
      </c>
      <c r="H208" s="12">
        <v>0</v>
      </c>
      <c r="I208" s="3">
        <v>1</v>
      </c>
    </row>
    <row r="209" spans="1:9" ht="24" customHeight="1" x14ac:dyDescent="0.2">
      <c r="A209" s="32" t="s">
        <v>289</v>
      </c>
      <c r="B209" s="33" t="s">
        <v>65</v>
      </c>
      <c r="C209" s="129" t="s">
        <v>273</v>
      </c>
      <c r="D209" s="34" t="s">
        <v>273</v>
      </c>
      <c r="E209" s="34" t="s">
        <v>273</v>
      </c>
      <c r="F209" s="34" t="s">
        <v>273</v>
      </c>
      <c r="H209" s="12">
        <v>0</v>
      </c>
      <c r="I209" s="3">
        <v>1</v>
      </c>
    </row>
    <row r="210" spans="1:9" ht="24" customHeight="1" x14ac:dyDescent="0.2">
      <c r="A210" s="32" t="s">
        <v>290</v>
      </c>
      <c r="B210" s="33" t="s">
        <v>65</v>
      </c>
      <c r="C210" s="129" t="s">
        <v>273</v>
      </c>
      <c r="D210" s="34" t="s">
        <v>273</v>
      </c>
      <c r="E210" s="34" t="s">
        <v>273</v>
      </c>
      <c r="F210" s="34" t="s">
        <v>273</v>
      </c>
      <c r="H210" s="12">
        <v>0</v>
      </c>
      <c r="I210" s="3">
        <v>1</v>
      </c>
    </row>
    <row r="211" spans="1:9" ht="24" customHeight="1" x14ac:dyDescent="0.2">
      <c r="A211" s="32" t="s">
        <v>291</v>
      </c>
      <c r="B211" s="33" t="s">
        <v>65</v>
      </c>
      <c r="C211" s="129" t="s">
        <v>273</v>
      </c>
      <c r="D211" s="34" t="s">
        <v>273</v>
      </c>
      <c r="E211" s="34" t="s">
        <v>273</v>
      </c>
      <c r="F211" s="34" t="s">
        <v>273</v>
      </c>
      <c r="H211" s="12">
        <v>0</v>
      </c>
      <c r="I211" s="3">
        <v>1</v>
      </c>
    </row>
    <row r="212" spans="1:9" ht="24" customHeight="1" x14ac:dyDescent="0.2">
      <c r="A212" s="32" t="s">
        <v>292</v>
      </c>
      <c r="B212" s="33" t="s">
        <v>65</v>
      </c>
      <c r="C212" s="129" t="s">
        <v>273</v>
      </c>
      <c r="D212" s="34" t="s">
        <v>273</v>
      </c>
      <c r="E212" s="34" t="s">
        <v>273</v>
      </c>
      <c r="F212" s="34" t="s">
        <v>273</v>
      </c>
      <c r="H212" s="12">
        <v>0</v>
      </c>
      <c r="I212" s="3">
        <v>1</v>
      </c>
    </row>
    <row r="213" spans="1:9" ht="24" customHeight="1" x14ac:dyDescent="0.2">
      <c r="A213" s="32" t="s">
        <v>293</v>
      </c>
      <c r="B213" s="33" t="s">
        <v>65</v>
      </c>
      <c r="C213" s="129" t="s">
        <v>273</v>
      </c>
      <c r="D213" s="34" t="s">
        <v>273</v>
      </c>
      <c r="E213" s="34" t="s">
        <v>273</v>
      </c>
      <c r="F213" s="34" t="s">
        <v>273</v>
      </c>
      <c r="H213" s="12">
        <v>0</v>
      </c>
      <c r="I213" s="3">
        <v>1</v>
      </c>
    </row>
    <row r="214" spans="1:9" ht="24" customHeight="1" x14ac:dyDescent="0.2">
      <c r="A214" s="32" t="s">
        <v>294</v>
      </c>
      <c r="B214" s="33" t="s">
        <v>65</v>
      </c>
      <c r="C214" s="129" t="s">
        <v>273</v>
      </c>
      <c r="D214" s="34" t="s">
        <v>273</v>
      </c>
      <c r="E214" s="34" t="s">
        <v>273</v>
      </c>
      <c r="F214" s="34" t="s">
        <v>273</v>
      </c>
      <c r="H214" s="12">
        <v>0</v>
      </c>
      <c r="I214" s="3">
        <v>1</v>
      </c>
    </row>
    <row r="215" spans="1:9" ht="24" customHeight="1" x14ac:dyDescent="0.2">
      <c r="A215" s="32" t="s">
        <v>295</v>
      </c>
      <c r="B215" s="33" t="s">
        <v>65</v>
      </c>
      <c r="C215" s="129" t="s">
        <v>273</v>
      </c>
      <c r="D215" s="34" t="s">
        <v>273</v>
      </c>
      <c r="E215" s="34" t="s">
        <v>273</v>
      </c>
      <c r="F215" s="34" t="s">
        <v>273</v>
      </c>
      <c r="H215" s="12">
        <v>0</v>
      </c>
      <c r="I215" s="3">
        <v>1</v>
      </c>
    </row>
    <row r="216" spans="1:9" ht="24" customHeight="1" x14ac:dyDescent="0.2">
      <c r="A216" s="32" t="s">
        <v>296</v>
      </c>
      <c r="B216" s="33" t="s">
        <v>65</v>
      </c>
      <c r="C216" s="129" t="s">
        <v>273</v>
      </c>
      <c r="D216" s="34" t="s">
        <v>273</v>
      </c>
      <c r="E216" s="34" t="s">
        <v>273</v>
      </c>
      <c r="F216" s="34" t="s">
        <v>273</v>
      </c>
      <c r="H216" s="12">
        <v>0</v>
      </c>
      <c r="I216" s="3">
        <v>1</v>
      </c>
    </row>
    <row r="217" spans="1:9" ht="24" customHeight="1" x14ac:dyDescent="0.2">
      <c r="A217" s="32" t="s">
        <v>297</v>
      </c>
      <c r="B217" s="33" t="s">
        <v>65</v>
      </c>
      <c r="C217" s="129" t="s">
        <v>273</v>
      </c>
      <c r="D217" s="34" t="s">
        <v>273</v>
      </c>
      <c r="E217" s="34" t="s">
        <v>273</v>
      </c>
      <c r="F217" s="34" t="s">
        <v>273</v>
      </c>
      <c r="H217" s="12">
        <v>0</v>
      </c>
      <c r="I217" s="3">
        <v>1</v>
      </c>
    </row>
    <row r="218" spans="1:9" ht="24" customHeight="1" x14ac:dyDescent="0.2">
      <c r="A218" s="32" t="s">
        <v>298</v>
      </c>
      <c r="B218" s="33" t="s">
        <v>65</v>
      </c>
      <c r="C218" s="129" t="s">
        <v>273</v>
      </c>
      <c r="D218" s="34" t="s">
        <v>273</v>
      </c>
      <c r="E218" s="34" t="s">
        <v>273</v>
      </c>
      <c r="F218" s="34" t="s">
        <v>273</v>
      </c>
      <c r="H218" s="12">
        <v>0</v>
      </c>
      <c r="I218" s="3">
        <v>1</v>
      </c>
    </row>
    <row r="219" spans="1:9" ht="24" customHeight="1" x14ac:dyDescent="0.2">
      <c r="A219" s="32" t="s">
        <v>299</v>
      </c>
      <c r="B219" s="33" t="s">
        <v>65</v>
      </c>
      <c r="C219" s="129" t="s">
        <v>273</v>
      </c>
      <c r="D219" s="34" t="s">
        <v>273</v>
      </c>
      <c r="E219" s="34" t="s">
        <v>273</v>
      </c>
      <c r="F219" s="34" t="s">
        <v>273</v>
      </c>
      <c r="H219" s="12">
        <v>0</v>
      </c>
      <c r="I219" s="3">
        <v>1</v>
      </c>
    </row>
    <row r="220" spans="1:9" ht="24" customHeight="1" x14ac:dyDescent="0.2">
      <c r="A220" s="32" t="s">
        <v>300</v>
      </c>
      <c r="B220" s="33" t="s">
        <v>65</v>
      </c>
      <c r="C220" s="129" t="s">
        <v>273</v>
      </c>
      <c r="D220" s="34" t="s">
        <v>273</v>
      </c>
      <c r="E220" s="34" t="s">
        <v>273</v>
      </c>
      <c r="F220" s="34" t="s">
        <v>273</v>
      </c>
      <c r="H220" s="12">
        <v>0</v>
      </c>
      <c r="I220" s="3">
        <v>1</v>
      </c>
    </row>
    <row r="221" spans="1:9" ht="24" customHeight="1" x14ac:dyDescent="0.2">
      <c r="A221" s="32" t="s">
        <v>301</v>
      </c>
      <c r="B221" s="33" t="s">
        <v>65</v>
      </c>
      <c r="C221" s="129" t="s">
        <v>273</v>
      </c>
      <c r="D221" s="34" t="s">
        <v>273</v>
      </c>
      <c r="E221" s="34" t="s">
        <v>273</v>
      </c>
      <c r="F221" s="34" t="s">
        <v>273</v>
      </c>
      <c r="H221" s="12">
        <v>0</v>
      </c>
      <c r="I221" s="3">
        <v>1</v>
      </c>
    </row>
    <row r="222" spans="1:9" ht="24" customHeight="1" x14ac:dyDescent="0.2">
      <c r="A222" s="32" t="s">
        <v>302</v>
      </c>
      <c r="B222" s="33" t="s">
        <v>65</v>
      </c>
      <c r="C222" s="129" t="s">
        <v>273</v>
      </c>
      <c r="D222" s="34" t="s">
        <v>273</v>
      </c>
      <c r="E222" s="34" t="s">
        <v>273</v>
      </c>
      <c r="F222" s="34" t="s">
        <v>273</v>
      </c>
      <c r="H222" s="12">
        <v>0</v>
      </c>
      <c r="I222" s="3">
        <v>1</v>
      </c>
    </row>
    <row r="223" spans="1:9" ht="24" customHeight="1" x14ac:dyDescent="0.2">
      <c r="A223" s="32" t="s">
        <v>303</v>
      </c>
      <c r="B223" s="33" t="s">
        <v>65</v>
      </c>
      <c r="C223" s="129" t="s">
        <v>273</v>
      </c>
      <c r="D223" s="34" t="s">
        <v>273</v>
      </c>
      <c r="E223" s="34" t="s">
        <v>273</v>
      </c>
      <c r="F223" s="34" t="s">
        <v>273</v>
      </c>
      <c r="H223" s="12">
        <v>0</v>
      </c>
      <c r="I223" s="3">
        <v>1</v>
      </c>
    </row>
    <row r="224" spans="1:9" ht="24" customHeight="1" x14ac:dyDescent="0.2">
      <c r="A224" s="32" t="s">
        <v>304</v>
      </c>
      <c r="B224" s="33" t="s">
        <v>65</v>
      </c>
      <c r="C224" s="129" t="s">
        <v>273</v>
      </c>
      <c r="D224" s="34" t="s">
        <v>273</v>
      </c>
      <c r="E224" s="34" t="s">
        <v>273</v>
      </c>
      <c r="F224" s="34" t="s">
        <v>273</v>
      </c>
      <c r="H224" s="12">
        <v>0</v>
      </c>
      <c r="I224" s="3">
        <v>1</v>
      </c>
    </row>
    <row r="225" spans="1:9" ht="24" customHeight="1" x14ac:dyDescent="0.2">
      <c r="A225" s="32" t="s">
        <v>305</v>
      </c>
      <c r="B225" s="33" t="s">
        <v>65</v>
      </c>
      <c r="C225" s="129" t="s">
        <v>273</v>
      </c>
      <c r="D225" s="34" t="s">
        <v>273</v>
      </c>
      <c r="E225" s="34" t="s">
        <v>273</v>
      </c>
      <c r="F225" s="34" t="s">
        <v>273</v>
      </c>
      <c r="H225" s="12">
        <v>0</v>
      </c>
      <c r="I225" s="3">
        <v>1</v>
      </c>
    </row>
    <row r="226" spans="1:9" ht="24" customHeight="1" x14ac:dyDescent="0.2">
      <c r="A226" s="32" t="s">
        <v>306</v>
      </c>
      <c r="B226" s="33" t="s">
        <v>65</v>
      </c>
      <c r="C226" s="129" t="s">
        <v>273</v>
      </c>
      <c r="D226" s="34" t="s">
        <v>273</v>
      </c>
      <c r="E226" s="34" t="s">
        <v>273</v>
      </c>
      <c r="F226" s="34" t="s">
        <v>273</v>
      </c>
      <c r="H226" s="12">
        <v>0</v>
      </c>
      <c r="I226" s="3">
        <v>1</v>
      </c>
    </row>
    <row r="227" spans="1:9" ht="27" customHeight="1" thickBot="1" x14ac:dyDescent="0.25">
      <c r="A227" s="55" t="s">
        <v>307</v>
      </c>
      <c r="B227" s="56" t="s">
        <v>65</v>
      </c>
      <c r="C227" s="130" t="s">
        <v>273</v>
      </c>
      <c r="D227" s="57" t="s">
        <v>273</v>
      </c>
      <c r="E227" s="57" t="s">
        <v>273</v>
      </c>
      <c r="F227" s="57" t="s">
        <v>273</v>
      </c>
      <c r="G227" s="31"/>
      <c r="H227" s="31">
        <v>0</v>
      </c>
      <c r="I227" s="28">
        <v>1</v>
      </c>
    </row>
    <row r="229" spans="1:9" customFormat="1" x14ac:dyDescent="0.2"/>
    <row r="230" spans="1:9" customFormat="1" x14ac:dyDescent="0.2"/>
    <row r="231" spans="1:9" customFormat="1" x14ac:dyDescent="0.2"/>
    <row r="232" spans="1:9" customFormat="1" x14ac:dyDescent="0.2"/>
    <row r="233" spans="1:9" customFormat="1" x14ac:dyDescent="0.2"/>
    <row r="234" spans="1:9" customFormat="1" x14ac:dyDescent="0.2"/>
    <row r="235" spans="1:9" customFormat="1" x14ac:dyDescent="0.2"/>
    <row r="236" spans="1:9" customFormat="1" x14ac:dyDescent="0.2"/>
    <row r="237" spans="1:9" customFormat="1" x14ac:dyDescent="0.2"/>
    <row r="238" spans="1:9" customFormat="1" x14ac:dyDescent="0.2"/>
    <row r="239" spans="1:9" customFormat="1" x14ac:dyDescent="0.2"/>
    <row r="240" spans="1:9" customFormat="1" x14ac:dyDescent="0.2"/>
    <row r="241" customFormat="1" x14ac:dyDescent="0.2"/>
    <row r="242" customFormat="1" x14ac:dyDescent="0.2"/>
    <row r="243" customFormat="1" x14ac:dyDescent="0.2"/>
    <row r="244" customFormat="1" x14ac:dyDescent="0.2"/>
    <row r="245" customFormat="1" x14ac:dyDescent="0.2"/>
    <row r="246" customFormat="1" x14ac:dyDescent="0.2"/>
    <row r="247" customFormat="1" x14ac:dyDescent="0.2"/>
    <row r="248" customFormat="1" x14ac:dyDescent="0.2"/>
    <row r="249" customFormat="1" x14ac:dyDescent="0.2"/>
    <row r="250" customFormat="1" x14ac:dyDescent="0.2"/>
    <row r="251" customFormat="1" x14ac:dyDescent="0.2"/>
  </sheetData>
  <mergeCells count="3">
    <mergeCell ref="H2:K2"/>
    <mergeCell ref="A2:B3"/>
    <mergeCell ref="C2:G2"/>
  </mergeCells>
  <conditionalFormatting sqref="C5:F140 C228:F228 C252:F1048576">
    <cfRule type="containsText" dxfId="36" priority="7" operator="containsText" text="&lt;">
      <formula>NOT(ISERROR(SEARCH("&lt;",C5)))</formula>
    </cfRule>
    <cfRule type="containsText" dxfId="35" priority="8" operator="containsText" text=",">
      <formula>NOT(ISERROR(SEARCH(",",C5)))</formula>
    </cfRule>
    <cfRule type="cellIs" dxfId="34" priority="9" operator="greaterThanOrEqual">
      <formula>20</formula>
    </cfRule>
  </conditionalFormatting>
  <conditionalFormatting sqref="C142:F192">
    <cfRule type="containsText" dxfId="33" priority="3" operator="containsText" text="&lt;">
      <formula>NOT(ISERROR(SEARCH("&lt;",C142)))</formula>
    </cfRule>
    <cfRule type="containsText" dxfId="32" priority="4" operator="containsText" text=",">
      <formula>NOT(ISERROR(SEARCH(",",C142)))</formula>
    </cfRule>
    <cfRule type="cellIs" dxfId="31" priority="5" operator="greaterThanOrEqual">
      <formula>20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C1B79-E7B0-F044-93CB-253D79580B08}">
  <dimension ref="A1:BB251"/>
  <sheetViews>
    <sheetView workbookViewId="0"/>
  </sheetViews>
  <sheetFormatPr baseColWidth="10" defaultColWidth="19.6640625" defaultRowHeight="16" x14ac:dyDescent="0.2"/>
  <cols>
    <col min="1" max="10" width="19.6640625" style="12"/>
    <col min="11" max="11" width="19.6640625" style="63"/>
    <col min="12" max="13" width="19.6640625" style="12"/>
    <col min="14" max="14" width="19.6640625" style="63"/>
    <col min="15" max="16" width="19.6640625" style="12"/>
    <col min="17" max="17" width="19.6640625" style="63"/>
    <col min="18" max="19" width="19.6640625" style="12"/>
    <col min="20" max="20" width="19.6640625" style="63"/>
    <col min="21" max="26" width="19.6640625" style="12"/>
    <col min="27" max="27" width="21.1640625" style="12" customWidth="1"/>
    <col min="28" max="28" width="22.5" style="12" customWidth="1"/>
    <col min="29" max="29" width="19.6640625" style="12"/>
    <col min="30" max="30" width="15.5" style="12" customWidth="1"/>
    <col min="31" max="33" width="19.6640625" style="12"/>
    <col min="34" max="34" width="23.1640625" style="12" customWidth="1"/>
    <col min="35" max="16384" width="19.6640625" style="12"/>
  </cols>
  <sheetData>
    <row r="1" spans="1:34" ht="48" customHeight="1" thickBot="1" x14ac:dyDescent="0.35">
      <c r="A1" s="195" t="s">
        <v>360</v>
      </c>
    </row>
    <row r="2" spans="1:34" s="1" customFormat="1" ht="96" customHeight="1" thickBot="1" x14ac:dyDescent="0.25">
      <c r="A2" s="135" t="s">
        <v>0</v>
      </c>
      <c r="B2" s="136"/>
      <c r="C2" s="139" t="s">
        <v>1</v>
      </c>
      <c r="D2" s="140"/>
      <c r="E2" s="140"/>
      <c r="F2" s="140"/>
      <c r="G2" s="140"/>
      <c r="H2" s="141"/>
      <c r="I2" s="132" t="s">
        <v>2</v>
      </c>
      <c r="J2" s="133"/>
      <c r="K2" s="133"/>
      <c r="L2" s="133"/>
      <c r="M2" s="133"/>
      <c r="N2" s="133"/>
      <c r="O2" s="133"/>
      <c r="P2" s="133"/>
      <c r="Q2" s="133"/>
      <c r="R2" s="133"/>
      <c r="S2" s="133"/>
      <c r="T2" s="134"/>
      <c r="U2" s="132" t="s">
        <v>3</v>
      </c>
      <c r="V2" s="133"/>
      <c r="W2" s="133"/>
      <c r="X2" s="134"/>
      <c r="Y2" s="149" t="s">
        <v>4</v>
      </c>
      <c r="Z2" s="150"/>
      <c r="AA2" s="150"/>
      <c r="AB2" s="144" t="s">
        <v>6</v>
      </c>
      <c r="AC2" s="144"/>
      <c r="AD2" s="144"/>
      <c r="AE2" s="132" t="s">
        <v>7</v>
      </c>
      <c r="AF2" s="133"/>
      <c r="AG2" s="133"/>
      <c r="AH2" s="134"/>
    </row>
    <row r="3" spans="1:34" s="80" customFormat="1" ht="96" customHeight="1" thickBot="1" x14ac:dyDescent="0.25">
      <c r="A3" s="137"/>
      <c r="B3" s="138"/>
      <c r="C3" s="116" t="s">
        <v>9</v>
      </c>
      <c r="D3" s="117" t="s">
        <v>10</v>
      </c>
      <c r="E3" s="117" t="s">
        <v>11</v>
      </c>
      <c r="F3" s="117" t="s">
        <v>12</v>
      </c>
      <c r="G3" s="118" t="s">
        <v>8</v>
      </c>
      <c r="H3" s="115" t="s">
        <v>13</v>
      </c>
      <c r="I3" s="119" t="s">
        <v>14</v>
      </c>
      <c r="J3" s="120" t="s">
        <v>15</v>
      </c>
      <c r="K3" s="121" t="s">
        <v>16</v>
      </c>
      <c r="L3" s="120" t="s">
        <v>17</v>
      </c>
      <c r="M3" s="120" t="s">
        <v>18</v>
      </c>
      <c r="N3" s="121" t="s">
        <v>19</v>
      </c>
      <c r="O3" s="120" t="s">
        <v>20</v>
      </c>
      <c r="P3" s="120" t="s">
        <v>21</v>
      </c>
      <c r="Q3" s="121" t="s">
        <v>22</v>
      </c>
      <c r="R3" s="120" t="s">
        <v>23</v>
      </c>
      <c r="S3" s="120" t="s">
        <v>24</v>
      </c>
      <c r="T3" s="122" t="s">
        <v>25</v>
      </c>
      <c r="U3" s="119" t="s">
        <v>26</v>
      </c>
      <c r="V3" s="120" t="s">
        <v>27</v>
      </c>
      <c r="W3" s="145" t="s">
        <v>326</v>
      </c>
      <c r="X3" s="146"/>
      <c r="Y3" s="123" t="s">
        <v>28</v>
      </c>
      <c r="Z3" s="147" t="s">
        <v>29</v>
      </c>
      <c r="AA3" s="148"/>
      <c r="AB3" s="124" t="s">
        <v>5</v>
      </c>
      <c r="AC3" s="115" t="s">
        <v>30</v>
      </c>
      <c r="AD3" s="125" t="s">
        <v>31</v>
      </c>
      <c r="AE3" s="126" t="s">
        <v>32</v>
      </c>
      <c r="AF3" s="127" t="s">
        <v>33</v>
      </c>
      <c r="AG3" s="128" t="s">
        <v>34</v>
      </c>
      <c r="AH3" s="125" t="s">
        <v>35</v>
      </c>
    </row>
    <row r="4" spans="1:34" s="84" customFormat="1" ht="39" customHeight="1" x14ac:dyDescent="0.2">
      <c r="A4" s="108" t="s">
        <v>36</v>
      </c>
      <c r="B4" s="98" t="s">
        <v>37</v>
      </c>
      <c r="C4" s="81" t="s">
        <v>38</v>
      </c>
      <c r="D4" s="72" t="s">
        <v>39</v>
      </c>
      <c r="E4" s="72" t="s">
        <v>40</v>
      </c>
      <c r="F4" s="97" t="s">
        <v>41</v>
      </c>
      <c r="G4" s="97" t="s">
        <v>42</v>
      </c>
      <c r="H4" s="109" t="s">
        <v>43</v>
      </c>
      <c r="I4" s="110" t="s">
        <v>44</v>
      </c>
      <c r="J4" s="97" t="s">
        <v>45</v>
      </c>
      <c r="K4" s="111" t="s">
        <v>334</v>
      </c>
      <c r="L4" s="97" t="s">
        <v>46</v>
      </c>
      <c r="M4" s="97" t="s">
        <v>47</v>
      </c>
      <c r="N4" s="111" t="s">
        <v>333</v>
      </c>
      <c r="O4" s="97" t="s">
        <v>48</v>
      </c>
      <c r="P4" s="97" t="s">
        <v>49</v>
      </c>
      <c r="Q4" s="111" t="s">
        <v>332</v>
      </c>
      <c r="R4" s="97" t="s">
        <v>50</v>
      </c>
      <c r="S4" s="97" t="s">
        <v>51</v>
      </c>
      <c r="T4" s="82" t="s">
        <v>331</v>
      </c>
      <c r="U4" s="97" t="s">
        <v>329</v>
      </c>
      <c r="V4" s="97" t="s">
        <v>330</v>
      </c>
      <c r="W4" s="112" t="s">
        <v>328</v>
      </c>
      <c r="X4" s="91" t="s">
        <v>327</v>
      </c>
      <c r="Y4" s="83" t="s">
        <v>324</v>
      </c>
      <c r="Z4" s="100" t="s">
        <v>325</v>
      </c>
      <c r="AA4" s="83" t="s">
        <v>323</v>
      </c>
      <c r="AB4" s="101" t="s">
        <v>322</v>
      </c>
      <c r="AC4" s="109" t="s">
        <v>43</v>
      </c>
      <c r="AD4" s="98" t="s">
        <v>54</v>
      </c>
      <c r="AE4" s="113" t="s">
        <v>55</v>
      </c>
      <c r="AF4" s="114" t="s">
        <v>56</v>
      </c>
      <c r="AG4" s="97" t="s">
        <v>57</v>
      </c>
      <c r="AH4" s="98" t="s">
        <v>58</v>
      </c>
    </row>
    <row r="5" spans="1:34" ht="19" customHeight="1" x14ac:dyDescent="0.2">
      <c r="A5" s="2" t="s">
        <v>59</v>
      </c>
      <c r="B5" s="3" t="s">
        <v>60</v>
      </c>
      <c r="C5" s="5" t="s">
        <v>61</v>
      </c>
      <c r="D5" s="6" t="s">
        <v>61</v>
      </c>
      <c r="E5" s="6" t="s">
        <v>61</v>
      </c>
      <c r="F5" s="8">
        <v>80</v>
      </c>
      <c r="G5" s="6" t="s">
        <v>60</v>
      </c>
      <c r="H5" s="4" t="s">
        <v>12</v>
      </c>
      <c r="I5" s="5">
        <v>283</v>
      </c>
      <c r="J5" s="6">
        <v>480</v>
      </c>
      <c r="K5" s="6">
        <f t="shared" ref="K5:K68" si="0">J5-I5</f>
        <v>197</v>
      </c>
      <c r="L5" s="6">
        <v>363</v>
      </c>
      <c r="M5" s="6">
        <v>522</v>
      </c>
      <c r="N5" s="6">
        <f t="shared" ref="N5:N68" si="1">M5-L5</f>
        <v>159</v>
      </c>
      <c r="O5" s="6">
        <v>228</v>
      </c>
      <c r="P5" s="6">
        <v>379</v>
      </c>
      <c r="Q5" s="6">
        <f t="shared" ref="Q5:Q68" si="2">P5-O5</f>
        <v>151</v>
      </c>
      <c r="R5" s="6">
        <v>319</v>
      </c>
      <c r="S5" s="6">
        <v>465</v>
      </c>
      <c r="T5" s="6">
        <f t="shared" ref="T5:T68" si="3">S5-R5</f>
        <v>146</v>
      </c>
      <c r="U5" s="5">
        <v>491</v>
      </c>
      <c r="V5" s="6">
        <v>1621</v>
      </c>
      <c r="W5" s="6">
        <f t="shared" ref="W5:W68" si="4">V5-U5</f>
        <v>1130</v>
      </c>
      <c r="X5" s="9" t="s">
        <v>62</v>
      </c>
      <c r="Y5" s="10">
        <v>0.16700000000000001</v>
      </c>
      <c r="Z5" s="11">
        <v>1.1200000000000001</v>
      </c>
      <c r="AA5" s="11" t="s">
        <v>62</v>
      </c>
      <c r="AB5" s="102" t="s">
        <v>60</v>
      </c>
      <c r="AC5" s="4" t="s">
        <v>12</v>
      </c>
      <c r="AD5" s="3">
        <v>0</v>
      </c>
      <c r="AE5" s="68">
        <v>1</v>
      </c>
      <c r="AF5" s="6">
        <v>0</v>
      </c>
      <c r="AG5" s="6">
        <v>0</v>
      </c>
      <c r="AH5" s="4">
        <v>0</v>
      </c>
    </row>
    <row r="6" spans="1:34" ht="19" customHeight="1" x14ac:dyDescent="0.2">
      <c r="A6" s="2" t="s">
        <v>63</v>
      </c>
      <c r="B6" s="3" t="s">
        <v>60</v>
      </c>
      <c r="C6" s="5" t="s">
        <v>61</v>
      </c>
      <c r="D6" s="6" t="s">
        <v>61</v>
      </c>
      <c r="E6" s="6" t="s">
        <v>61</v>
      </c>
      <c r="F6" s="8">
        <v>59</v>
      </c>
      <c r="G6" s="6" t="s">
        <v>60</v>
      </c>
      <c r="H6" s="4" t="s">
        <v>12</v>
      </c>
      <c r="I6" s="5">
        <v>376</v>
      </c>
      <c r="J6" s="6">
        <v>515</v>
      </c>
      <c r="K6" s="6">
        <f t="shared" si="0"/>
        <v>139</v>
      </c>
      <c r="L6" s="6">
        <v>458</v>
      </c>
      <c r="M6" s="6">
        <v>589</v>
      </c>
      <c r="N6" s="6">
        <f t="shared" si="1"/>
        <v>131</v>
      </c>
      <c r="O6" s="6">
        <v>287</v>
      </c>
      <c r="P6" s="6">
        <v>423</v>
      </c>
      <c r="Q6" s="6">
        <f t="shared" si="2"/>
        <v>136</v>
      </c>
      <c r="R6" s="6">
        <v>396</v>
      </c>
      <c r="S6" s="6">
        <v>477</v>
      </c>
      <c r="T6" s="6">
        <f t="shared" si="3"/>
        <v>81</v>
      </c>
      <c r="U6" s="5">
        <v>605</v>
      </c>
      <c r="V6" s="6">
        <v>2558</v>
      </c>
      <c r="W6" s="6">
        <f t="shared" si="4"/>
        <v>1953</v>
      </c>
      <c r="X6" s="9" t="s">
        <v>62</v>
      </c>
      <c r="Y6" s="10">
        <v>8.1000000000000003E-2</v>
      </c>
      <c r="Z6" s="11">
        <v>1.0485</v>
      </c>
      <c r="AA6" s="11" t="s">
        <v>62</v>
      </c>
      <c r="AB6" s="102" t="s">
        <v>60</v>
      </c>
      <c r="AC6" s="4" t="s">
        <v>12</v>
      </c>
      <c r="AD6" s="3">
        <v>0</v>
      </c>
      <c r="AE6" s="68">
        <v>1</v>
      </c>
      <c r="AF6" s="6">
        <v>0</v>
      </c>
      <c r="AG6" s="6">
        <v>0</v>
      </c>
      <c r="AH6" s="4">
        <v>0</v>
      </c>
    </row>
    <row r="7" spans="1:34" ht="20" customHeight="1" x14ac:dyDescent="0.2">
      <c r="A7" s="2" t="s">
        <v>64</v>
      </c>
      <c r="B7" s="3" t="s">
        <v>60</v>
      </c>
      <c r="C7" s="2" t="s">
        <v>61</v>
      </c>
      <c r="D7" s="12" t="s">
        <v>61</v>
      </c>
      <c r="E7" s="12" t="s">
        <v>61</v>
      </c>
      <c r="F7" s="14">
        <v>332</v>
      </c>
      <c r="G7" s="6" t="s">
        <v>60</v>
      </c>
      <c r="H7" s="4" t="s">
        <v>12</v>
      </c>
      <c r="I7" s="5">
        <v>211</v>
      </c>
      <c r="J7" s="6">
        <v>211</v>
      </c>
      <c r="K7" s="6">
        <f t="shared" si="0"/>
        <v>0</v>
      </c>
      <c r="L7" s="6">
        <v>238</v>
      </c>
      <c r="M7" s="6">
        <v>297</v>
      </c>
      <c r="N7" s="6">
        <f t="shared" si="1"/>
        <v>59</v>
      </c>
      <c r="O7" s="6">
        <v>180</v>
      </c>
      <c r="P7" s="6">
        <v>205</v>
      </c>
      <c r="Q7" s="6">
        <f t="shared" si="2"/>
        <v>25</v>
      </c>
      <c r="R7" s="6">
        <v>221</v>
      </c>
      <c r="S7" s="6">
        <v>219</v>
      </c>
      <c r="T7" s="6">
        <f t="shared" si="3"/>
        <v>-2</v>
      </c>
      <c r="U7" s="5">
        <v>342</v>
      </c>
      <c r="V7" s="6">
        <v>3443</v>
      </c>
      <c r="W7" s="6">
        <f t="shared" si="4"/>
        <v>3101</v>
      </c>
      <c r="X7" s="9" t="s">
        <v>62</v>
      </c>
      <c r="Y7" s="10">
        <v>0.108</v>
      </c>
      <c r="Z7" s="11">
        <v>1.5</v>
      </c>
      <c r="AA7" s="11" t="s">
        <v>62</v>
      </c>
      <c r="AB7" s="102" t="s">
        <v>60</v>
      </c>
      <c r="AC7" s="4" t="s">
        <v>12</v>
      </c>
      <c r="AD7" s="3">
        <v>0</v>
      </c>
      <c r="AE7" s="68">
        <v>1</v>
      </c>
      <c r="AF7" s="6">
        <v>0</v>
      </c>
      <c r="AG7" s="6">
        <v>0</v>
      </c>
      <c r="AH7" s="4">
        <v>0</v>
      </c>
    </row>
    <row r="8" spans="1:34" x14ac:dyDescent="0.2">
      <c r="A8" s="2" t="s">
        <v>66</v>
      </c>
      <c r="B8" s="3" t="s">
        <v>60</v>
      </c>
      <c r="C8" s="5" t="s">
        <v>61</v>
      </c>
      <c r="D8" s="6" t="s">
        <v>61</v>
      </c>
      <c r="E8" s="6" t="s">
        <v>61</v>
      </c>
      <c r="F8" s="8">
        <v>33</v>
      </c>
      <c r="G8" s="6" t="s">
        <v>60</v>
      </c>
      <c r="H8" s="4" t="s">
        <v>12</v>
      </c>
      <c r="I8" s="5">
        <v>798</v>
      </c>
      <c r="J8" s="6">
        <v>739</v>
      </c>
      <c r="K8" s="6">
        <f t="shared" si="0"/>
        <v>-59</v>
      </c>
      <c r="L8" s="6">
        <v>872</v>
      </c>
      <c r="M8" s="6">
        <v>873</v>
      </c>
      <c r="N8" s="6">
        <f t="shared" si="1"/>
        <v>1</v>
      </c>
      <c r="O8" s="6">
        <v>572</v>
      </c>
      <c r="P8" s="6">
        <v>544</v>
      </c>
      <c r="Q8" s="6">
        <f t="shared" si="2"/>
        <v>-28</v>
      </c>
      <c r="R8" s="6">
        <v>821</v>
      </c>
      <c r="S8" s="6">
        <v>882</v>
      </c>
      <c r="T8" s="6">
        <f t="shared" si="3"/>
        <v>61</v>
      </c>
      <c r="U8" s="5">
        <v>1037</v>
      </c>
      <c r="V8" s="6">
        <v>2698</v>
      </c>
      <c r="W8" s="6">
        <f t="shared" si="4"/>
        <v>1661</v>
      </c>
      <c r="X8" s="9" t="s">
        <v>62</v>
      </c>
      <c r="Y8" s="10">
        <v>0.09</v>
      </c>
      <c r="Z8" s="11">
        <v>0.95</v>
      </c>
      <c r="AA8" s="11" t="s">
        <v>62</v>
      </c>
      <c r="AB8" s="102" t="s">
        <v>60</v>
      </c>
      <c r="AC8" s="4" t="s">
        <v>12</v>
      </c>
      <c r="AD8" s="3">
        <v>0</v>
      </c>
      <c r="AE8" s="68">
        <v>1</v>
      </c>
      <c r="AF8" s="6">
        <v>0</v>
      </c>
      <c r="AG8" s="6">
        <v>0</v>
      </c>
      <c r="AH8" s="4">
        <v>0</v>
      </c>
    </row>
    <row r="9" spans="1:34" x14ac:dyDescent="0.2">
      <c r="A9" s="2" t="s">
        <v>67</v>
      </c>
      <c r="B9" s="3" t="s">
        <v>60</v>
      </c>
      <c r="C9" s="5" t="s">
        <v>61</v>
      </c>
      <c r="D9" s="6" t="s">
        <v>61</v>
      </c>
      <c r="E9" s="6" t="s">
        <v>61</v>
      </c>
      <c r="F9" s="8">
        <v>28</v>
      </c>
      <c r="G9" s="6" t="s">
        <v>60</v>
      </c>
      <c r="H9" s="4" t="s">
        <v>12</v>
      </c>
      <c r="I9" s="5">
        <v>806</v>
      </c>
      <c r="J9" s="6">
        <v>850</v>
      </c>
      <c r="K9" s="6">
        <f t="shared" si="0"/>
        <v>44</v>
      </c>
      <c r="L9" s="6">
        <v>881</v>
      </c>
      <c r="M9" s="6">
        <v>996</v>
      </c>
      <c r="N9" s="6">
        <f t="shared" si="1"/>
        <v>115</v>
      </c>
      <c r="O9" s="6">
        <v>560</v>
      </c>
      <c r="P9" s="6">
        <v>633</v>
      </c>
      <c r="Q9" s="6">
        <f t="shared" si="2"/>
        <v>73</v>
      </c>
      <c r="R9" s="6">
        <v>856</v>
      </c>
      <c r="S9" s="6">
        <v>894</v>
      </c>
      <c r="T9" s="6">
        <f t="shared" si="3"/>
        <v>38</v>
      </c>
      <c r="U9" s="5">
        <v>1077</v>
      </c>
      <c r="V9" s="6">
        <v>3408</v>
      </c>
      <c r="W9" s="6">
        <f t="shared" si="4"/>
        <v>2331</v>
      </c>
      <c r="X9" s="9" t="s">
        <v>62</v>
      </c>
      <c r="Y9" s="10">
        <v>9.9000000000000005E-2</v>
      </c>
      <c r="Z9" s="11">
        <v>1.7294999999999998</v>
      </c>
      <c r="AA9" s="11" t="s">
        <v>62</v>
      </c>
      <c r="AB9" s="102" t="s">
        <v>60</v>
      </c>
      <c r="AC9" s="4" t="s">
        <v>12</v>
      </c>
      <c r="AD9" s="3">
        <v>0</v>
      </c>
      <c r="AE9" s="68">
        <v>1</v>
      </c>
      <c r="AF9" s="6">
        <v>0</v>
      </c>
      <c r="AG9" s="6">
        <v>0</v>
      </c>
      <c r="AH9" s="4">
        <v>0</v>
      </c>
    </row>
    <row r="10" spans="1:34" x14ac:dyDescent="0.2">
      <c r="A10" s="2" t="s">
        <v>68</v>
      </c>
      <c r="B10" s="3" t="s">
        <v>60</v>
      </c>
      <c r="C10" s="2" t="s">
        <v>61</v>
      </c>
      <c r="D10" s="12" t="s">
        <v>61</v>
      </c>
      <c r="E10" s="12" t="s">
        <v>61</v>
      </c>
      <c r="F10" s="14">
        <v>41</v>
      </c>
      <c r="G10" s="6" t="s">
        <v>60</v>
      </c>
      <c r="H10" s="4" t="s">
        <v>12</v>
      </c>
      <c r="I10" s="5">
        <v>680</v>
      </c>
      <c r="J10" s="6">
        <v>541</v>
      </c>
      <c r="K10" s="6">
        <f t="shared" si="0"/>
        <v>-139</v>
      </c>
      <c r="L10" s="6">
        <v>761</v>
      </c>
      <c r="M10" s="6">
        <v>620</v>
      </c>
      <c r="N10" s="6">
        <f t="shared" si="1"/>
        <v>-141</v>
      </c>
      <c r="O10" s="6">
        <v>619</v>
      </c>
      <c r="P10" s="6">
        <v>502</v>
      </c>
      <c r="Q10" s="6">
        <f t="shared" si="2"/>
        <v>-117</v>
      </c>
      <c r="R10" s="6">
        <v>649</v>
      </c>
      <c r="S10" s="6">
        <v>620</v>
      </c>
      <c r="T10" s="6">
        <f t="shared" si="3"/>
        <v>-29</v>
      </c>
      <c r="U10" s="5">
        <v>938</v>
      </c>
      <c r="V10" s="6">
        <v>4591</v>
      </c>
      <c r="W10" s="6">
        <f t="shared" si="4"/>
        <v>3653</v>
      </c>
      <c r="X10" s="9" t="s">
        <v>62</v>
      </c>
      <c r="Y10" s="10">
        <v>1.0609999999999999</v>
      </c>
      <c r="Z10" s="12">
        <v>2.7429999999999999</v>
      </c>
      <c r="AA10" s="11" t="s">
        <v>62</v>
      </c>
      <c r="AB10" s="102" t="s">
        <v>60</v>
      </c>
      <c r="AC10" s="4" t="s">
        <v>12</v>
      </c>
      <c r="AD10" s="3">
        <v>0</v>
      </c>
      <c r="AE10" s="68">
        <v>1</v>
      </c>
      <c r="AF10" s="6">
        <v>0</v>
      </c>
      <c r="AG10" s="6">
        <v>0</v>
      </c>
      <c r="AH10" s="4">
        <v>0</v>
      </c>
    </row>
    <row r="11" spans="1:34" x14ac:dyDescent="0.2">
      <c r="A11" s="2" t="s">
        <v>69</v>
      </c>
      <c r="B11" s="3" t="s">
        <v>60</v>
      </c>
      <c r="C11" s="2" t="s">
        <v>61</v>
      </c>
      <c r="D11" s="12" t="s">
        <v>61</v>
      </c>
      <c r="E11" s="12" t="s">
        <v>61</v>
      </c>
      <c r="F11" s="12">
        <v>20</v>
      </c>
      <c r="G11" s="6" t="s">
        <v>60</v>
      </c>
      <c r="H11" s="4" t="s">
        <v>12</v>
      </c>
      <c r="I11" s="5">
        <v>370</v>
      </c>
      <c r="J11" s="6">
        <v>532</v>
      </c>
      <c r="K11" s="6">
        <f t="shared" si="0"/>
        <v>162</v>
      </c>
      <c r="L11" s="6">
        <v>442</v>
      </c>
      <c r="M11" s="6">
        <v>660</v>
      </c>
      <c r="N11" s="6">
        <f t="shared" si="1"/>
        <v>218</v>
      </c>
      <c r="O11" s="6">
        <v>301</v>
      </c>
      <c r="P11" s="6">
        <v>448</v>
      </c>
      <c r="Q11" s="6">
        <f t="shared" si="2"/>
        <v>147</v>
      </c>
      <c r="R11" s="6">
        <v>377</v>
      </c>
      <c r="S11" s="6">
        <v>573</v>
      </c>
      <c r="T11" s="6">
        <f t="shared" si="3"/>
        <v>196</v>
      </c>
      <c r="U11" s="5">
        <v>559</v>
      </c>
      <c r="V11" s="6">
        <v>2683</v>
      </c>
      <c r="W11" s="6">
        <f t="shared" si="4"/>
        <v>2124</v>
      </c>
      <c r="X11" s="9" t="s">
        <v>62</v>
      </c>
      <c r="Y11" s="10">
        <v>0.111</v>
      </c>
      <c r="Z11" s="11">
        <v>1.3120000000000001</v>
      </c>
      <c r="AA11" s="11" t="s">
        <v>62</v>
      </c>
      <c r="AB11" s="102" t="s">
        <v>60</v>
      </c>
      <c r="AC11" s="4" t="s">
        <v>12</v>
      </c>
      <c r="AD11" s="3">
        <v>0</v>
      </c>
      <c r="AE11" s="68">
        <v>1</v>
      </c>
      <c r="AF11" s="6">
        <v>0</v>
      </c>
      <c r="AG11" s="6">
        <v>0</v>
      </c>
      <c r="AH11" s="4">
        <v>0</v>
      </c>
    </row>
    <row r="12" spans="1:34" x14ac:dyDescent="0.2">
      <c r="A12" s="2" t="s">
        <v>70</v>
      </c>
      <c r="B12" s="3" t="s">
        <v>60</v>
      </c>
      <c r="C12" s="2" t="s">
        <v>61</v>
      </c>
      <c r="D12" s="12" t="s">
        <v>61</v>
      </c>
      <c r="E12" s="12" t="s">
        <v>61</v>
      </c>
      <c r="F12" s="14">
        <v>50</v>
      </c>
      <c r="G12" s="6" t="s">
        <v>60</v>
      </c>
      <c r="H12" s="4" t="s">
        <v>12</v>
      </c>
      <c r="I12" s="5">
        <v>330</v>
      </c>
      <c r="J12" s="6">
        <v>570</v>
      </c>
      <c r="K12" s="6">
        <f t="shared" si="0"/>
        <v>240</v>
      </c>
      <c r="L12" s="6">
        <v>390</v>
      </c>
      <c r="M12" s="6">
        <v>672</v>
      </c>
      <c r="N12" s="6">
        <f t="shared" si="1"/>
        <v>282</v>
      </c>
      <c r="O12" s="6">
        <v>235</v>
      </c>
      <c r="P12" s="6">
        <v>466</v>
      </c>
      <c r="Q12" s="6">
        <f t="shared" si="2"/>
        <v>231</v>
      </c>
      <c r="R12" s="6">
        <v>320</v>
      </c>
      <c r="S12" s="6">
        <v>562</v>
      </c>
      <c r="T12" s="6">
        <f t="shared" si="3"/>
        <v>242</v>
      </c>
      <c r="U12" s="5">
        <v>497</v>
      </c>
      <c r="V12" s="6">
        <v>5129</v>
      </c>
      <c r="W12" s="6">
        <f t="shared" si="4"/>
        <v>4632</v>
      </c>
      <c r="X12" s="9" t="s">
        <v>62</v>
      </c>
      <c r="Y12" s="10">
        <v>0.154</v>
      </c>
      <c r="Z12" s="11">
        <v>2.2250000000000001</v>
      </c>
      <c r="AA12" s="11" t="s">
        <v>62</v>
      </c>
      <c r="AB12" s="102" t="s">
        <v>60</v>
      </c>
      <c r="AC12" s="4" t="s">
        <v>12</v>
      </c>
      <c r="AD12" s="3">
        <v>0</v>
      </c>
      <c r="AE12" s="68">
        <v>1</v>
      </c>
      <c r="AF12" s="6">
        <v>0</v>
      </c>
      <c r="AG12" s="6">
        <v>0</v>
      </c>
      <c r="AH12" s="4">
        <v>0</v>
      </c>
    </row>
    <row r="13" spans="1:34" x14ac:dyDescent="0.2">
      <c r="A13" s="2" t="s">
        <v>71</v>
      </c>
      <c r="B13" s="3" t="s">
        <v>60</v>
      </c>
      <c r="C13" s="2" t="s">
        <v>61</v>
      </c>
      <c r="D13" s="12" t="s">
        <v>61</v>
      </c>
      <c r="E13" s="12" t="s">
        <v>61</v>
      </c>
      <c r="F13" s="14">
        <v>44</v>
      </c>
      <c r="G13" s="6" t="s">
        <v>60</v>
      </c>
      <c r="H13" s="4" t="s">
        <v>12</v>
      </c>
      <c r="I13" s="5">
        <v>154</v>
      </c>
      <c r="J13" s="6">
        <v>135</v>
      </c>
      <c r="K13" s="6">
        <f t="shared" si="0"/>
        <v>-19</v>
      </c>
      <c r="L13" s="6">
        <v>185</v>
      </c>
      <c r="M13" s="6">
        <v>139</v>
      </c>
      <c r="N13" s="6">
        <f t="shared" si="1"/>
        <v>-46</v>
      </c>
      <c r="O13" s="6">
        <v>154</v>
      </c>
      <c r="P13" s="6">
        <v>97</v>
      </c>
      <c r="Q13" s="6">
        <f t="shared" si="2"/>
        <v>-57</v>
      </c>
      <c r="R13" s="6">
        <v>142</v>
      </c>
      <c r="S13" s="6">
        <v>112</v>
      </c>
      <c r="T13" s="6">
        <f t="shared" si="3"/>
        <v>-30</v>
      </c>
      <c r="U13" s="5">
        <v>344</v>
      </c>
      <c r="V13" s="6">
        <v>1906</v>
      </c>
      <c r="W13" s="6">
        <f t="shared" si="4"/>
        <v>1562</v>
      </c>
      <c r="X13" s="9" t="s">
        <v>62</v>
      </c>
      <c r="Y13" s="10">
        <v>0.16900000000000001</v>
      </c>
      <c r="Z13" s="11">
        <v>0.94699999999999995</v>
      </c>
      <c r="AA13" s="11" t="s">
        <v>62</v>
      </c>
      <c r="AB13" s="102" t="s">
        <v>60</v>
      </c>
      <c r="AC13" s="4" t="s">
        <v>12</v>
      </c>
      <c r="AD13" s="3">
        <v>0</v>
      </c>
      <c r="AE13" s="68">
        <v>1</v>
      </c>
      <c r="AF13" s="6">
        <v>0</v>
      </c>
      <c r="AG13" s="6">
        <v>0</v>
      </c>
      <c r="AH13" s="4">
        <v>0</v>
      </c>
    </row>
    <row r="14" spans="1:34" x14ac:dyDescent="0.2">
      <c r="A14" s="2" t="s">
        <v>72</v>
      </c>
      <c r="B14" s="3" t="s">
        <v>60</v>
      </c>
      <c r="C14" s="5" t="s">
        <v>61</v>
      </c>
      <c r="D14" s="6" t="s">
        <v>61</v>
      </c>
      <c r="E14" s="6" t="s">
        <v>61</v>
      </c>
      <c r="F14" s="8">
        <v>73</v>
      </c>
      <c r="G14" s="6" t="s">
        <v>60</v>
      </c>
      <c r="H14" s="4" t="s">
        <v>12</v>
      </c>
      <c r="I14" s="5">
        <v>477</v>
      </c>
      <c r="J14" s="6">
        <v>653</v>
      </c>
      <c r="K14" s="6">
        <f t="shared" si="0"/>
        <v>176</v>
      </c>
      <c r="L14" s="6">
        <v>520</v>
      </c>
      <c r="M14" s="6">
        <v>735</v>
      </c>
      <c r="N14" s="6">
        <f t="shared" si="1"/>
        <v>215</v>
      </c>
      <c r="O14" s="6">
        <v>367</v>
      </c>
      <c r="P14" s="6">
        <v>463</v>
      </c>
      <c r="Q14" s="6">
        <f t="shared" si="2"/>
        <v>96</v>
      </c>
      <c r="R14" s="6">
        <v>492</v>
      </c>
      <c r="S14" s="6">
        <v>658</v>
      </c>
      <c r="T14" s="6">
        <f t="shared" si="3"/>
        <v>166</v>
      </c>
      <c r="U14" s="5">
        <v>601</v>
      </c>
      <c r="V14" s="6">
        <v>2054</v>
      </c>
      <c r="W14" s="6">
        <f t="shared" si="4"/>
        <v>1453</v>
      </c>
      <c r="X14" s="9" t="s">
        <v>62</v>
      </c>
      <c r="Y14" s="10">
        <v>1.9199999999999998E-2</v>
      </c>
      <c r="Z14" s="11">
        <v>0.99819999999999998</v>
      </c>
      <c r="AA14" s="11" t="s">
        <v>62</v>
      </c>
      <c r="AB14" s="102" t="s">
        <v>60</v>
      </c>
      <c r="AC14" s="4" t="s">
        <v>12</v>
      </c>
      <c r="AD14" s="3">
        <v>0</v>
      </c>
      <c r="AE14" s="68">
        <v>1</v>
      </c>
      <c r="AF14" s="6">
        <v>0</v>
      </c>
      <c r="AG14" s="6">
        <v>0</v>
      </c>
      <c r="AH14" s="4">
        <v>0</v>
      </c>
    </row>
    <row r="15" spans="1:34" x14ac:dyDescent="0.2">
      <c r="A15" s="2" t="s">
        <v>73</v>
      </c>
      <c r="B15" s="3" t="s">
        <v>60</v>
      </c>
      <c r="C15" s="5" t="s">
        <v>61</v>
      </c>
      <c r="D15" s="6" t="s">
        <v>61</v>
      </c>
      <c r="E15" s="6" t="s">
        <v>61</v>
      </c>
      <c r="F15" s="8">
        <v>69</v>
      </c>
      <c r="G15" s="6" t="s">
        <v>60</v>
      </c>
      <c r="H15" s="4" t="s">
        <v>12</v>
      </c>
      <c r="I15" s="5">
        <v>368</v>
      </c>
      <c r="J15" s="6">
        <v>328</v>
      </c>
      <c r="K15" s="6">
        <f t="shared" si="0"/>
        <v>-40</v>
      </c>
      <c r="L15" s="6">
        <v>391</v>
      </c>
      <c r="M15" s="6">
        <v>439</v>
      </c>
      <c r="N15" s="6">
        <f t="shared" si="1"/>
        <v>48</v>
      </c>
      <c r="O15" s="6">
        <v>244</v>
      </c>
      <c r="P15" s="6">
        <v>290</v>
      </c>
      <c r="Q15" s="6">
        <f t="shared" si="2"/>
        <v>46</v>
      </c>
      <c r="R15" s="6">
        <v>205</v>
      </c>
      <c r="S15" s="6">
        <v>214</v>
      </c>
      <c r="T15" s="6">
        <f t="shared" si="3"/>
        <v>9</v>
      </c>
      <c r="U15" s="5">
        <v>669</v>
      </c>
      <c r="V15" s="6">
        <v>5564</v>
      </c>
      <c r="W15" s="6">
        <f t="shared" si="4"/>
        <v>4895</v>
      </c>
      <c r="X15" s="9" t="s">
        <v>62</v>
      </c>
      <c r="Y15" s="10">
        <v>0.20250000000000001</v>
      </c>
      <c r="Z15" s="11">
        <v>2.0590000000000002</v>
      </c>
      <c r="AA15" s="11" t="s">
        <v>62</v>
      </c>
      <c r="AB15" s="102" t="s">
        <v>60</v>
      </c>
      <c r="AC15" s="4" t="s">
        <v>12</v>
      </c>
      <c r="AD15" s="3">
        <v>0</v>
      </c>
      <c r="AE15" s="68">
        <v>1</v>
      </c>
      <c r="AF15" s="6">
        <v>0</v>
      </c>
      <c r="AG15" s="6">
        <v>0</v>
      </c>
      <c r="AH15" s="4">
        <v>0</v>
      </c>
    </row>
    <row r="16" spans="1:34" x14ac:dyDescent="0.2">
      <c r="A16" s="2" t="s">
        <v>74</v>
      </c>
      <c r="B16" s="3" t="s">
        <v>60</v>
      </c>
      <c r="C16" s="5" t="s">
        <v>61</v>
      </c>
      <c r="D16" s="6" t="s">
        <v>61</v>
      </c>
      <c r="E16" s="6" t="s">
        <v>61</v>
      </c>
      <c r="F16" s="8">
        <v>21</v>
      </c>
      <c r="G16" s="6" t="s">
        <v>60</v>
      </c>
      <c r="H16" s="4" t="s">
        <v>12</v>
      </c>
      <c r="I16" s="5">
        <v>333</v>
      </c>
      <c r="J16" s="6">
        <v>377</v>
      </c>
      <c r="K16" s="6">
        <f t="shared" si="0"/>
        <v>44</v>
      </c>
      <c r="L16" s="6">
        <v>372</v>
      </c>
      <c r="M16" s="6">
        <v>436</v>
      </c>
      <c r="N16" s="6">
        <f t="shared" si="1"/>
        <v>64</v>
      </c>
      <c r="O16" s="6">
        <v>209</v>
      </c>
      <c r="P16" s="6">
        <v>306</v>
      </c>
      <c r="Q16" s="6">
        <f t="shared" si="2"/>
        <v>97</v>
      </c>
      <c r="R16" s="6">
        <v>338</v>
      </c>
      <c r="S16" s="6">
        <v>437</v>
      </c>
      <c r="T16" s="6">
        <f t="shared" si="3"/>
        <v>99</v>
      </c>
      <c r="U16" s="5">
        <v>361</v>
      </c>
      <c r="V16" s="6">
        <v>2441</v>
      </c>
      <c r="W16" s="6">
        <f t="shared" si="4"/>
        <v>2080</v>
      </c>
      <c r="X16" s="9" t="s">
        <v>62</v>
      </c>
      <c r="Y16" s="10">
        <v>0.222</v>
      </c>
      <c r="Z16" s="11">
        <v>1.373</v>
      </c>
      <c r="AA16" s="11" t="s">
        <v>62</v>
      </c>
      <c r="AB16" s="102" t="s">
        <v>60</v>
      </c>
      <c r="AC16" s="4" t="s">
        <v>12</v>
      </c>
      <c r="AD16" s="3">
        <v>0</v>
      </c>
      <c r="AE16" s="68">
        <v>1</v>
      </c>
      <c r="AF16" s="6">
        <v>0</v>
      </c>
      <c r="AG16" s="6">
        <v>0</v>
      </c>
      <c r="AH16" s="4">
        <v>0</v>
      </c>
    </row>
    <row r="17" spans="1:34" x14ac:dyDescent="0.2">
      <c r="A17" s="2" t="s">
        <v>75</v>
      </c>
      <c r="B17" s="3" t="s">
        <v>60</v>
      </c>
      <c r="C17" s="5" t="s">
        <v>61</v>
      </c>
      <c r="D17" s="6" t="s">
        <v>61</v>
      </c>
      <c r="E17" s="6" t="s">
        <v>61</v>
      </c>
      <c r="F17" s="8">
        <v>181</v>
      </c>
      <c r="G17" s="6" t="s">
        <v>60</v>
      </c>
      <c r="H17" s="4" t="s">
        <v>12</v>
      </c>
      <c r="I17" s="5">
        <v>284</v>
      </c>
      <c r="J17" s="6">
        <v>293</v>
      </c>
      <c r="K17" s="6">
        <f t="shared" si="0"/>
        <v>9</v>
      </c>
      <c r="L17" s="6">
        <v>276</v>
      </c>
      <c r="M17" s="6">
        <v>850</v>
      </c>
      <c r="N17" s="6">
        <f t="shared" si="1"/>
        <v>574</v>
      </c>
      <c r="O17" s="6">
        <v>167</v>
      </c>
      <c r="P17" s="6">
        <v>243</v>
      </c>
      <c r="Q17" s="6">
        <f t="shared" si="2"/>
        <v>76</v>
      </c>
      <c r="R17" s="6">
        <v>249</v>
      </c>
      <c r="S17" s="6">
        <v>297</v>
      </c>
      <c r="T17" s="6">
        <f t="shared" si="3"/>
        <v>48</v>
      </c>
      <c r="U17" s="5">
        <v>313</v>
      </c>
      <c r="V17" s="6">
        <v>2529</v>
      </c>
      <c r="W17" s="6">
        <f t="shared" si="4"/>
        <v>2216</v>
      </c>
      <c r="X17" s="9" t="s">
        <v>62</v>
      </c>
      <c r="Y17" s="10">
        <v>0.46300000000000002</v>
      </c>
      <c r="Z17" s="11">
        <v>2.99</v>
      </c>
      <c r="AA17" s="11" t="s">
        <v>62</v>
      </c>
      <c r="AB17" s="102" t="s">
        <v>60</v>
      </c>
      <c r="AC17" s="4" t="s">
        <v>12</v>
      </c>
      <c r="AD17" s="3">
        <v>0</v>
      </c>
      <c r="AE17" s="68">
        <v>1</v>
      </c>
      <c r="AF17" s="6">
        <v>0</v>
      </c>
      <c r="AG17" s="6">
        <v>0</v>
      </c>
      <c r="AH17" s="4">
        <v>0</v>
      </c>
    </row>
    <row r="18" spans="1:34" x14ac:dyDescent="0.2">
      <c r="A18" s="2" t="s">
        <v>77</v>
      </c>
      <c r="B18" s="3" t="s">
        <v>60</v>
      </c>
      <c r="C18" s="5" t="s">
        <v>61</v>
      </c>
      <c r="D18" s="6" t="s">
        <v>61</v>
      </c>
      <c r="E18" s="6" t="s">
        <v>61</v>
      </c>
      <c r="F18" s="8">
        <v>341</v>
      </c>
      <c r="G18" s="6" t="s">
        <v>60</v>
      </c>
      <c r="H18" s="4" t="s">
        <v>12</v>
      </c>
      <c r="I18" s="5">
        <v>654</v>
      </c>
      <c r="J18" s="6">
        <v>774</v>
      </c>
      <c r="K18" s="6">
        <f t="shared" si="0"/>
        <v>120</v>
      </c>
      <c r="L18" s="6">
        <v>751</v>
      </c>
      <c r="M18" s="6">
        <v>1104</v>
      </c>
      <c r="N18" s="6">
        <f t="shared" si="1"/>
        <v>353</v>
      </c>
      <c r="O18" s="6">
        <v>444</v>
      </c>
      <c r="P18" s="6">
        <v>697</v>
      </c>
      <c r="Q18" s="6">
        <f t="shared" si="2"/>
        <v>253</v>
      </c>
      <c r="R18" s="6">
        <v>567</v>
      </c>
      <c r="S18" s="6">
        <v>696</v>
      </c>
      <c r="T18" s="6">
        <f t="shared" si="3"/>
        <v>129</v>
      </c>
      <c r="U18" s="5">
        <v>771</v>
      </c>
      <c r="V18" s="6">
        <v>4843</v>
      </c>
      <c r="W18" s="6">
        <f t="shared" si="4"/>
        <v>4072</v>
      </c>
      <c r="X18" s="9" t="s">
        <v>62</v>
      </c>
      <c r="Y18" s="2">
        <v>1.9699999999999999E-2</v>
      </c>
      <c r="Z18" s="12">
        <v>1.1632</v>
      </c>
      <c r="AA18" s="11" t="s">
        <v>62</v>
      </c>
      <c r="AB18" s="102" t="s">
        <v>60</v>
      </c>
      <c r="AC18" s="4" t="s">
        <v>12</v>
      </c>
      <c r="AD18" s="3">
        <v>0</v>
      </c>
      <c r="AE18" s="68">
        <v>1</v>
      </c>
      <c r="AF18" s="6">
        <v>0</v>
      </c>
      <c r="AG18" s="6">
        <v>0</v>
      </c>
      <c r="AH18" s="4">
        <v>0</v>
      </c>
    </row>
    <row r="19" spans="1:34" x14ac:dyDescent="0.2">
      <c r="A19" s="2" t="s">
        <v>78</v>
      </c>
      <c r="B19" s="3" t="s">
        <v>60</v>
      </c>
      <c r="C19" s="5" t="s">
        <v>61</v>
      </c>
      <c r="D19" s="6" t="s">
        <v>61</v>
      </c>
      <c r="E19" s="6" t="s">
        <v>61</v>
      </c>
      <c r="F19" s="6">
        <v>20</v>
      </c>
      <c r="G19" s="6" t="s">
        <v>60</v>
      </c>
      <c r="H19" s="4" t="s">
        <v>12</v>
      </c>
      <c r="I19" s="5">
        <v>391</v>
      </c>
      <c r="J19" s="6">
        <v>506</v>
      </c>
      <c r="K19" s="6">
        <f t="shared" si="0"/>
        <v>115</v>
      </c>
      <c r="L19" s="6">
        <v>367</v>
      </c>
      <c r="M19" s="6">
        <v>542</v>
      </c>
      <c r="N19" s="6">
        <f t="shared" si="1"/>
        <v>175</v>
      </c>
      <c r="O19" s="6">
        <v>277</v>
      </c>
      <c r="P19" s="6">
        <v>422</v>
      </c>
      <c r="Q19" s="6">
        <f t="shared" si="2"/>
        <v>145</v>
      </c>
      <c r="R19" s="6">
        <v>333</v>
      </c>
      <c r="S19" s="6">
        <v>458</v>
      </c>
      <c r="T19" s="6">
        <f t="shared" si="3"/>
        <v>125</v>
      </c>
      <c r="U19" s="5">
        <v>505</v>
      </c>
      <c r="V19" s="6">
        <v>1641</v>
      </c>
      <c r="W19" s="6">
        <f t="shared" si="4"/>
        <v>1136</v>
      </c>
      <c r="X19" s="9" t="s">
        <v>62</v>
      </c>
      <c r="Y19" s="10">
        <v>8.5999999999999993E-2</v>
      </c>
      <c r="Z19" s="11">
        <v>0.75550000000000006</v>
      </c>
      <c r="AA19" s="11" t="s">
        <v>62</v>
      </c>
      <c r="AB19" s="102" t="s">
        <v>60</v>
      </c>
      <c r="AC19" s="4" t="s">
        <v>12</v>
      </c>
      <c r="AD19" s="3">
        <v>0</v>
      </c>
      <c r="AE19" s="68">
        <v>1</v>
      </c>
      <c r="AF19" s="6">
        <v>0</v>
      </c>
      <c r="AG19" s="6">
        <v>0</v>
      </c>
      <c r="AH19" s="4">
        <v>0</v>
      </c>
    </row>
    <row r="20" spans="1:34" x14ac:dyDescent="0.2">
      <c r="A20" s="2" t="s">
        <v>79</v>
      </c>
      <c r="B20" s="3" t="s">
        <v>60</v>
      </c>
      <c r="C20" s="2" t="s">
        <v>61</v>
      </c>
      <c r="D20" s="12" t="s">
        <v>61</v>
      </c>
      <c r="E20" s="12" t="s">
        <v>61</v>
      </c>
      <c r="F20" s="14">
        <v>29</v>
      </c>
      <c r="G20" s="6" t="s">
        <v>60</v>
      </c>
      <c r="H20" s="4" t="s">
        <v>12</v>
      </c>
      <c r="I20" s="5">
        <v>199</v>
      </c>
      <c r="J20" s="6">
        <v>211</v>
      </c>
      <c r="K20" s="6">
        <f t="shared" si="0"/>
        <v>12</v>
      </c>
      <c r="L20" s="6">
        <v>214</v>
      </c>
      <c r="M20" s="6">
        <v>233</v>
      </c>
      <c r="N20" s="6">
        <f t="shared" si="1"/>
        <v>19</v>
      </c>
      <c r="O20" s="6">
        <v>255</v>
      </c>
      <c r="P20" s="6">
        <v>290</v>
      </c>
      <c r="Q20" s="6">
        <f t="shared" si="2"/>
        <v>35</v>
      </c>
      <c r="R20" s="6">
        <v>181</v>
      </c>
      <c r="S20" s="6">
        <v>229</v>
      </c>
      <c r="T20" s="6">
        <f t="shared" si="3"/>
        <v>48</v>
      </c>
      <c r="U20" s="5">
        <v>506</v>
      </c>
      <c r="V20" s="6">
        <v>1335</v>
      </c>
      <c r="W20" s="6">
        <f t="shared" si="4"/>
        <v>829</v>
      </c>
      <c r="X20" s="4" t="s">
        <v>65</v>
      </c>
      <c r="Y20" s="10">
        <v>9.9000000000000005E-2</v>
      </c>
      <c r="Z20" s="11">
        <v>0.90100000000000002</v>
      </c>
      <c r="AA20" s="11" t="s">
        <v>62</v>
      </c>
      <c r="AB20" s="102" t="s">
        <v>60</v>
      </c>
      <c r="AC20" s="4" t="s">
        <v>12</v>
      </c>
      <c r="AD20" s="3">
        <v>0</v>
      </c>
      <c r="AE20" s="68">
        <v>1</v>
      </c>
      <c r="AF20" s="6">
        <v>0</v>
      </c>
      <c r="AG20" s="6">
        <v>0</v>
      </c>
      <c r="AH20" s="4">
        <v>0</v>
      </c>
    </row>
    <row r="21" spans="1:34" x14ac:dyDescent="0.2">
      <c r="A21" s="2" t="s">
        <v>80</v>
      </c>
      <c r="B21" s="3" t="s">
        <v>60</v>
      </c>
      <c r="C21" s="5" t="s">
        <v>61</v>
      </c>
      <c r="D21" s="6" t="s">
        <v>61</v>
      </c>
      <c r="E21" s="6" t="s">
        <v>61</v>
      </c>
      <c r="F21" s="8">
        <v>52</v>
      </c>
      <c r="G21" s="6" t="s">
        <v>60</v>
      </c>
      <c r="H21" s="4" t="s">
        <v>12</v>
      </c>
      <c r="I21" s="5">
        <v>650</v>
      </c>
      <c r="J21" s="6">
        <v>994</v>
      </c>
      <c r="K21" s="6">
        <f t="shared" si="0"/>
        <v>344</v>
      </c>
      <c r="L21" s="6">
        <v>740</v>
      </c>
      <c r="M21" s="6">
        <v>1012</v>
      </c>
      <c r="N21" s="6">
        <f t="shared" si="1"/>
        <v>272</v>
      </c>
      <c r="O21" s="6">
        <v>500</v>
      </c>
      <c r="P21" s="6">
        <v>565</v>
      </c>
      <c r="Q21" s="6">
        <f t="shared" si="2"/>
        <v>65</v>
      </c>
      <c r="R21" s="6">
        <v>568</v>
      </c>
      <c r="S21" s="6">
        <v>742</v>
      </c>
      <c r="T21" s="6">
        <f t="shared" si="3"/>
        <v>174</v>
      </c>
      <c r="U21" s="5">
        <v>898</v>
      </c>
      <c r="V21" s="6">
        <v>1398</v>
      </c>
      <c r="W21" s="6">
        <f t="shared" si="4"/>
        <v>500</v>
      </c>
      <c r="X21" s="4" t="s">
        <v>65</v>
      </c>
      <c r="Y21" s="10">
        <v>0.20499999999999999</v>
      </c>
      <c r="Z21" s="11">
        <v>1.8859999999999999</v>
      </c>
      <c r="AA21" s="11" t="s">
        <v>62</v>
      </c>
      <c r="AB21" s="102" t="s">
        <v>60</v>
      </c>
      <c r="AC21" s="4" t="s">
        <v>12</v>
      </c>
      <c r="AD21" s="3">
        <v>0</v>
      </c>
      <c r="AE21" s="68">
        <v>1</v>
      </c>
      <c r="AF21" s="6">
        <v>0</v>
      </c>
      <c r="AG21" s="6">
        <v>0</v>
      </c>
      <c r="AH21" s="4">
        <v>0</v>
      </c>
    </row>
    <row r="22" spans="1:34" x14ac:dyDescent="0.2">
      <c r="A22" s="2" t="s">
        <v>81</v>
      </c>
      <c r="B22" s="3" t="s">
        <v>60</v>
      </c>
      <c r="C22" s="5" t="s">
        <v>61</v>
      </c>
      <c r="D22" s="6" t="s">
        <v>61</v>
      </c>
      <c r="E22" s="6" t="s">
        <v>61</v>
      </c>
      <c r="F22" s="8">
        <v>209</v>
      </c>
      <c r="G22" s="6" t="s">
        <v>60</v>
      </c>
      <c r="H22" s="4" t="s">
        <v>12</v>
      </c>
      <c r="I22" s="5">
        <v>162</v>
      </c>
      <c r="J22" s="6">
        <v>279</v>
      </c>
      <c r="K22" s="6">
        <f t="shared" si="0"/>
        <v>117</v>
      </c>
      <c r="L22" s="6">
        <v>232</v>
      </c>
      <c r="M22" s="6">
        <v>362</v>
      </c>
      <c r="N22" s="6">
        <f t="shared" si="1"/>
        <v>130</v>
      </c>
      <c r="O22" s="6">
        <v>164</v>
      </c>
      <c r="P22" s="6">
        <v>219</v>
      </c>
      <c r="Q22" s="6">
        <f t="shared" si="2"/>
        <v>55</v>
      </c>
      <c r="R22" s="6">
        <v>490</v>
      </c>
      <c r="S22" s="6">
        <v>433</v>
      </c>
      <c r="T22" s="6">
        <f t="shared" si="3"/>
        <v>-57</v>
      </c>
      <c r="U22" s="5">
        <v>244</v>
      </c>
      <c r="V22" s="6">
        <v>987</v>
      </c>
      <c r="W22" s="6">
        <f t="shared" si="4"/>
        <v>743</v>
      </c>
      <c r="X22" s="4" t="s">
        <v>65</v>
      </c>
      <c r="Y22" s="10">
        <v>0.13400000000000001</v>
      </c>
      <c r="Z22" s="11">
        <v>1.1599999999999999</v>
      </c>
      <c r="AA22" s="11" t="s">
        <v>62</v>
      </c>
      <c r="AB22" s="102" t="s">
        <v>60</v>
      </c>
      <c r="AC22" s="4" t="s">
        <v>12</v>
      </c>
      <c r="AD22" s="3">
        <v>0</v>
      </c>
      <c r="AE22" s="68">
        <v>1</v>
      </c>
      <c r="AF22" s="6">
        <v>0</v>
      </c>
      <c r="AG22" s="6">
        <v>0</v>
      </c>
      <c r="AH22" s="4">
        <v>0</v>
      </c>
    </row>
    <row r="23" spans="1:34" x14ac:dyDescent="0.2">
      <c r="A23" s="2" t="s">
        <v>82</v>
      </c>
      <c r="B23" s="3" t="s">
        <v>60</v>
      </c>
      <c r="C23" s="5" t="s">
        <v>61</v>
      </c>
      <c r="D23" s="6" t="s">
        <v>61</v>
      </c>
      <c r="E23" s="6" t="s">
        <v>61</v>
      </c>
      <c r="F23" s="8">
        <v>31</v>
      </c>
      <c r="G23" s="6" t="s">
        <v>60</v>
      </c>
      <c r="H23" s="4" t="s">
        <v>12</v>
      </c>
      <c r="I23" s="5">
        <v>200</v>
      </c>
      <c r="J23" s="6">
        <v>216</v>
      </c>
      <c r="K23" s="6">
        <f t="shared" si="0"/>
        <v>16</v>
      </c>
      <c r="L23" s="6">
        <v>211</v>
      </c>
      <c r="M23" s="6">
        <v>231</v>
      </c>
      <c r="N23" s="6">
        <f t="shared" si="1"/>
        <v>20</v>
      </c>
      <c r="O23" s="6">
        <v>185</v>
      </c>
      <c r="P23" s="6">
        <v>208</v>
      </c>
      <c r="Q23" s="6">
        <f t="shared" si="2"/>
        <v>23</v>
      </c>
      <c r="R23" s="6">
        <v>181</v>
      </c>
      <c r="S23" s="6">
        <v>206</v>
      </c>
      <c r="T23" s="6">
        <f t="shared" si="3"/>
        <v>25</v>
      </c>
      <c r="U23" s="5">
        <v>443</v>
      </c>
      <c r="V23" s="6">
        <v>974</v>
      </c>
      <c r="W23" s="6">
        <f t="shared" si="4"/>
        <v>531</v>
      </c>
      <c r="X23" s="4" t="s">
        <v>65</v>
      </c>
      <c r="Y23" s="10">
        <v>0.34200000000000003</v>
      </c>
      <c r="Z23" s="11">
        <v>1.4610000000000001</v>
      </c>
      <c r="AA23" s="11" t="s">
        <v>62</v>
      </c>
      <c r="AB23" s="102" t="s">
        <v>60</v>
      </c>
      <c r="AC23" s="4" t="s">
        <v>12</v>
      </c>
      <c r="AD23" s="3">
        <v>0</v>
      </c>
      <c r="AE23" s="68">
        <v>1</v>
      </c>
      <c r="AF23" s="6">
        <v>0</v>
      </c>
      <c r="AG23" s="6">
        <v>0</v>
      </c>
      <c r="AH23" s="4">
        <v>0</v>
      </c>
    </row>
    <row r="24" spans="1:34" x14ac:dyDescent="0.2">
      <c r="A24" s="2" t="s">
        <v>83</v>
      </c>
      <c r="B24" s="3" t="s">
        <v>60</v>
      </c>
      <c r="C24" s="5" t="s">
        <v>61</v>
      </c>
      <c r="D24" s="6" t="s">
        <v>61</v>
      </c>
      <c r="E24" s="6" t="s">
        <v>61</v>
      </c>
      <c r="F24" s="14">
        <v>22</v>
      </c>
      <c r="G24" s="6" t="s">
        <v>60</v>
      </c>
      <c r="H24" s="4" t="s">
        <v>12</v>
      </c>
      <c r="I24" s="5">
        <v>193</v>
      </c>
      <c r="J24" s="6">
        <v>205</v>
      </c>
      <c r="K24" s="6">
        <f t="shared" si="0"/>
        <v>12</v>
      </c>
      <c r="L24" s="6">
        <v>231</v>
      </c>
      <c r="M24" s="6">
        <v>232</v>
      </c>
      <c r="N24" s="6">
        <f t="shared" si="1"/>
        <v>1</v>
      </c>
      <c r="O24" s="6">
        <v>172</v>
      </c>
      <c r="P24" s="6">
        <v>217</v>
      </c>
      <c r="Q24" s="6">
        <f t="shared" si="2"/>
        <v>45</v>
      </c>
      <c r="R24" s="6">
        <v>201</v>
      </c>
      <c r="S24" s="6">
        <v>211</v>
      </c>
      <c r="T24" s="6">
        <f t="shared" si="3"/>
        <v>10</v>
      </c>
      <c r="U24" s="5">
        <v>310</v>
      </c>
      <c r="V24" s="6">
        <v>648</v>
      </c>
      <c r="W24" s="6">
        <f t="shared" si="4"/>
        <v>338</v>
      </c>
      <c r="X24" s="4" t="s">
        <v>65</v>
      </c>
      <c r="Y24" s="10">
        <v>0.18</v>
      </c>
      <c r="Z24" s="11">
        <v>0.73099999999999998</v>
      </c>
      <c r="AA24" s="11" t="s">
        <v>62</v>
      </c>
      <c r="AB24" s="102" t="s">
        <v>60</v>
      </c>
      <c r="AC24" s="4" t="s">
        <v>12</v>
      </c>
      <c r="AD24" s="3">
        <v>0</v>
      </c>
      <c r="AE24" s="68">
        <v>1</v>
      </c>
      <c r="AF24" s="6">
        <v>0</v>
      </c>
      <c r="AG24" s="6">
        <v>0</v>
      </c>
      <c r="AH24" s="4">
        <v>0</v>
      </c>
    </row>
    <row r="25" spans="1:34" x14ac:dyDescent="0.2">
      <c r="A25" s="2" t="s">
        <v>84</v>
      </c>
      <c r="B25" s="3" t="s">
        <v>60</v>
      </c>
      <c r="C25" s="5" t="s">
        <v>61</v>
      </c>
      <c r="D25" s="6" t="s">
        <v>61</v>
      </c>
      <c r="E25" s="6" t="s">
        <v>61</v>
      </c>
      <c r="F25" s="8">
        <v>21</v>
      </c>
      <c r="G25" s="6" t="s">
        <v>60</v>
      </c>
      <c r="H25" s="4" t="s">
        <v>12</v>
      </c>
      <c r="I25" s="5">
        <v>643</v>
      </c>
      <c r="J25" s="6">
        <v>658</v>
      </c>
      <c r="K25" s="6">
        <f t="shared" si="0"/>
        <v>15</v>
      </c>
      <c r="L25" s="6">
        <v>657</v>
      </c>
      <c r="M25" s="6">
        <v>724</v>
      </c>
      <c r="N25" s="6">
        <f t="shared" si="1"/>
        <v>67</v>
      </c>
      <c r="O25" s="6">
        <v>444</v>
      </c>
      <c r="P25" s="6">
        <v>477</v>
      </c>
      <c r="Q25" s="6">
        <f t="shared" si="2"/>
        <v>33</v>
      </c>
      <c r="R25" s="6">
        <v>763</v>
      </c>
      <c r="S25" s="6">
        <v>786</v>
      </c>
      <c r="T25" s="6">
        <f t="shared" si="3"/>
        <v>23</v>
      </c>
      <c r="U25" s="5">
        <v>869</v>
      </c>
      <c r="V25" s="6">
        <v>2148</v>
      </c>
      <c r="W25" s="6">
        <f t="shared" si="4"/>
        <v>1279</v>
      </c>
      <c r="X25" s="9" t="s">
        <v>62</v>
      </c>
      <c r="Y25" s="10">
        <v>0.113</v>
      </c>
      <c r="Z25" s="11">
        <v>0.65100000000000002</v>
      </c>
      <c r="AA25" s="11" t="s">
        <v>85</v>
      </c>
      <c r="AB25" s="102" t="s">
        <v>60</v>
      </c>
      <c r="AC25" s="4" t="s">
        <v>12</v>
      </c>
      <c r="AD25" s="3">
        <v>0</v>
      </c>
      <c r="AE25" s="68">
        <v>1</v>
      </c>
      <c r="AF25" s="6">
        <v>0</v>
      </c>
      <c r="AG25" s="6">
        <v>0</v>
      </c>
      <c r="AH25" s="4">
        <v>0</v>
      </c>
    </row>
    <row r="26" spans="1:34" x14ac:dyDescent="0.2">
      <c r="A26" s="2" t="s">
        <v>86</v>
      </c>
      <c r="B26" s="3" t="s">
        <v>60</v>
      </c>
      <c r="C26" s="5" t="s">
        <v>61</v>
      </c>
      <c r="D26" s="6" t="s">
        <v>61</v>
      </c>
      <c r="E26" s="6" t="s">
        <v>61</v>
      </c>
      <c r="F26" s="8">
        <v>28</v>
      </c>
      <c r="G26" s="6" t="s">
        <v>60</v>
      </c>
      <c r="H26" s="4" t="s">
        <v>12</v>
      </c>
      <c r="I26" s="5">
        <v>117</v>
      </c>
      <c r="J26" s="6">
        <v>196</v>
      </c>
      <c r="K26" s="6">
        <f t="shared" si="0"/>
        <v>79</v>
      </c>
      <c r="L26" s="6">
        <v>137</v>
      </c>
      <c r="M26" s="6">
        <v>248</v>
      </c>
      <c r="N26" s="6">
        <f t="shared" si="1"/>
        <v>111</v>
      </c>
      <c r="O26" s="6">
        <v>82</v>
      </c>
      <c r="P26" s="6">
        <v>188</v>
      </c>
      <c r="Q26" s="6">
        <f t="shared" si="2"/>
        <v>106</v>
      </c>
      <c r="R26" s="6">
        <v>100</v>
      </c>
      <c r="S26" s="6">
        <v>183</v>
      </c>
      <c r="T26" s="6">
        <f t="shared" si="3"/>
        <v>83</v>
      </c>
      <c r="U26" s="5">
        <v>145</v>
      </c>
      <c r="V26" s="6">
        <v>1336</v>
      </c>
      <c r="W26" s="6">
        <f t="shared" si="4"/>
        <v>1191</v>
      </c>
      <c r="X26" s="9" t="s">
        <v>62</v>
      </c>
      <c r="Y26" s="10">
        <v>0.10199999999999999</v>
      </c>
      <c r="Z26" s="11">
        <v>0.58799999999999997</v>
      </c>
      <c r="AA26" s="11" t="s">
        <v>85</v>
      </c>
      <c r="AB26" s="102" t="s">
        <v>60</v>
      </c>
      <c r="AC26" s="4" t="s">
        <v>12</v>
      </c>
      <c r="AD26" s="3">
        <v>0</v>
      </c>
      <c r="AE26" s="68">
        <v>1</v>
      </c>
      <c r="AF26" s="6">
        <v>0</v>
      </c>
      <c r="AG26" s="6">
        <v>0</v>
      </c>
      <c r="AH26" s="4">
        <v>0</v>
      </c>
    </row>
    <row r="27" spans="1:34" x14ac:dyDescent="0.2">
      <c r="A27" s="2" t="s">
        <v>87</v>
      </c>
      <c r="B27" s="3" t="s">
        <v>60</v>
      </c>
      <c r="C27" s="5" t="s">
        <v>61</v>
      </c>
      <c r="D27" s="6" t="s">
        <v>61</v>
      </c>
      <c r="E27" s="6" t="s">
        <v>61</v>
      </c>
      <c r="F27" s="6">
        <v>26</v>
      </c>
      <c r="G27" s="6" t="s">
        <v>60</v>
      </c>
      <c r="H27" s="4" t="s">
        <v>12</v>
      </c>
      <c r="I27" s="5">
        <v>489</v>
      </c>
      <c r="J27" s="6">
        <v>693</v>
      </c>
      <c r="K27" s="6">
        <f t="shared" si="0"/>
        <v>204</v>
      </c>
      <c r="L27" s="6">
        <v>672</v>
      </c>
      <c r="M27" s="6">
        <v>911</v>
      </c>
      <c r="N27" s="6">
        <f t="shared" si="1"/>
        <v>239</v>
      </c>
      <c r="O27" s="6">
        <v>432</v>
      </c>
      <c r="P27" s="6">
        <v>498</v>
      </c>
      <c r="Q27" s="6">
        <f t="shared" si="2"/>
        <v>66</v>
      </c>
      <c r="R27" s="6">
        <v>483</v>
      </c>
      <c r="S27" s="6">
        <v>527</v>
      </c>
      <c r="T27" s="6">
        <f t="shared" si="3"/>
        <v>44</v>
      </c>
      <c r="U27" s="5">
        <v>836</v>
      </c>
      <c r="V27" s="6">
        <v>2063</v>
      </c>
      <c r="W27" s="6">
        <f t="shared" si="4"/>
        <v>1227</v>
      </c>
      <c r="X27" s="9" t="s">
        <v>62</v>
      </c>
      <c r="Y27" s="10">
        <v>2.52E-2</v>
      </c>
      <c r="Z27" s="11">
        <v>0.64070000000000005</v>
      </c>
      <c r="AA27" s="11" t="s">
        <v>85</v>
      </c>
      <c r="AB27" s="102" t="s">
        <v>60</v>
      </c>
      <c r="AC27" s="4" t="s">
        <v>12</v>
      </c>
      <c r="AD27" s="3">
        <v>0</v>
      </c>
      <c r="AE27" s="68">
        <v>1</v>
      </c>
      <c r="AF27" s="6">
        <v>0</v>
      </c>
      <c r="AG27" s="6">
        <v>0</v>
      </c>
      <c r="AH27" s="4">
        <v>0</v>
      </c>
    </row>
    <row r="28" spans="1:34" x14ac:dyDescent="0.2">
      <c r="A28" s="2" t="s">
        <v>88</v>
      </c>
      <c r="B28" s="3" t="s">
        <v>60</v>
      </c>
      <c r="C28" s="5" t="s">
        <v>61</v>
      </c>
      <c r="D28" s="6" t="s">
        <v>61</v>
      </c>
      <c r="E28" s="6" t="s">
        <v>61</v>
      </c>
      <c r="F28" s="8">
        <v>22</v>
      </c>
      <c r="G28" s="6" t="s">
        <v>60</v>
      </c>
      <c r="H28" s="4" t="s">
        <v>12</v>
      </c>
      <c r="I28" s="5">
        <v>239</v>
      </c>
      <c r="J28" s="6">
        <v>346</v>
      </c>
      <c r="K28" s="6">
        <f t="shared" si="0"/>
        <v>107</v>
      </c>
      <c r="L28" s="6">
        <v>258</v>
      </c>
      <c r="M28" s="6">
        <v>364</v>
      </c>
      <c r="N28" s="6">
        <f t="shared" si="1"/>
        <v>106</v>
      </c>
      <c r="O28" s="6">
        <v>171</v>
      </c>
      <c r="P28" s="6">
        <v>257</v>
      </c>
      <c r="Q28" s="6">
        <f t="shared" si="2"/>
        <v>86</v>
      </c>
      <c r="R28" s="6">
        <v>236</v>
      </c>
      <c r="S28" s="6">
        <v>356</v>
      </c>
      <c r="T28" s="6">
        <f t="shared" si="3"/>
        <v>120</v>
      </c>
      <c r="U28" s="5">
        <v>331</v>
      </c>
      <c r="V28" s="6">
        <v>1308</v>
      </c>
      <c r="W28" s="6">
        <f t="shared" si="4"/>
        <v>977</v>
      </c>
      <c r="X28" s="9" t="s">
        <v>62</v>
      </c>
      <c r="Y28" s="10">
        <v>0.23</v>
      </c>
      <c r="Z28" s="11">
        <v>0.60899999999999999</v>
      </c>
      <c r="AA28" s="11" t="s">
        <v>85</v>
      </c>
      <c r="AB28" s="102" t="s">
        <v>60</v>
      </c>
      <c r="AC28" s="4" t="s">
        <v>12</v>
      </c>
      <c r="AD28" s="3">
        <v>0</v>
      </c>
      <c r="AE28" s="68">
        <v>1</v>
      </c>
      <c r="AF28" s="6">
        <v>0</v>
      </c>
      <c r="AG28" s="6">
        <v>0</v>
      </c>
      <c r="AH28" s="4">
        <v>0</v>
      </c>
    </row>
    <row r="29" spans="1:34" x14ac:dyDescent="0.2">
      <c r="A29" s="2" t="s">
        <v>89</v>
      </c>
      <c r="B29" s="3" t="s">
        <v>60</v>
      </c>
      <c r="C29" s="5" t="s">
        <v>61</v>
      </c>
      <c r="D29" s="6" t="s">
        <v>61</v>
      </c>
      <c r="E29" s="6">
        <v>32</v>
      </c>
      <c r="F29" s="7" t="s">
        <v>61</v>
      </c>
      <c r="G29" s="6" t="s">
        <v>60</v>
      </c>
      <c r="H29" s="4" t="s">
        <v>11</v>
      </c>
      <c r="I29" s="5">
        <v>942</v>
      </c>
      <c r="J29" s="6">
        <v>881</v>
      </c>
      <c r="K29" s="6">
        <f t="shared" si="0"/>
        <v>-61</v>
      </c>
      <c r="L29" s="6">
        <v>1058</v>
      </c>
      <c r="M29" s="6">
        <v>1230</v>
      </c>
      <c r="N29" s="6">
        <f t="shared" si="1"/>
        <v>172</v>
      </c>
      <c r="O29" s="6">
        <v>522</v>
      </c>
      <c r="P29" s="6">
        <v>787</v>
      </c>
      <c r="Q29" s="6">
        <f t="shared" si="2"/>
        <v>265</v>
      </c>
      <c r="R29" s="6">
        <v>1390</v>
      </c>
      <c r="S29" s="6">
        <v>1385</v>
      </c>
      <c r="T29" s="6">
        <f t="shared" si="3"/>
        <v>-5</v>
      </c>
      <c r="U29" s="5">
        <v>997</v>
      </c>
      <c r="V29" s="6">
        <v>5681</v>
      </c>
      <c r="W29" s="6">
        <f t="shared" si="4"/>
        <v>4684</v>
      </c>
      <c r="X29" s="9" t="s">
        <v>62</v>
      </c>
      <c r="Y29" s="10">
        <v>0.129</v>
      </c>
      <c r="Z29" s="11">
        <v>1.6</v>
      </c>
      <c r="AA29" s="11" t="s">
        <v>62</v>
      </c>
      <c r="AB29" s="102" t="s">
        <v>60</v>
      </c>
      <c r="AC29" s="4" t="s">
        <v>11</v>
      </c>
      <c r="AD29" s="3">
        <v>0</v>
      </c>
      <c r="AE29" s="68">
        <v>1</v>
      </c>
      <c r="AF29" s="6">
        <v>0</v>
      </c>
      <c r="AG29" s="6">
        <v>0</v>
      </c>
      <c r="AH29" s="4">
        <v>0</v>
      </c>
    </row>
    <row r="30" spans="1:34" x14ac:dyDescent="0.2">
      <c r="A30" s="2" t="s">
        <v>90</v>
      </c>
      <c r="B30" s="3" t="s">
        <v>60</v>
      </c>
      <c r="C30" s="5" t="s">
        <v>61</v>
      </c>
      <c r="D30" s="12">
        <v>1149</v>
      </c>
      <c r="E30" s="6" t="s">
        <v>61</v>
      </c>
      <c r="F30" s="14">
        <v>182</v>
      </c>
      <c r="G30" s="6" t="s">
        <v>60</v>
      </c>
      <c r="H30" s="4" t="s">
        <v>91</v>
      </c>
      <c r="I30" s="5">
        <v>179</v>
      </c>
      <c r="J30" s="6">
        <v>154</v>
      </c>
      <c r="K30" s="6">
        <f t="shared" si="0"/>
        <v>-25</v>
      </c>
      <c r="L30" s="6">
        <v>220</v>
      </c>
      <c r="M30" s="6">
        <v>180</v>
      </c>
      <c r="N30" s="6">
        <f t="shared" si="1"/>
        <v>-40</v>
      </c>
      <c r="O30" s="6">
        <v>173</v>
      </c>
      <c r="P30" s="6">
        <v>119</v>
      </c>
      <c r="Q30" s="6">
        <f t="shared" si="2"/>
        <v>-54</v>
      </c>
      <c r="R30" s="6">
        <v>182</v>
      </c>
      <c r="S30" s="6">
        <v>137</v>
      </c>
      <c r="T30" s="6">
        <f t="shared" si="3"/>
        <v>-45</v>
      </c>
      <c r="U30" s="5">
        <v>302</v>
      </c>
      <c r="V30" s="6">
        <v>2203</v>
      </c>
      <c r="W30" s="6">
        <f t="shared" si="4"/>
        <v>1901</v>
      </c>
      <c r="X30" s="9" t="s">
        <v>62</v>
      </c>
      <c r="Y30" s="10">
        <v>0.19</v>
      </c>
      <c r="Z30" s="11">
        <v>2.08</v>
      </c>
      <c r="AA30" s="11" t="s">
        <v>62</v>
      </c>
      <c r="AB30" s="102" t="s">
        <v>60</v>
      </c>
      <c r="AC30" s="4" t="s">
        <v>91</v>
      </c>
      <c r="AD30" s="3">
        <v>0</v>
      </c>
      <c r="AE30" s="68">
        <v>1</v>
      </c>
      <c r="AF30" s="6">
        <v>0</v>
      </c>
      <c r="AG30" s="6">
        <v>0</v>
      </c>
      <c r="AH30" s="4">
        <v>0</v>
      </c>
    </row>
    <row r="31" spans="1:34" x14ac:dyDescent="0.2">
      <c r="A31" s="2" t="s">
        <v>92</v>
      </c>
      <c r="B31" s="3" t="s">
        <v>60</v>
      </c>
      <c r="C31" s="2">
        <v>35</v>
      </c>
      <c r="D31" s="12" t="s">
        <v>61</v>
      </c>
      <c r="E31" s="12" t="s">
        <v>61</v>
      </c>
      <c r="F31" s="14">
        <v>111</v>
      </c>
      <c r="G31" s="6" t="s">
        <v>60</v>
      </c>
      <c r="H31" s="4" t="s">
        <v>76</v>
      </c>
      <c r="I31" s="5">
        <v>493</v>
      </c>
      <c r="J31" s="6">
        <v>741</v>
      </c>
      <c r="K31" s="6">
        <f t="shared" si="0"/>
        <v>248</v>
      </c>
      <c r="L31" s="6">
        <v>631</v>
      </c>
      <c r="M31" s="6">
        <v>906</v>
      </c>
      <c r="N31" s="6">
        <f t="shared" si="1"/>
        <v>275</v>
      </c>
      <c r="O31" s="6">
        <v>418</v>
      </c>
      <c r="P31" s="6">
        <v>573</v>
      </c>
      <c r="Q31" s="6">
        <f t="shared" si="2"/>
        <v>155</v>
      </c>
      <c r="R31" s="6">
        <v>435</v>
      </c>
      <c r="S31" s="6">
        <v>607</v>
      </c>
      <c r="T31" s="6">
        <f t="shared" si="3"/>
        <v>172</v>
      </c>
      <c r="U31" s="5">
        <v>686</v>
      </c>
      <c r="V31" s="6">
        <v>2766</v>
      </c>
      <c r="W31" s="6">
        <f t="shared" si="4"/>
        <v>2080</v>
      </c>
      <c r="X31" s="9" t="s">
        <v>62</v>
      </c>
      <c r="Y31" s="10">
        <v>2.3699999999999999E-2</v>
      </c>
      <c r="Z31" s="11">
        <v>1.1236999999999999</v>
      </c>
      <c r="AA31" s="11" t="s">
        <v>62</v>
      </c>
      <c r="AB31" s="102" t="s">
        <v>60</v>
      </c>
      <c r="AC31" s="4" t="s">
        <v>76</v>
      </c>
      <c r="AD31" s="3">
        <v>0</v>
      </c>
      <c r="AE31" s="68">
        <v>1</v>
      </c>
      <c r="AF31" s="6">
        <v>0</v>
      </c>
      <c r="AG31" s="6">
        <v>0</v>
      </c>
      <c r="AH31" s="4">
        <v>0</v>
      </c>
    </row>
    <row r="32" spans="1:34" x14ac:dyDescent="0.2">
      <c r="A32" s="2" t="s">
        <v>93</v>
      </c>
      <c r="B32" s="3" t="s">
        <v>60</v>
      </c>
      <c r="C32" s="2">
        <v>24</v>
      </c>
      <c r="D32" s="12" t="s">
        <v>61</v>
      </c>
      <c r="E32" s="12" t="s">
        <v>61</v>
      </c>
      <c r="F32" s="14">
        <v>83</v>
      </c>
      <c r="G32" s="6" t="s">
        <v>60</v>
      </c>
      <c r="H32" s="4" t="s">
        <v>76</v>
      </c>
      <c r="I32" s="5">
        <v>494</v>
      </c>
      <c r="J32" s="6">
        <v>690</v>
      </c>
      <c r="K32" s="6">
        <f t="shared" si="0"/>
        <v>196</v>
      </c>
      <c r="L32" s="6">
        <v>607</v>
      </c>
      <c r="M32" s="6">
        <v>900</v>
      </c>
      <c r="N32" s="6">
        <f t="shared" si="1"/>
        <v>293</v>
      </c>
      <c r="O32" s="6">
        <v>396</v>
      </c>
      <c r="P32" s="6">
        <v>557</v>
      </c>
      <c r="Q32" s="6">
        <f t="shared" si="2"/>
        <v>161</v>
      </c>
      <c r="R32" s="6">
        <v>428</v>
      </c>
      <c r="S32" s="6">
        <v>619</v>
      </c>
      <c r="T32" s="6">
        <f t="shared" si="3"/>
        <v>191</v>
      </c>
      <c r="U32" s="5">
        <v>651</v>
      </c>
      <c r="V32" s="6">
        <v>2081</v>
      </c>
      <c r="W32" s="6">
        <f t="shared" si="4"/>
        <v>1430</v>
      </c>
      <c r="X32" s="9" t="s">
        <v>62</v>
      </c>
      <c r="Y32" s="10">
        <v>2.4199999999999999E-2</v>
      </c>
      <c r="Z32" s="11">
        <v>1.4387000000000001</v>
      </c>
      <c r="AA32" s="11" t="s">
        <v>62</v>
      </c>
      <c r="AB32" s="102" t="s">
        <v>60</v>
      </c>
      <c r="AC32" s="4" t="s">
        <v>76</v>
      </c>
      <c r="AD32" s="3">
        <v>0</v>
      </c>
      <c r="AE32" s="68">
        <v>1</v>
      </c>
      <c r="AF32" s="6">
        <v>0</v>
      </c>
      <c r="AG32" s="6">
        <v>0</v>
      </c>
      <c r="AH32" s="4">
        <v>0</v>
      </c>
    </row>
    <row r="33" spans="1:34" x14ac:dyDescent="0.2">
      <c r="A33" s="2" t="s">
        <v>94</v>
      </c>
      <c r="B33" s="3" t="s">
        <v>60</v>
      </c>
      <c r="C33" s="5">
        <v>30</v>
      </c>
      <c r="D33" s="6" t="s">
        <v>61</v>
      </c>
      <c r="E33" s="6" t="s">
        <v>61</v>
      </c>
      <c r="F33" s="8">
        <v>53</v>
      </c>
      <c r="G33" s="6" t="s">
        <v>60</v>
      </c>
      <c r="H33" s="4" t="s">
        <v>76</v>
      </c>
      <c r="I33" s="5">
        <v>449</v>
      </c>
      <c r="J33" s="6">
        <v>487</v>
      </c>
      <c r="K33" s="6">
        <f t="shared" si="0"/>
        <v>38</v>
      </c>
      <c r="L33" s="6">
        <v>538</v>
      </c>
      <c r="M33" s="6">
        <v>616</v>
      </c>
      <c r="N33" s="6">
        <f t="shared" si="1"/>
        <v>78</v>
      </c>
      <c r="O33" s="6">
        <v>250</v>
      </c>
      <c r="P33" s="6">
        <v>368</v>
      </c>
      <c r="Q33" s="6">
        <f t="shared" si="2"/>
        <v>118</v>
      </c>
      <c r="R33" s="6">
        <v>396</v>
      </c>
      <c r="S33" s="6">
        <v>490</v>
      </c>
      <c r="T33" s="6">
        <f t="shared" si="3"/>
        <v>94</v>
      </c>
      <c r="U33" s="5">
        <v>530</v>
      </c>
      <c r="V33" s="6">
        <v>1729</v>
      </c>
      <c r="W33" s="6">
        <f t="shared" si="4"/>
        <v>1199</v>
      </c>
      <c r="X33" s="9" t="s">
        <v>62</v>
      </c>
      <c r="Y33" s="10">
        <v>0.13700000000000001</v>
      </c>
      <c r="Z33" s="11">
        <v>1.006</v>
      </c>
      <c r="AA33" s="11" t="s">
        <v>62</v>
      </c>
      <c r="AB33" s="102" t="s">
        <v>60</v>
      </c>
      <c r="AC33" s="4" t="s">
        <v>76</v>
      </c>
      <c r="AD33" s="3">
        <v>0</v>
      </c>
      <c r="AE33" s="68">
        <v>1</v>
      </c>
      <c r="AF33" s="6">
        <v>0</v>
      </c>
      <c r="AG33" s="6">
        <v>0</v>
      </c>
      <c r="AH33" s="4">
        <v>0</v>
      </c>
    </row>
    <row r="34" spans="1:34" x14ac:dyDescent="0.2">
      <c r="A34" s="2" t="s">
        <v>95</v>
      </c>
      <c r="B34" s="3" t="s">
        <v>60</v>
      </c>
      <c r="C34" s="5">
        <v>29</v>
      </c>
      <c r="D34" s="6" t="s">
        <v>61</v>
      </c>
      <c r="E34" s="6">
        <v>36</v>
      </c>
      <c r="F34" s="8">
        <v>36</v>
      </c>
      <c r="G34" s="6" t="s">
        <v>60</v>
      </c>
      <c r="H34" s="4" t="s">
        <v>96</v>
      </c>
      <c r="I34" s="5">
        <v>490</v>
      </c>
      <c r="J34" s="6">
        <v>635</v>
      </c>
      <c r="K34" s="6">
        <f t="shared" si="0"/>
        <v>145</v>
      </c>
      <c r="L34" s="6">
        <v>584</v>
      </c>
      <c r="M34" s="6">
        <v>767</v>
      </c>
      <c r="N34" s="6">
        <f t="shared" si="1"/>
        <v>183</v>
      </c>
      <c r="O34" s="6">
        <v>489</v>
      </c>
      <c r="P34" s="6">
        <v>524</v>
      </c>
      <c r="Q34" s="6">
        <f t="shared" si="2"/>
        <v>35</v>
      </c>
      <c r="R34" s="6">
        <v>392</v>
      </c>
      <c r="S34" s="6">
        <v>617</v>
      </c>
      <c r="T34" s="6">
        <f t="shared" si="3"/>
        <v>225</v>
      </c>
      <c r="U34" s="5">
        <v>589</v>
      </c>
      <c r="V34" s="6">
        <v>1166</v>
      </c>
      <c r="W34" s="6">
        <f t="shared" si="4"/>
        <v>577</v>
      </c>
      <c r="X34" s="4" t="s">
        <v>65</v>
      </c>
      <c r="Y34" s="10">
        <v>0.40799999999999997</v>
      </c>
      <c r="Z34" s="11">
        <v>1.4870000000000001</v>
      </c>
      <c r="AA34" s="11" t="s">
        <v>62</v>
      </c>
      <c r="AB34" s="102" t="s">
        <v>60</v>
      </c>
      <c r="AC34" s="4" t="s">
        <v>96</v>
      </c>
      <c r="AD34" s="3">
        <v>0</v>
      </c>
      <c r="AE34" s="68">
        <v>1</v>
      </c>
      <c r="AF34" s="6">
        <v>0</v>
      </c>
      <c r="AG34" s="6">
        <v>0</v>
      </c>
      <c r="AH34" s="4">
        <v>0</v>
      </c>
    </row>
    <row r="35" spans="1:34" x14ac:dyDescent="0.2">
      <c r="A35" s="2" t="s">
        <v>97</v>
      </c>
      <c r="B35" s="3" t="s">
        <v>60</v>
      </c>
      <c r="C35" s="2">
        <v>22</v>
      </c>
      <c r="D35" s="12">
        <v>28</v>
      </c>
      <c r="E35" s="6" t="s">
        <v>61</v>
      </c>
      <c r="F35" s="14">
        <v>155</v>
      </c>
      <c r="G35" s="6" t="s">
        <v>60</v>
      </c>
      <c r="H35" s="4" t="s">
        <v>98</v>
      </c>
      <c r="I35" s="5">
        <v>287</v>
      </c>
      <c r="J35" s="6">
        <v>453</v>
      </c>
      <c r="K35" s="6">
        <f t="shared" si="0"/>
        <v>166</v>
      </c>
      <c r="L35" s="6">
        <v>402</v>
      </c>
      <c r="M35" s="6">
        <v>640</v>
      </c>
      <c r="N35" s="6">
        <f t="shared" si="1"/>
        <v>238</v>
      </c>
      <c r="O35" s="6">
        <v>274</v>
      </c>
      <c r="P35" s="6">
        <v>468</v>
      </c>
      <c r="Q35" s="6">
        <f t="shared" si="2"/>
        <v>194</v>
      </c>
      <c r="R35" s="6">
        <v>228</v>
      </c>
      <c r="S35" s="6">
        <v>435</v>
      </c>
      <c r="T35" s="6">
        <f t="shared" si="3"/>
        <v>207</v>
      </c>
      <c r="U35" s="5">
        <v>633</v>
      </c>
      <c r="V35" s="6">
        <v>3820</v>
      </c>
      <c r="W35" s="6">
        <f t="shared" si="4"/>
        <v>3187</v>
      </c>
      <c r="X35" s="9" t="s">
        <v>62</v>
      </c>
      <c r="Y35" s="10">
        <v>0.66700000000000004</v>
      </c>
      <c r="Z35" s="11">
        <v>2.3319999999999999</v>
      </c>
      <c r="AA35" s="11" t="s">
        <v>62</v>
      </c>
      <c r="AB35" s="102" t="s">
        <v>60</v>
      </c>
      <c r="AC35" s="4" t="s">
        <v>98</v>
      </c>
      <c r="AD35" s="3">
        <v>0</v>
      </c>
      <c r="AE35" s="68">
        <v>1</v>
      </c>
      <c r="AF35" s="6">
        <v>0</v>
      </c>
      <c r="AG35" s="6">
        <v>0</v>
      </c>
      <c r="AH35" s="4">
        <v>0</v>
      </c>
    </row>
    <row r="36" spans="1:34" x14ac:dyDescent="0.2">
      <c r="A36" s="2" t="s">
        <v>99</v>
      </c>
      <c r="B36" s="3" t="s">
        <v>60</v>
      </c>
      <c r="C36" s="2">
        <v>44</v>
      </c>
      <c r="D36" s="12">
        <v>33</v>
      </c>
      <c r="E36" s="6" t="s">
        <v>61</v>
      </c>
      <c r="F36" s="13" t="s">
        <v>61</v>
      </c>
      <c r="G36" s="6" t="s">
        <v>60</v>
      </c>
      <c r="H36" s="4" t="s">
        <v>100</v>
      </c>
      <c r="I36" s="5">
        <v>275</v>
      </c>
      <c r="J36" s="6">
        <v>148</v>
      </c>
      <c r="K36" s="6">
        <f t="shared" si="0"/>
        <v>-127</v>
      </c>
      <c r="L36" s="6">
        <v>314</v>
      </c>
      <c r="M36" s="6">
        <v>168</v>
      </c>
      <c r="N36" s="6">
        <f t="shared" si="1"/>
        <v>-146</v>
      </c>
      <c r="O36" s="6">
        <v>212</v>
      </c>
      <c r="P36" s="6">
        <v>141</v>
      </c>
      <c r="Q36" s="6">
        <f t="shared" si="2"/>
        <v>-71</v>
      </c>
      <c r="R36" s="6">
        <v>248</v>
      </c>
      <c r="S36" s="6">
        <v>150</v>
      </c>
      <c r="T36" s="6">
        <f t="shared" si="3"/>
        <v>-98</v>
      </c>
      <c r="U36" s="5">
        <v>364</v>
      </c>
      <c r="V36" s="6">
        <v>2007</v>
      </c>
      <c r="W36" s="6">
        <f t="shared" si="4"/>
        <v>1643</v>
      </c>
      <c r="X36" s="9" t="s">
        <v>62</v>
      </c>
      <c r="Y36" s="10">
        <v>0.80900000000000005</v>
      </c>
      <c r="Z36" s="11">
        <v>2.72</v>
      </c>
      <c r="AA36" s="11" t="s">
        <v>62</v>
      </c>
      <c r="AB36" s="102" t="s">
        <v>60</v>
      </c>
      <c r="AC36" s="4" t="s">
        <v>100</v>
      </c>
      <c r="AD36" s="3">
        <v>0</v>
      </c>
      <c r="AE36" s="68">
        <v>1</v>
      </c>
      <c r="AF36" s="6">
        <v>0</v>
      </c>
      <c r="AG36" s="6">
        <v>0</v>
      </c>
      <c r="AH36" s="4">
        <v>0</v>
      </c>
    </row>
    <row r="37" spans="1:34" x14ac:dyDescent="0.2">
      <c r="A37" s="2" t="s">
        <v>101</v>
      </c>
      <c r="B37" s="3" t="s">
        <v>60</v>
      </c>
      <c r="C37" s="5">
        <v>55</v>
      </c>
      <c r="D37" s="6">
        <v>55</v>
      </c>
      <c r="E37" s="6" t="s">
        <v>61</v>
      </c>
      <c r="F37" s="7" t="s">
        <v>61</v>
      </c>
      <c r="G37" s="6" t="s">
        <v>60</v>
      </c>
      <c r="H37" s="4" t="s">
        <v>100</v>
      </c>
      <c r="I37" s="5">
        <v>1241</v>
      </c>
      <c r="J37" s="6">
        <v>965</v>
      </c>
      <c r="K37" s="6">
        <f t="shared" si="0"/>
        <v>-276</v>
      </c>
      <c r="L37" s="6">
        <v>1551</v>
      </c>
      <c r="M37" s="6">
        <v>1756</v>
      </c>
      <c r="N37" s="6">
        <f t="shared" si="1"/>
        <v>205</v>
      </c>
      <c r="O37" s="6">
        <v>769</v>
      </c>
      <c r="P37" s="6">
        <v>1125</v>
      </c>
      <c r="Q37" s="6">
        <f t="shared" si="2"/>
        <v>356</v>
      </c>
      <c r="R37" s="6">
        <v>1115</v>
      </c>
      <c r="S37" s="6">
        <v>762</v>
      </c>
      <c r="T37" s="6">
        <f t="shared" si="3"/>
        <v>-353</v>
      </c>
      <c r="U37" s="5">
        <v>1142</v>
      </c>
      <c r="V37" s="6">
        <v>1577</v>
      </c>
      <c r="W37" s="6">
        <f t="shared" si="4"/>
        <v>435</v>
      </c>
      <c r="X37" s="4" t="s">
        <v>65</v>
      </c>
      <c r="Y37" s="10">
        <v>0.2225</v>
      </c>
      <c r="Z37" s="11">
        <v>0.72250000000000003</v>
      </c>
      <c r="AA37" s="11" t="s">
        <v>62</v>
      </c>
      <c r="AB37" s="102" t="s">
        <v>60</v>
      </c>
      <c r="AC37" s="4" t="s">
        <v>100</v>
      </c>
      <c r="AD37" s="3">
        <v>0</v>
      </c>
      <c r="AE37" s="68">
        <v>1</v>
      </c>
      <c r="AF37" s="6">
        <v>0</v>
      </c>
      <c r="AG37" s="6">
        <v>0</v>
      </c>
      <c r="AH37" s="4">
        <v>0</v>
      </c>
    </row>
    <row r="38" spans="1:34" x14ac:dyDescent="0.2">
      <c r="A38" s="2" t="s">
        <v>102</v>
      </c>
      <c r="B38" s="3" t="s">
        <v>60</v>
      </c>
      <c r="C38" s="2">
        <v>108</v>
      </c>
      <c r="D38" s="12">
        <v>260</v>
      </c>
      <c r="E38" s="12">
        <v>31</v>
      </c>
      <c r="F38" s="14">
        <v>182</v>
      </c>
      <c r="G38" s="6" t="s">
        <v>60</v>
      </c>
      <c r="H38" s="4" t="s">
        <v>103</v>
      </c>
      <c r="I38" s="5">
        <v>1278</v>
      </c>
      <c r="J38" s="6">
        <v>1411</v>
      </c>
      <c r="K38" s="6">
        <f t="shared" si="0"/>
        <v>133</v>
      </c>
      <c r="L38" s="6">
        <v>1477</v>
      </c>
      <c r="M38" s="6">
        <v>1503</v>
      </c>
      <c r="N38" s="6">
        <f t="shared" si="1"/>
        <v>26</v>
      </c>
      <c r="O38" s="6">
        <v>716</v>
      </c>
      <c r="P38" s="6">
        <v>896</v>
      </c>
      <c r="Q38" s="6">
        <f t="shared" si="2"/>
        <v>180</v>
      </c>
      <c r="R38" s="6">
        <v>1286</v>
      </c>
      <c r="S38" s="6">
        <v>1395</v>
      </c>
      <c r="T38" s="6">
        <f t="shared" si="3"/>
        <v>109</v>
      </c>
      <c r="U38" s="5">
        <v>1300</v>
      </c>
      <c r="V38" s="6">
        <v>5356</v>
      </c>
      <c r="W38" s="6">
        <f t="shared" si="4"/>
        <v>4056</v>
      </c>
      <c r="X38" s="9" t="s">
        <v>62</v>
      </c>
      <c r="Y38" s="10">
        <v>0.17299999999999999</v>
      </c>
      <c r="Z38" s="11">
        <v>1.7490000000000001</v>
      </c>
      <c r="AA38" s="11" t="s">
        <v>62</v>
      </c>
      <c r="AB38" s="102" t="s">
        <v>60</v>
      </c>
      <c r="AC38" s="4" t="s">
        <v>103</v>
      </c>
      <c r="AD38" s="3">
        <v>0</v>
      </c>
      <c r="AE38" s="68">
        <v>1</v>
      </c>
      <c r="AF38" s="6">
        <v>0</v>
      </c>
      <c r="AG38" s="6">
        <v>0</v>
      </c>
      <c r="AH38" s="4">
        <v>0</v>
      </c>
    </row>
    <row r="39" spans="1:34" x14ac:dyDescent="0.2">
      <c r="A39" s="2" t="s">
        <v>104</v>
      </c>
      <c r="B39" s="3" t="s">
        <v>60</v>
      </c>
      <c r="C39" s="2">
        <v>508</v>
      </c>
      <c r="D39" s="12">
        <v>94</v>
      </c>
      <c r="E39" s="12">
        <v>36</v>
      </c>
      <c r="F39" s="14">
        <v>425</v>
      </c>
      <c r="G39" s="6" t="s">
        <v>60</v>
      </c>
      <c r="H39" s="4" t="s">
        <v>103</v>
      </c>
      <c r="I39" s="5">
        <v>454</v>
      </c>
      <c r="J39" s="6">
        <v>691</v>
      </c>
      <c r="K39" s="6">
        <f t="shared" si="0"/>
        <v>237</v>
      </c>
      <c r="L39" s="6">
        <v>533</v>
      </c>
      <c r="M39" s="6">
        <v>900</v>
      </c>
      <c r="N39" s="6">
        <f t="shared" si="1"/>
        <v>367</v>
      </c>
      <c r="O39" s="6">
        <v>270</v>
      </c>
      <c r="P39" s="6">
        <v>439</v>
      </c>
      <c r="Q39" s="6">
        <f t="shared" si="2"/>
        <v>169</v>
      </c>
      <c r="R39" s="6">
        <v>303</v>
      </c>
      <c r="S39" s="6">
        <v>419</v>
      </c>
      <c r="T39" s="6">
        <f t="shared" si="3"/>
        <v>116</v>
      </c>
      <c r="U39" s="5">
        <v>324</v>
      </c>
      <c r="V39" s="6">
        <v>6474</v>
      </c>
      <c r="W39" s="6">
        <f t="shared" si="4"/>
        <v>6150</v>
      </c>
      <c r="X39" s="9" t="s">
        <v>62</v>
      </c>
      <c r="Y39" s="10">
        <v>0.13800000000000001</v>
      </c>
      <c r="Z39" s="11">
        <v>1.718</v>
      </c>
      <c r="AA39" s="11" t="s">
        <v>62</v>
      </c>
      <c r="AB39" s="102" t="s">
        <v>60</v>
      </c>
      <c r="AC39" s="4" t="s">
        <v>103</v>
      </c>
      <c r="AD39" s="3">
        <v>0</v>
      </c>
      <c r="AE39" s="68">
        <v>1</v>
      </c>
      <c r="AF39" s="6">
        <v>0</v>
      </c>
      <c r="AG39" s="6">
        <v>0</v>
      </c>
      <c r="AH39" s="4">
        <v>0</v>
      </c>
    </row>
    <row r="40" spans="1:34" x14ac:dyDescent="0.2">
      <c r="A40" s="2" t="s">
        <v>105</v>
      </c>
      <c r="B40" s="3" t="s">
        <v>60</v>
      </c>
      <c r="C40" s="2">
        <v>60</v>
      </c>
      <c r="D40" s="12">
        <v>94</v>
      </c>
      <c r="E40" s="12">
        <v>34</v>
      </c>
      <c r="F40" s="14">
        <v>91</v>
      </c>
      <c r="G40" s="6" t="s">
        <v>60</v>
      </c>
      <c r="H40" s="4" t="s">
        <v>103</v>
      </c>
      <c r="I40" s="5">
        <v>187</v>
      </c>
      <c r="J40" s="6">
        <v>299</v>
      </c>
      <c r="K40" s="6">
        <f t="shared" si="0"/>
        <v>112</v>
      </c>
      <c r="L40" s="6">
        <v>239</v>
      </c>
      <c r="M40" s="6">
        <v>541</v>
      </c>
      <c r="N40" s="6">
        <f t="shared" si="1"/>
        <v>302</v>
      </c>
      <c r="O40" s="6">
        <v>216</v>
      </c>
      <c r="P40" s="6">
        <v>311</v>
      </c>
      <c r="Q40" s="6">
        <f t="shared" si="2"/>
        <v>95</v>
      </c>
      <c r="R40" s="6">
        <v>190</v>
      </c>
      <c r="S40" s="6">
        <v>242</v>
      </c>
      <c r="T40" s="6">
        <f t="shared" si="3"/>
        <v>52</v>
      </c>
      <c r="U40" s="5">
        <v>368</v>
      </c>
      <c r="V40" s="6">
        <v>9212</v>
      </c>
      <c r="W40" s="6">
        <f t="shared" si="4"/>
        <v>8844</v>
      </c>
      <c r="X40" s="9" t="s">
        <v>62</v>
      </c>
      <c r="Y40" s="10">
        <v>0.32300000000000001</v>
      </c>
      <c r="Z40" s="11">
        <v>3.448</v>
      </c>
      <c r="AA40" s="11" t="s">
        <v>62</v>
      </c>
      <c r="AB40" s="102" t="s">
        <v>60</v>
      </c>
      <c r="AC40" s="4" t="s">
        <v>103</v>
      </c>
      <c r="AD40" s="3">
        <v>0</v>
      </c>
      <c r="AE40" s="68">
        <v>1</v>
      </c>
      <c r="AF40" s="6">
        <v>0</v>
      </c>
      <c r="AG40" s="6">
        <v>0</v>
      </c>
      <c r="AH40" s="4">
        <v>0</v>
      </c>
    </row>
    <row r="41" spans="1:34" x14ac:dyDescent="0.2">
      <c r="A41" s="2" t="s">
        <v>106</v>
      </c>
      <c r="B41" s="3" t="s">
        <v>60</v>
      </c>
      <c r="C41" s="5">
        <v>55</v>
      </c>
      <c r="D41" s="6" t="s">
        <v>61</v>
      </c>
      <c r="E41" s="6" t="s">
        <v>61</v>
      </c>
      <c r="F41" s="7" t="s">
        <v>61</v>
      </c>
      <c r="G41" s="6" t="s">
        <v>60</v>
      </c>
      <c r="H41" s="4" t="s">
        <v>9</v>
      </c>
      <c r="I41" s="5">
        <v>942</v>
      </c>
      <c r="J41" s="6">
        <v>1225</v>
      </c>
      <c r="K41" s="6">
        <f t="shared" si="0"/>
        <v>283</v>
      </c>
      <c r="L41" s="6">
        <v>1147</v>
      </c>
      <c r="M41" s="6">
        <v>1395</v>
      </c>
      <c r="N41" s="6">
        <f t="shared" si="1"/>
        <v>248</v>
      </c>
      <c r="O41" s="6">
        <v>686</v>
      </c>
      <c r="P41" s="6">
        <v>883</v>
      </c>
      <c r="Q41" s="6">
        <f t="shared" si="2"/>
        <v>197</v>
      </c>
      <c r="R41" s="6">
        <v>1133</v>
      </c>
      <c r="S41" s="6">
        <v>1282</v>
      </c>
      <c r="T41" s="6">
        <f t="shared" si="3"/>
        <v>149</v>
      </c>
      <c r="U41" s="5">
        <v>1145</v>
      </c>
      <c r="V41" s="6">
        <v>3237</v>
      </c>
      <c r="W41" s="6">
        <f t="shared" si="4"/>
        <v>2092</v>
      </c>
      <c r="X41" s="9" t="s">
        <v>62</v>
      </c>
      <c r="Y41" s="10">
        <v>0.16950000000000001</v>
      </c>
      <c r="Z41" s="11">
        <v>1.1054999999999999</v>
      </c>
      <c r="AA41" s="11" t="s">
        <v>62</v>
      </c>
      <c r="AB41" s="102" t="s">
        <v>60</v>
      </c>
      <c r="AC41" s="4" t="s">
        <v>9</v>
      </c>
      <c r="AD41" s="3">
        <v>0</v>
      </c>
      <c r="AE41" s="68">
        <v>1</v>
      </c>
      <c r="AF41" s="6">
        <v>0</v>
      </c>
      <c r="AG41" s="6">
        <v>0</v>
      </c>
      <c r="AH41" s="4">
        <v>0</v>
      </c>
    </row>
    <row r="42" spans="1:34" x14ac:dyDescent="0.2">
      <c r="A42" s="2" t="s">
        <v>107</v>
      </c>
      <c r="B42" s="3" t="s">
        <v>60</v>
      </c>
      <c r="C42" s="5" t="s">
        <v>61</v>
      </c>
      <c r="D42" s="6" t="s">
        <v>61</v>
      </c>
      <c r="E42" s="6" t="s">
        <v>61</v>
      </c>
      <c r="F42" s="8">
        <v>24</v>
      </c>
      <c r="G42" s="6" t="s">
        <v>60</v>
      </c>
      <c r="H42" s="4" t="s">
        <v>12</v>
      </c>
      <c r="I42" s="5">
        <v>1469</v>
      </c>
      <c r="J42" s="6">
        <v>1802</v>
      </c>
      <c r="K42" s="6">
        <f t="shared" si="0"/>
        <v>333</v>
      </c>
      <c r="L42" s="6">
        <v>1742</v>
      </c>
      <c r="M42" s="6">
        <v>2101</v>
      </c>
      <c r="N42" s="6">
        <f t="shared" si="1"/>
        <v>359</v>
      </c>
      <c r="O42" s="6">
        <v>846</v>
      </c>
      <c r="P42" s="6">
        <v>1169</v>
      </c>
      <c r="Q42" s="6">
        <f t="shared" si="2"/>
        <v>323</v>
      </c>
      <c r="R42" s="6">
        <v>1386</v>
      </c>
      <c r="S42" s="6">
        <v>1849</v>
      </c>
      <c r="T42" s="6">
        <f t="shared" si="3"/>
        <v>463</v>
      </c>
      <c r="U42" s="5">
        <v>1544</v>
      </c>
      <c r="V42" s="6">
        <v>3203</v>
      </c>
      <c r="W42" s="6">
        <f t="shared" si="4"/>
        <v>1659</v>
      </c>
      <c r="X42" s="9" t="s">
        <v>62</v>
      </c>
      <c r="Y42" s="10">
        <v>8.8999999999999996E-2</v>
      </c>
      <c r="Z42" s="11">
        <v>1.1895</v>
      </c>
      <c r="AA42" s="11" t="s">
        <v>62</v>
      </c>
      <c r="AB42" s="102" t="s">
        <v>60</v>
      </c>
      <c r="AC42" s="4" t="s">
        <v>12</v>
      </c>
      <c r="AD42" s="3">
        <v>0</v>
      </c>
      <c r="AE42" s="68">
        <v>1</v>
      </c>
      <c r="AF42" s="68">
        <v>0</v>
      </c>
      <c r="AG42" s="6">
        <v>0</v>
      </c>
      <c r="AH42" s="4">
        <v>0</v>
      </c>
    </row>
    <row r="43" spans="1:34" x14ac:dyDescent="0.2">
      <c r="A43" s="2" t="s">
        <v>108</v>
      </c>
      <c r="B43" s="3" t="s">
        <v>60</v>
      </c>
      <c r="C43" s="5" t="s">
        <v>61</v>
      </c>
      <c r="D43" s="6" t="s">
        <v>61</v>
      </c>
      <c r="E43" s="6" t="s">
        <v>61</v>
      </c>
      <c r="F43" s="7" t="s">
        <v>61</v>
      </c>
      <c r="G43" s="6" t="s">
        <v>65</v>
      </c>
      <c r="H43" s="4"/>
      <c r="I43" s="5">
        <v>670</v>
      </c>
      <c r="J43" s="6">
        <v>634</v>
      </c>
      <c r="K43" s="6">
        <f t="shared" si="0"/>
        <v>-36</v>
      </c>
      <c r="L43" s="6">
        <v>756</v>
      </c>
      <c r="M43" s="6">
        <v>728</v>
      </c>
      <c r="N43" s="6">
        <f t="shared" si="1"/>
        <v>-28</v>
      </c>
      <c r="O43" s="6">
        <v>500</v>
      </c>
      <c r="P43" s="6">
        <v>526</v>
      </c>
      <c r="Q43" s="6">
        <f t="shared" si="2"/>
        <v>26</v>
      </c>
      <c r="R43" s="6">
        <v>712</v>
      </c>
      <c r="S43" s="6">
        <v>722</v>
      </c>
      <c r="T43" s="6">
        <f t="shared" si="3"/>
        <v>10</v>
      </c>
      <c r="U43" s="5">
        <v>948</v>
      </c>
      <c r="V43" s="6">
        <v>2378</v>
      </c>
      <c r="W43" s="6">
        <f t="shared" si="4"/>
        <v>1430</v>
      </c>
      <c r="X43" s="9" t="s">
        <v>62</v>
      </c>
      <c r="Y43" s="10">
        <v>0.99</v>
      </c>
      <c r="Z43" s="12">
        <v>1.1405000000000001</v>
      </c>
      <c r="AA43" s="11" t="s">
        <v>62</v>
      </c>
      <c r="AB43" s="102" t="s">
        <v>60</v>
      </c>
      <c r="AC43" s="4">
        <v>0</v>
      </c>
      <c r="AD43" s="3">
        <v>0</v>
      </c>
      <c r="AE43" s="68">
        <v>1</v>
      </c>
      <c r="AF43" s="6">
        <v>0</v>
      </c>
      <c r="AG43" s="6">
        <v>0</v>
      </c>
      <c r="AH43" s="4">
        <v>0</v>
      </c>
    </row>
    <row r="44" spans="1:34" x14ac:dyDescent="0.2">
      <c r="A44" s="2" t="s">
        <v>109</v>
      </c>
      <c r="B44" s="3" t="s">
        <v>60</v>
      </c>
      <c r="C44" s="5" t="s">
        <v>61</v>
      </c>
      <c r="D44" s="6" t="s">
        <v>61</v>
      </c>
      <c r="E44" s="6" t="s">
        <v>61</v>
      </c>
      <c r="F44" s="7" t="s">
        <v>61</v>
      </c>
      <c r="G44" s="6" t="s">
        <v>65</v>
      </c>
      <c r="H44" s="4"/>
      <c r="I44" s="5">
        <v>786</v>
      </c>
      <c r="J44" s="6">
        <v>743</v>
      </c>
      <c r="K44" s="6">
        <f t="shared" si="0"/>
        <v>-43</v>
      </c>
      <c r="L44" s="6">
        <v>852</v>
      </c>
      <c r="M44" s="6">
        <v>822</v>
      </c>
      <c r="N44" s="6">
        <f t="shared" si="1"/>
        <v>-30</v>
      </c>
      <c r="O44" s="6">
        <v>617</v>
      </c>
      <c r="P44" s="6">
        <v>592</v>
      </c>
      <c r="Q44" s="6">
        <f t="shared" si="2"/>
        <v>-25</v>
      </c>
      <c r="R44" s="6">
        <v>877</v>
      </c>
      <c r="S44" s="6">
        <v>916</v>
      </c>
      <c r="T44" s="6">
        <f t="shared" si="3"/>
        <v>39</v>
      </c>
      <c r="U44" s="5">
        <v>1154</v>
      </c>
      <c r="V44" s="6">
        <v>3388</v>
      </c>
      <c r="W44" s="6">
        <f t="shared" si="4"/>
        <v>2234</v>
      </c>
      <c r="X44" s="9" t="s">
        <v>62</v>
      </c>
      <c r="Y44" s="10">
        <v>0.121</v>
      </c>
      <c r="Z44" s="11">
        <v>1.6879999999999999</v>
      </c>
      <c r="AA44" s="11" t="s">
        <v>62</v>
      </c>
      <c r="AB44" s="102" t="s">
        <v>60</v>
      </c>
      <c r="AC44" s="4">
        <v>0</v>
      </c>
      <c r="AD44" s="3">
        <v>0</v>
      </c>
      <c r="AE44" s="68">
        <v>1</v>
      </c>
      <c r="AF44" s="6">
        <v>0</v>
      </c>
      <c r="AG44" s="6">
        <v>0</v>
      </c>
      <c r="AH44" s="4">
        <v>0</v>
      </c>
    </row>
    <row r="45" spans="1:34" x14ac:dyDescent="0.2">
      <c r="A45" s="2" t="s">
        <v>111</v>
      </c>
      <c r="B45" s="3" t="s">
        <v>60</v>
      </c>
      <c r="C45" s="5" t="s">
        <v>61</v>
      </c>
      <c r="D45" s="6" t="s">
        <v>61</v>
      </c>
      <c r="E45" s="6" t="s">
        <v>61</v>
      </c>
      <c r="F45" s="7" t="s">
        <v>61</v>
      </c>
      <c r="G45" s="6" t="s">
        <v>65</v>
      </c>
      <c r="H45" s="4"/>
      <c r="I45" s="5">
        <v>789</v>
      </c>
      <c r="J45" s="6">
        <v>1024</v>
      </c>
      <c r="K45" s="6">
        <f t="shared" si="0"/>
        <v>235</v>
      </c>
      <c r="L45" s="6">
        <v>887</v>
      </c>
      <c r="M45" s="6">
        <v>1132</v>
      </c>
      <c r="N45" s="6">
        <f t="shared" si="1"/>
        <v>245</v>
      </c>
      <c r="O45" s="6">
        <v>609</v>
      </c>
      <c r="P45" s="6">
        <v>741</v>
      </c>
      <c r="Q45" s="6">
        <f t="shared" si="2"/>
        <v>132</v>
      </c>
      <c r="R45" s="6">
        <v>890</v>
      </c>
      <c r="S45" s="6">
        <v>1053</v>
      </c>
      <c r="T45" s="6">
        <f t="shared" si="3"/>
        <v>163</v>
      </c>
      <c r="U45" s="5">
        <v>1094</v>
      </c>
      <c r="V45" s="6">
        <v>2053</v>
      </c>
      <c r="W45" s="6">
        <f t="shared" si="4"/>
        <v>959</v>
      </c>
      <c r="X45" s="9" t="s">
        <v>62</v>
      </c>
      <c r="Y45" s="10">
        <v>0.34599999999999997</v>
      </c>
      <c r="Z45" s="11">
        <v>0.76700000000000002</v>
      </c>
      <c r="AA45" s="11" t="s">
        <v>62</v>
      </c>
      <c r="AB45" s="102" t="s">
        <v>60</v>
      </c>
      <c r="AC45" s="4">
        <v>0</v>
      </c>
      <c r="AD45" s="3">
        <v>0</v>
      </c>
      <c r="AE45" s="68">
        <v>1</v>
      </c>
      <c r="AF45" s="6">
        <v>0</v>
      </c>
      <c r="AG45" s="6">
        <v>0</v>
      </c>
      <c r="AH45" s="4">
        <v>0</v>
      </c>
    </row>
    <row r="46" spans="1:34" x14ac:dyDescent="0.2">
      <c r="A46" s="2" t="s">
        <v>112</v>
      </c>
      <c r="B46" s="3" t="s">
        <v>60</v>
      </c>
      <c r="C46" s="5" t="s">
        <v>61</v>
      </c>
      <c r="D46" s="6" t="s">
        <v>61</v>
      </c>
      <c r="E46" s="6" t="s">
        <v>61</v>
      </c>
      <c r="F46" s="7" t="s">
        <v>61</v>
      </c>
      <c r="G46" s="6" t="s">
        <v>65</v>
      </c>
      <c r="H46" s="4"/>
      <c r="I46" s="5">
        <v>241</v>
      </c>
      <c r="J46" s="6">
        <v>424</v>
      </c>
      <c r="K46" s="6">
        <f t="shared" si="0"/>
        <v>183</v>
      </c>
      <c r="L46" s="6">
        <v>321</v>
      </c>
      <c r="M46" s="6">
        <v>468</v>
      </c>
      <c r="N46" s="6">
        <f t="shared" si="1"/>
        <v>147</v>
      </c>
      <c r="O46" s="6">
        <v>274</v>
      </c>
      <c r="P46" s="6">
        <v>324</v>
      </c>
      <c r="Q46" s="6">
        <f t="shared" si="2"/>
        <v>50</v>
      </c>
      <c r="R46" s="6">
        <v>285</v>
      </c>
      <c r="S46" s="6">
        <v>387</v>
      </c>
      <c r="T46" s="6">
        <f t="shared" si="3"/>
        <v>102</v>
      </c>
      <c r="U46" s="5">
        <v>460</v>
      </c>
      <c r="V46" s="6">
        <v>2240</v>
      </c>
      <c r="W46" s="6">
        <f t="shared" si="4"/>
        <v>1780</v>
      </c>
      <c r="X46" s="9" t="s">
        <v>62</v>
      </c>
      <c r="Y46" s="10">
        <v>0.16300000000000001</v>
      </c>
      <c r="Z46" s="11">
        <v>0.79200000000000004</v>
      </c>
      <c r="AA46" s="11" t="s">
        <v>62</v>
      </c>
      <c r="AB46" s="102" t="s">
        <v>60</v>
      </c>
      <c r="AC46" s="4">
        <v>0</v>
      </c>
      <c r="AD46" s="3">
        <v>0</v>
      </c>
      <c r="AE46" s="68">
        <v>1</v>
      </c>
      <c r="AF46" s="6">
        <v>0</v>
      </c>
      <c r="AG46" s="6">
        <v>0</v>
      </c>
      <c r="AH46" s="4">
        <v>0</v>
      </c>
    </row>
    <row r="47" spans="1:34" x14ac:dyDescent="0.2">
      <c r="A47" s="2" t="s">
        <v>113</v>
      </c>
      <c r="B47" s="3" t="s">
        <v>60</v>
      </c>
      <c r="C47" s="5" t="s">
        <v>61</v>
      </c>
      <c r="D47" s="6" t="s">
        <v>61</v>
      </c>
      <c r="E47" s="6" t="s">
        <v>61</v>
      </c>
      <c r="F47" s="7" t="s">
        <v>61</v>
      </c>
      <c r="G47" s="6" t="s">
        <v>65</v>
      </c>
      <c r="H47" s="4"/>
      <c r="I47" s="5">
        <v>516</v>
      </c>
      <c r="J47" s="6">
        <v>767</v>
      </c>
      <c r="K47" s="6">
        <f t="shared" si="0"/>
        <v>251</v>
      </c>
      <c r="L47" s="6">
        <v>713</v>
      </c>
      <c r="M47" s="6">
        <v>1013</v>
      </c>
      <c r="N47" s="6">
        <f t="shared" si="1"/>
        <v>300</v>
      </c>
      <c r="O47" s="6">
        <v>448</v>
      </c>
      <c r="P47" s="6">
        <v>627</v>
      </c>
      <c r="Q47" s="6">
        <f t="shared" si="2"/>
        <v>179</v>
      </c>
      <c r="R47" s="6">
        <v>485</v>
      </c>
      <c r="S47" s="6">
        <v>728</v>
      </c>
      <c r="T47" s="6">
        <f t="shared" si="3"/>
        <v>243</v>
      </c>
      <c r="U47" s="5">
        <v>775</v>
      </c>
      <c r="V47" s="6">
        <v>1910</v>
      </c>
      <c r="W47" s="6">
        <f t="shared" si="4"/>
        <v>1135</v>
      </c>
      <c r="X47" s="9" t="s">
        <v>62</v>
      </c>
      <c r="Y47" s="10">
        <v>0.1905</v>
      </c>
      <c r="Z47" s="11">
        <v>1.1659999999999999</v>
      </c>
      <c r="AA47" s="11" t="s">
        <v>62</v>
      </c>
      <c r="AB47" s="102" t="s">
        <v>60</v>
      </c>
      <c r="AC47" s="4">
        <v>0</v>
      </c>
      <c r="AD47" s="3">
        <v>0</v>
      </c>
      <c r="AE47" s="68">
        <v>1</v>
      </c>
      <c r="AF47" s="6">
        <v>0</v>
      </c>
      <c r="AG47" s="6">
        <v>0</v>
      </c>
      <c r="AH47" s="4">
        <v>0</v>
      </c>
    </row>
    <row r="48" spans="1:34" x14ac:dyDescent="0.2">
      <c r="A48" s="2" t="s">
        <v>114</v>
      </c>
      <c r="B48" s="3" t="s">
        <v>60</v>
      </c>
      <c r="C48" s="5" t="s">
        <v>61</v>
      </c>
      <c r="D48" s="6" t="s">
        <v>61</v>
      </c>
      <c r="E48" s="6" t="s">
        <v>61</v>
      </c>
      <c r="F48" s="7" t="s">
        <v>61</v>
      </c>
      <c r="G48" s="6" t="s">
        <v>65</v>
      </c>
      <c r="H48" s="4"/>
      <c r="I48" s="5">
        <v>851</v>
      </c>
      <c r="J48" s="6">
        <v>916</v>
      </c>
      <c r="K48" s="6">
        <f t="shared" si="0"/>
        <v>65</v>
      </c>
      <c r="L48" s="6">
        <v>929</v>
      </c>
      <c r="M48" s="6">
        <v>1062</v>
      </c>
      <c r="N48" s="6">
        <f t="shared" si="1"/>
        <v>133</v>
      </c>
      <c r="O48" s="6">
        <v>580</v>
      </c>
      <c r="P48" s="6">
        <v>631</v>
      </c>
      <c r="Q48" s="6">
        <f t="shared" si="2"/>
        <v>51</v>
      </c>
      <c r="R48" s="6">
        <v>782</v>
      </c>
      <c r="S48" s="6">
        <v>805</v>
      </c>
      <c r="T48" s="6">
        <f t="shared" si="3"/>
        <v>23</v>
      </c>
      <c r="U48" s="5">
        <v>1163</v>
      </c>
      <c r="V48" s="6">
        <v>4922</v>
      </c>
      <c r="W48" s="6">
        <f t="shared" si="4"/>
        <v>3759</v>
      </c>
      <c r="X48" s="9" t="s">
        <v>62</v>
      </c>
      <c r="Y48" s="10">
        <v>0.26500000000000001</v>
      </c>
      <c r="Z48" s="11">
        <v>2.4830000000000001</v>
      </c>
      <c r="AA48" s="11" t="s">
        <v>62</v>
      </c>
      <c r="AB48" s="102" t="s">
        <v>60</v>
      </c>
      <c r="AC48" s="4">
        <v>0</v>
      </c>
      <c r="AD48" s="3">
        <v>0</v>
      </c>
      <c r="AE48" s="68">
        <v>1</v>
      </c>
      <c r="AF48" s="6">
        <v>0</v>
      </c>
      <c r="AG48" s="6">
        <v>0</v>
      </c>
      <c r="AH48" s="4">
        <v>0</v>
      </c>
    </row>
    <row r="49" spans="1:54" x14ac:dyDescent="0.2">
      <c r="A49" s="2" t="s">
        <v>115</v>
      </c>
      <c r="B49" s="3" t="s">
        <v>60</v>
      </c>
      <c r="C49" s="5" t="s">
        <v>61</v>
      </c>
      <c r="D49" s="6" t="s">
        <v>61</v>
      </c>
      <c r="E49" s="6" t="s">
        <v>61</v>
      </c>
      <c r="F49" s="7" t="s">
        <v>61</v>
      </c>
      <c r="G49" s="6" t="s">
        <v>65</v>
      </c>
      <c r="H49" s="4"/>
      <c r="I49" s="5">
        <v>299</v>
      </c>
      <c r="J49" s="6">
        <v>222</v>
      </c>
      <c r="K49" s="6">
        <f t="shared" si="0"/>
        <v>-77</v>
      </c>
      <c r="L49" s="6">
        <v>314</v>
      </c>
      <c r="M49" s="6">
        <v>277</v>
      </c>
      <c r="N49" s="6">
        <f t="shared" si="1"/>
        <v>-37</v>
      </c>
      <c r="O49" s="6">
        <v>263</v>
      </c>
      <c r="P49" s="6">
        <v>223</v>
      </c>
      <c r="Q49" s="6">
        <f t="shared" si="2"/>
        <v>-40</v>
      </c>
      <c r="R49" s="6">
        <v>283</v>
      </c>
      <c r="S49" s="6">
        <v>215</v>
      </c>
      <c r="T49" s="6">
        <f t="shared" si="3"/>
        <v>-68</v>
      </c>
      <c r="U49" s="5">
        <v>513</v>
      </c>
      <c r="V49" s="6">
        <v>1721</v>
      </c>
      <c r="W49" s="6">
        <f t="shared" si="4"/>
        <v>1208</v>
      </c>
      <c r="X49" s="9" t="s">
        <v>62</v>
      </c>
      <c r="Y49" s="10">
        <v>0.10250000000000001</v>
      </c>
      <c r="Z49" s="11">
        <v>1.1804999999999999</v>
      </c>
      <c r="AA49" s="11" t="s">
        <v>62</v>
      </c>
      <c r="AB49" s="102" t="s">
        <v>60</v>
      </c>
      <c r="AC49" s="4">
        <v>0</v>
      </c>
      <c r="AD49" s="3">
        <v>0</v>
      </c>
      <c r="AE49" s="68">
        <v>1</v>
      </c>
      <c r="AF49" s="6">
        <v>0</v>
      </c>
      <c r="AG49" s="6">
        <v>0</v>
      </c>
      <c r="AH49" s="4">
        <v>0</v>
      </c>
    </row>
    <row r="50" spans="1:54" x14ac:dyDescent="0.2">
      <c r="A50" s="2" t="s">
        <v>116</v>
      </c>
      <c r="B50" s="3" t="s">
        <v>60</v>
      </c>
      <c r="C50" s="5" t="s">
        <v>61</v>
      </c>
      <c r="D50" s="6" t="s">
        <v>61</v>
      </c>
      <c r="E50" s="6" t="s">
        <v>61</v>
      </c>
      <c r="F50" s="7" t="s">
        <v>61</v>
      </c>
      <c r="G50" s="6" t="s">
        <v>65</v>
      </c>
      <c r="H50" s="4"/>
      <c r="I50" s="5">
        <v>1170</v>
      </c>
      <c r="J50" s="6">
        <v>1439</v>
      </c>
      <c r="K50" s="6">
        <f t="shared" si="0"/>
        <v>269</v>
      </c>
      <c r="L50" s="6">
        <v>1475</v>
      </c>
      <c r="M50" s="6">
        <v>1565</v>
      </c>
      <c r="N50" s="6">
        <f t="shared" si="1"/>
        <v>90</v>
      </c>
      <c r="O50" s="6">
        <v>772</v>
      </c>
      <c r="P50" s="6">
        <v>749</v>
      </c>
      <c r="Q50" s="6">
        <f t="shared" si="2"/>
        <v>-23</v>
      </c>
      <c r="R50" s="6">
        <v>1050</v>
      </c>
      <c r="S50" s="6">
        <v>919</v>
      </c>
      <c r="T50" s="6">
        <f t="shared" si="3"/>
        <v>-131</v>
      </c>
      <c r="U50" s="5">
        <v>1420</v>
      </c>
      <c r="V50" s="6">
        <v>8585</v>
      </c>
      <c r="W50" s="6">
        <f t="shared" si="4"/>
        <v>7165</v>
      </c>
      <c r="X50" s="9" t="s">
        <v>62</v>
      </c>
      <c r="Y50" s="10">
        <v>0.52700000000000002</v>
      </c>
      <c r="Z50" s="11">
        <v>2.2400000000000002</v>
      </c>
      <c r="AA50" s="11" t="s">
        <v>62</v>
      </c>
      <c r="AB50" s="102" t="s">
        <v>60</v>
      </c>
      <c r="AC50" s="4">
        <v>0</v>
      </c>
      <c r="AD50" s="3">
        <v>0</v>
      </c>
      <c r="AE50" s="68">
        <v>1</v>
      </c>
      <c r="AF50" s="6">
        <v>0</v>
      </c>
      <c r="AG50" s="6">
        <v>0</v>
      </c>
      <c r="AH50" s="4">
        <v>0</v>
      </c>
    </row>
    <row r="51" spans="1:54" x14ac:dyDescent="0.2">
      <c r="A51" s="2" t="s">
        <v>117</v>
      </c>
      <c r="B51" s="3" t="s">
        <v>60</v>
      </c>
      <c r="C51" s="5" t="s">
        <v>61</v>
      </c>
      <c r="D51" s="6" t="s">
        <v>61</v>
      </c>
      <c r="E51" s="6" t="s">
        <v>61</v>
      </c>
      <c r="F51" s="7" t="s">
        <v>61</v>
      </c>
      <c r="G51" s="6" t="s">
        <v>65</v>
      </c>
      <c r="H51" s="4"/>
      <c r="I51" s="5">
        <v>819</v>
      </c>
      <c r="J51" s="6">
        <v>919</v>
      </c>
      <c r="K51" s="6">
        <f t="shared" si="0"/>
        <v>100</v>
      </c>
      <c r="L51" s="6">
        <v>910</v>
      </c>
      <c r="M51" s="6">
        <v>1061</v>
      </c>
      <c r="N51" s="6">
        <f t="shared" si="1"/>
        <v>151</v>
      </c>
      <c r="O51" s="6">
        <v>626</v>
      </c>
      <c r="P51" s="6">
        <v>744</v>
      </c>
      <c r="Q51" s="6">
        <f t="shared" si="2"/>
        <v>118</v>
      </c>
      <c r="R51" s="6">
        <v>890</v>
      </c>
      <c r="S51" s="6">
        <v>1017</v>
      </c>
      <c r="T51" s="6">
        <f t="shared" si="3"/>
        <v>127</v>
      </c>
      <c r="U51" s="5">
        <v>1207</v>
      </c>
      <c r="V51" s="6">
        <v>2985</v>
      </c>
      <c r="W51" s="6">
        <f t="shared" si="4"/>
        <v>1778</v>
      </c>
      <c r="X51" s="9" t="s">
        <v>62</v>
      </c>
      <c r="Y51" s="10">
        <v>0.112</v>
      </c>
      <c r="Z51" s="11">
        <v>0.97099999999999997</v>
      </c>
      <c r="AA51" s="11" t="s">
        <v>62</v>
      </c>
      <c r="AB51" s="102" t="s">
        <v>60</v>
      </c>
      <c r="AC51" s="4">
        <v>0</v>
      </c>
      <c r="AD51" s="3">
        <v>0</v>
      </c>
      <c r="AE51" s="68">
        <v>1</v>
      </c>
      <c r="AF51" s="6">
        <v>0</v>
      </c>
      <c r="AG51" s="6">
        <v>0</v>
      </c>
      <c r="AH51" s="4">
        <v>0</v>
      </c>
    </row>
    <row r="52" spans="1:54" x14ac:dyDescent="0.2">
      <c r="A52" s="2" t="s">
        <v>118</v>
      </c>
      <c r="B52" s="3" t="s">
        <v>60</v>
      </c>
      <c r="C52" s="5" t="s">
        <v>61</v>
      </c>
      <c r="D52" s="6" t="s">
        <v>61</v>
      </c>
      <c r="E52" s="6" t="s">
        <v>61</v>
      </c>
      <c r="F52" s="7" t="s">
        <v>61</v>
      </c>
      <c r="G52" s="6" t="s">
        <v>65</v>
      </c>
      <c r="H52" s="4"/>
      <c r="I52" s="5">
        <v>294</v>
      </c>
      <c r="J52" s="6">
        <v>325</v>
      </c>
      <c r="K52" s="6">
        <f t="shared" si="0"/>
        <v>31</v>
      </c>
      <c r="L52" s="6">
        <v>329</v>
      </c>
      <c r="M52" s="6">
        <v>370</v>
      </c>
      <c r="N52" s="6">
        <f t="shared" si="1"/>
        <v>41</v>
      </c>
      <c r="O52" s="6">
        <v>180</v>
      </c>
      <c r="P52" s="6">
        <v>235</v>
      </c>
      <c r="Q52" s="6">
        <f t="shared" si="2"/>
        <v>55</v>
      </c>
      <c r="R52" s="6">
        <v>259</v>
      </c>
      <c r="S52" s="6">
        <v>328</v>
      </c>
      <c r="T52" s="6">
        <f t="shared" si="3"/>
        <v>69</v>
      </c>
      <c r="U52" s="5">
        <v>325</v>
      </c>
      <c r="V52" s="6">
        <v>3372</v>
      </c>
      <c r="W52" s="6">
        <f t="shared" si="4"/>
        <v>3047</v>
      </c>
      <c r="X52" s="9" t="s">
        <v>62</v>
      </c>
      <c r="Y52" s="10">
        <v>7.4999999999999997E-2</v>
      </c>
      <c r="Z52" s="11">
        <v>1.5680000000000001</v>
      </c>
      <c r="AA52" s="11" t="s">
        <v>62</v>
      </c>
      <c r="AB52" s="102" t="s">
        <v>60</v>
      </c>
      <c r="AC52" s="4">
        <v>0</v>
      </c>
      <c r="AD52" s="3">
        <v>0</v>
      </c>
      <c r="AE52" s="68">
        <v>1</v>
      </c>
      <c r="AF52" s="6">
        <v>0</v>
      </c>
      <c r="AG52" s="6">
        <v>0</v>
      </c>
      <c r="AH52" s="4">
        <v>0</v>
      </c>
    </row>
    <row r="53" spans="1:54" x14ac:dyDescent="0.2">
      <c r="A53" s="2" t="s">
        <v>119</v>
      </c>
      <c r="B53" s="3" t="s">
        <v>60</v>
      </c>
      <c r="C53" s="5" t="s">
        <v>61</v>
      </c>
      <c r="D53" s="6" t="s">
        <v>61</v>
      </c>
      <c r="E53" s="6" t="s">
        <v>61</v>
      </c>
      <c r="F53" s="7" t="s">
        <v>61</v>
      </c>
      <c r="G53" s="6" t="s">
        <v>65</v>
      </c>
      <c r="H53" s="4"/>
      <c r="I53" s="5">
        <v>689</v>
      </c>
      <c r="J53" s="6">
        <v>695</v>
      </c>
      <c r="K53" s="6">
        <f t="shared" si="0"/>
        <v>6</v>
      </c>
      <c r="L53" s="6">
        <v>719</v>
      </c>
      <c r="M53" s="6">
        <v>733</v>
      </c>
      <c r="N53" s="6">
        <f t="shared" si="1"/>
        <v>14</v>
      </c>
      <c r="O53" s="6">
        <v>500</v>
      </c>
      <c r="P53" s="6">
        <v>508</v>
      </c>
      <c r="Q53" s="6">
        <f t="shared" si="2"/>
        <v>8</v>
      </c>
      <c r="R53" s="6">
        <v>946</v>
      </c>
      <c r="S53" s="6">
        <v>880</v>
      </c>
      <c r="T53" s="6">
        <f t="shared" si="3"/>
        <v>-66</v>
      </c>
      <c r="U53" s="5">
        <v>904</v>
      </c>
      <c r="V53" s="6">
        <v>2610</v>
      </c>
      <c r="W53" s="6">
        <f t="shared" si="4"/>
        <v>1706</v>
      </c>
      <c r="X53" s="9" t="s">
        <v>62</v>
      </c>
      <c r="Y53" s="10">
        <v>0.121</v>
      </c>
      <c r="Z53" s="11">
        <v>1.3029999999999999</v>
      </c>
      <c r="AA53" s="11" t="s">
        <v>62</v>
      </c>
      <c r="AB53" s="102" t="s">
        <v>60</v>
      </c>
      <c r="AC53" s="4">
        <v>0</v>
      </c>
      <c r="AD53" s="3">
        <v>0</v>
      </c>
      <c r="AE53" s="68">
        <v>1</v>
      </c>
      <c r="AF53" s="6">
        <v>0</v>
      </c>
      <c r="AG53" s="6">
        <v>0</v>
      </c>
      <c r="AH53" s="4">
        <v>0</v>
      </c>
    </row>
    <row r="54" spans="1:54" x14ac:dyDescent="0.2">
      <c r="A54" s="2" t="s">
        <v>120</v>
      </c>
      <c r="B54" s="3" t="s">
        <v>60</v>
      </c>
      <c r="C54" s="2" t="s">
        <v>61</v>
      </c>
      <c r="D54" s="12" t="s">
        <v>61</v>
      </c>
      <c r="E54" s="12" t="s">
        <v>61</v>
      </c>
      <c r="F54" s="13" t="s">
        <v>61</v>
      </c>
      <c r="G54" s="6" t="s">
        <v>65</v>
      </c>
      <c r="H54" s="4"/>
      <c r="I54" s="5">
        <v>453</v>
      </c>
      <c r="J54" s="6">
        <v>482</v>
      </c>
      <c r="K54" s="6">
        <f t="shared" si="0"/>
        <v>29</v>
      </c>
      <c r="L54" s="6">
        <v>492</v>
      </c>
      <c r="M54" s="6">
        <v>534</v>
      </c>
      <c r="N54" s="6">
        <f t="shared" si="1"/>
        <v>42</v>
      </c>
      <c r="O54" s="6">
        <v>377</v>
      </c>
      <c r="P54" s="6">
        <v>417</v>
      </c>
      <c r="Q54" s="6">
        <f t="shared" si="2"/>
        <v>40</v>
      </c>
      <c r="R54" s="6">
        <v>418</v>
      </c>
      <c r="S54" s="6">
        <v>433</v>
      </c>
      <c r="T54" s="6">
        <f t="shared" si="3"/>
        <v>15</v>
      </c>
      <c r="U54" s="5">
        <v>659</v>
      </c>
      <c r="V54" s="6">
        <v>1459</v>
      </c>
      <c r="W54" s="6">
        <f t="shared" si="4"/>
        <v>800</v>
      </c>
      <c r="X54" s="4" t="s">
        <v>65</v>
      </c>
      <c r="Y54" s="10">
        <v>0.17599999999999999</v>
      </c>
      <c r="Z54" s="11">
        <v>1.02</v>
      </c>
      <c r="AA54" s="11" t="s">
        <v>62</v>
      </c>
      <c r="AB54" s="102" t="s">
        <v>60</v>
      </c>
      <c r="AC54" s="4">
        <v>0</v>
      </c>
      <c r="AD54" s="3">
        <v>0</v>
      </c>
      <c r="AE54" s="68">
        <v>1</v>
      </c>
      <c r="AF54" s="6">
        <v>0</v>
      </c>
      <c r="AG54" s="6">
        <v>0</v>
      </c>
      <c r="AH54" s="4">
        <v>0</v>
      </c>
    </row>
    <row r="55" spans="1:54" x14ac:dyDescent="0.2">
      <c r="A55" s="2" t="s">
        <v>121</v>
      </c>
      <c r="B55" s="3" t="s">
        <v>60</v>
      </c>
      <c r="C55" s="5" t="s">
        <v>61</v>
      </c>
      <c r="D55" s="6" t="s">
        <v>61</v>
      </c>
      <c r="E55" s="6" t="s">
        <v>61</v>
      </c>
      <c r="F55" s="7" t="s">
        <v>61</v>
      </c>
      <c r="G55" s="6" t="s">
        <v>65</v>
      </c>
      <c r="H55" s="4"/>
      <c r="I55" s="5">
        <v>557</v>
      </c>
      <c r="J55" s="6">
        <v>539</v>
      </c>
      <c r="K55" s="6">
        <f t="shared" si="0"/>
        <v>-18</v>
      </c>
      <c r="L55" s="6">
        <v>566</v>
      </c>
      <c r="M55" s="6">
        <v>607</v>
      </c>
      <c r="N55" s="6">
        <f t="shared" si="1"/>
        <v>41</v>
      </c>
      <c r="O55" s="6">
        <v>424</v>
      </c>
      <c r="P55" s="6">
        <v>416</v>
      </c>
      <c r="Q55" s="6">
        <f t="shared" si="2"/>
        <v>-8</v>
      </c>
      <c r="R55" s="6">
        <v>534</v>
      </c>
      <c r="S55" s="6">
        <v>502</v>
      </c>
      <c r="T55" s="6">
        <f t="shared" si="3"/>
        <v>-32</v>
      </c>
      <c r="U55" s="5">
        <v>761</v>
      </c>
      <c r="V55" s="6">
        <v>1360</v>
      </c>
      <c r="W55" s="6">
        <f t="shared" si="4"/>
        <v>599</v>
      </c>
      <c r="X55" s="4" t="s">
        <v>65</v>
      </c>
      <c r="Y55" s="10">
        <v>8.2000000000000007E-3</v>
      </c>
      <c r="Z55" s="11">
        <v>1.0309999999999999</v>
      </c>
      <c r="AA55" s="11" t="s">
        <v>62</v>
      </c>
      <c r="AB55" s="102" t="s">
        <v>60</v>
      </c>
      <c r="AC55" s="4">
        <v>0</v>
      </c>
      <c r="AD55" s="3">
        <v>0</v>
      </c>
      <c r="AE55" s="68">
        <v>1</v>
      </c>
      <c r="AF55" s="6">
        <v>0</v>
      </c>
      <c r="AG55" s="6">
        <v>0</v>
      </c>
      <c r="AH55" s="4">
        <v>0</v>
      </c>
    </row>
    <row r="56" spans="1:54" x14ac:dyDescent="0.2">
      <c r="A56" s="2" t="s">
        <v>122</v>
      </c>
      <c r="B56" s="3" t="s">
        <v>60</v>
      </c>
      <c r="C56" s="5" t="s">
        <v>61</v>
      </c>
      <c r="D56" s="6" t="s">
        <v>61</v>
      </c>
      <c r="E56" s="6" t="s">
        <v>61</v>
      </c>
      <c r="F56" s="7" t="s">
        <v>61</v>
      </c>
      <c r="G56" s="6" t="s">
        <v>65</v>
      </c>
      <c r="H56" s="4"/>
      <c r="I56" s="5">
        <v>221</v>
      </c>
      <c r="J56" s="6">
        <v>294</v>
      </c>
      <c r="K56" s="6">
        <f t="shared" si="0"/>
        <v>73</v>
      </c>
      <c r="L56" s="6">
        <v>254</v>
      </c>
      <c r="M56" s="6">
        <v>399</v>
      </c>
      <c r="N56" s="6">
        <f t="shared" si="1"/>
        <v>145</v>
      </c>
      <c r="O56" s="6">
        <v>216</v>
      </c>
      <c r="P56" s="6">
        <v>223</v>
      </c>
      <c r="Q56" s="6">
        <f t="shared" si="2"/>
        <v>7</v>
      </c>
      <c r="R56" s="6">
        <v>236</v>
      </c>
      <c r="S56" s="6">
        <v>254</v>
      </c>
      <c r="T56" s="6">
        <f t="shared" si="3"/>
        <v>18</v>
      </c>
      <c r="U56" s="5">
        <v>316</v>
      </c>
      <c r="V56" s="6">
        <v>1132</v>
      </c>
      <c r="W56" s="6">
        <f t="shared" si="4"/>
        <v>816</v>
      </c>
      <c r="X56" s="4" t="s">
        <v>65</v>
      </c>
      <c r="Y56" s="10">
        <v>2.52E-2</v>
      </c>
      <c r="Z56" s="11">
        <v>0.73219999999999996</v>
      </c>
      <c r="AA56" s="11" t="s">
        <v>62</v>
      </c>
      <c r="AB56" s="102" t="s">
        <v>60</v>
      </c>
      <c r="AC56" s="4">
        <v>0</v>
      </c>
      <c r="AD56" s="3">
        <v>0</v>
      </c>
      <c r="AE56" s="68">
        <v>1</v>
      </c>
      <c r="AF56" s="6">
        <v>0</v>
      </c>
      <c r="AG56" s="6">
        <v>0</v>
      </c>
      <c r="AH56" s="4">
        <v>0</v>
      </c>
    </row>
    <row r="57" spans="1:54" x14ac:dyDescent="0.2">
      <c r="A57" s="2" t="s">
        <v>123</v>
      </c>
      <c r="B57" s="3" t="s">
        <v>60</v>
      </c>
      <c r="C57" s="5" t="s">
        <v>61</v>
      </c>
      <c r="D57" s="6" t="s">
        <v>61</v>
      </c>
      <c r="E57" s="6" t="s">
        <v>61</v>
      </c>
      <c r="F57" s="7" t="s">
        <v>61</v>
      </c>
      <c r="G57" s="6" t="s">
        <v>65</v>
      </c>
      <c r="H57" s="4"/>
      <c r="I57" s="5">
        <v>2365</v>
      </c>
      <c r="J57" s="6">
        <v>719</v>
      </c>
      <c r="K57" s="6">
        <f t="shared" si="0"/>
        <v>-1646</v>
      </c>
      <c r="L57" s="6">
        <v>2608</v>
      </c>
      <c r="M57" s="6">
        <v>810</v>
      </c>
      <c r="N57" s="6">
        <f t="shared" si="1"/>
        <v>-1798</v>
      </c>
      <c r="O57" s="6">
        <v>1646</v>
      </c>
      <c r="P57" s="6">
        <v>606</v>
      </c>
      <c r="Q57" s="6">
        <f t="shared" si="2"/>
        <v>-1040</v>
      </c>
      <c r="R57" s="6">
        <v>2118</v>
      </c>
      <c r="S57" s="6">
        <v>716</v>
      </c>
      <c r="T57" s="6">
        <f t="shared" si="3"/>
        <v>-1402</v>
      </c>
      <c r="U57" s="5">
        <v>2601</v>
      </c>
      <c r="V57" s="6">
        <v>1029</v>
      </c>
      <c r="W57" s="6">
        <f t="shared" si="4"/>
        <v>-1572</v>
      </c>
      <c r="X57" s="4" t="s">
        <v>65</v>
      </c>
      <c r="Y57" s="10">
        <v>0.26900000000000002</v>
      </c>
      <c r="Z57" s="11">
        <v>1.4039999999999999</v>
      </c>
      <c r="AA57" s="11" t="s">
        <v>62</v>
      </c>
      <c r="AB57" s="102" t="s">
        <v>60</v>
      </c>
      <c r="AC57" s="4">
        <v>0</v>
      </c>
      <c r="AD57" s="3">
        <v>0</v>
      </c>
      <c r="AE57" s="68">
        <v>1</v>
      </c>
      <c r="AF57" s="6">
        <v>0</v>
      </c>
      <c r="AG57" s="6">
        <v>0</v>
      </c>
      <c r="AH57" s="4">
        <v>0</v>
      </c>
    </row>
    <row r="58" spans="1:54" x14ac:dyDescent="0.2">
      <c r="A58" s="2" t="s">
        <v>124</v>
      </c>
      <c r="B58" s="3" t="s">
        <v>60</v>
      </c>
      <c r="C58" s="5" t="s">
        <v>61</v>
      </c>
      <c r="D58" s="6" t="s">
        <v>61</v>
      </c>
      <c r="E58" s="6" t="s">
        <v>61</v>
      </c>
      <c r="F58" s="7" t="s">
        <v>61</v>
      </c>
      <c r="G58" s="6" t="s">
        <v>65</v>
      </c>
      <c r="H58" s="4"/>
      <c r="I58" s="5">
        <v>257</v>
      </c>
      <c r="J58" s="6">
        <v>410</v>
      </c>
      <c r="K58" s="6">
        <f t="shared" si="0"/>
        <v>153</v>
      </c>
      <c r="L58" s="6">
        <v>347</v>
      </c>
      <c r="M58" s="6">
        <v>715</v>
      </c>
      <c r="N58" s="6">
        <f t="shared" si="1"/>
        <v>368</v>
      </c>
      <c r="O58" s="6">
        <v>199</v>
      </c>
      <c r="P58" s="6">
        <v>315</v>
      </c>
      <c r="Q58" s="6">
        <f t="shared" si="2"/>
        <v>116</v>
      </c>
      <c r="R58" s="6">
        <v>175</v>
      </c>
      <c r="S58" s="6">
        <v>242</v>
      </c>
      <c r="T58" s="6">
        <f t="shared" si="3"/>
        <v>67</v>
      </c>
      <c r="U58" s="5">
        <v>277</v>
      </c>
      <c r="V58" s="6">
        <v>1069</v>
      </c>
      <c r="W58" s="6">
        <f t="shared" si="4"/>
        <v>792</v>
      </c>
      <c r="X58" s="4" t="s">
        <v>65</v>
      </c>
      <c r="Y58" s="10">
        <v>0.28499999999999998</v>
      </c>
      <c r="Z58" s="11">
        <v>1.5269999999999999</v>
      </c>
      <c r="AA58" s="11" t="s">
        <v>62</v>
      </c>
      <c r="AB58" s="102" t="s">
        <v>60</v>
      </c>
      <c r="AC58" s="4">
        <v>0</v>
      </c>
      <c r="AD58" s="3">
        <v>0</v>
      </c>
      <c r="AE58" s="68">
        <v>1</v>
      </c>
      <c r="AF58" s="6">
        <v>0</v>
      </c>
      <c r="AG58" s="6">
        <v>0</v>
      </c>
      <c r="AH58" s="4">
        <v>0</v>
      </c>
    </row>
    <row r="59" spans="1:54" x14ac:dyDescent="0.2">
      <c r="A59" s="2" t="s">
        <v>125</v>
      </c>
      <c r="B59" s="3" t="s">
        <v>60</v>
      </c>
      <c r="C59" s="5" t="s">
        <v>61</v>
      </c>
      <c r="D59" s="6" t="s">
        <v>61</v>
      </c>
      <c r="E59" s="6" t="s">
        <v>61</v>
      </c>
      <c r="F59" s="7" t="s">
        <v>61</v>
      </c>
      <c r="G59" s="6" t="s">
        <v>65</v>
      </c>
      <c r="H59" s="4"/>
      <c r="I59" s="5">
        <v>596</v>
      </c>
      <c r="J59" s="6">
        <v>687</v>
      </c>
      <c r="K59" s="6">
        <f t="shared" si="0"/>
        <v>91</v>
      </c>
      <c r="L59" s="6">
        <v>735</v>
      </c>
      <c r="M59" s="6">
        <v>882</v>
      </c>
      <c r="N59" s="6">
        <f t="shared" si="1"/>
        <v>147</v>
      </c>
      <c r="O59" s="6">
        <v>427</v>
      </c>
      <c r="P59" s="6">
        <v>516</v>
      </c>
      <c r="Q59" s="6">
        <f t="shared" si="2"/>
        <v>89</v>
      </c>
      <c r="R59" s="6">
        <v>513</v>
      </c>
      <c r="S59" s="6">
        <v>620</v>
      </c>
      <c r="T59" s="6">
        <f t="shared" si="3"/>
        <v>107</v>
      </c>
      <c r="U59" s="5">
        <v>686</v>
      </c>
      <c r="V59" s="6">
        <v>1414</v>
      </c>
      <c r="W59" s="6">
        <f t="shared" si="4"/>
        <v>728</v>
      </c>
      <c r="X59" s="4" t="s">
        <v>65</v>
      </c>
      <c r="Y59" s="10">
        <v>0.13600000000000001</v>
      </c>
      <c r="Z59" s="11">
        <v>1.3140000000000001</v>
      </c>
      <c r="AA59" s="11" t="s">
        <v>62</v>
      </c>
      <c r="AB59" s="102" t="s">
        <v>60</v>
      </c>
      <c r="AC59" s="4">
        <v>0</v>
      </c>
      <c r="AD59" s="3">
        <v>0</v>
      </c>
      <c r="AE59" s="68">
        <v>1</v>
      </c>
      <c r="AF59" s="6">
        <v>0</v>
      </c>
      <c r="AG59" s="6">
        <v>0</v>
      </c>
      <c r="AH59" s="4">
        <v>0</v>
      </c>
    </row>
    <row r="60" spans="1:54" x14ac:dyDescent="0.2">
      <c r="A60" s="2" t="s">
        <v>126</v>
      </c>
      <c r="B60" s="3" t="s">
        <v>60</v>
      </c>
      <c r="C60" s="5" t="s">
        <v>61</v>
      </c>
      <c r="D60" s="6" t="s">
        <v>61</v>
      </c>
      <c r="E60" s="6" t="s">
        <v>61</v>
      </c>
      <c r="F60" s="7" t="s">
        <v>61</v>
      </c>
      <c r="G60" s="6" t="s">
        <v>65</v>
      </c>
      <c r="H60" s="4"/>
      <c r="I60" s="5">
        <v>924</v>
      </c>
      <c r="J60" s="6">
        <v>926</v>
      </c>
      <c r="K60" s="6">
        <f t="shared" si="0"/>
        <v>2</v>
      </c>
      <c r="L60" s="6">
        <v>1020</v>
      </c>
      <c r="M60" s="6">
        <v>1014</v>
      </c>
      <c r="N60" s="6">
        <f t="shared" si="1"/>
        <v>-6</v>
      </c>
      <c r="O60" s="6">
        <v>659</v>
      </c>
      <c r="P60" s="6">
        <v>659</v>
      </c>
      <c r="Q60" s="6">
        <f t="shared" si="2"/>
        <v>0</v>
      </c>
      <c r="R60" s="6">
        <v>957</v>
      </c>
      <c r="S60" s="6">
        <v>1032</v>
      </c>
      <c r="T60" s="6">
        <f t="shared" si="3"/>
        <v>75</v>
      </c>
      <c r="U60" s="5">
        <v>1230</v>
      </c>
      <c r="V60" s="6">
        <v>1764</v>
      </c>
      <c r="W60" s="6">
        <f t="shared" si="4"/>
        <v>534</v>
      </c>
      <c r="X60" s="4" t="s">
        <v>65</v>
      </c>
      <c r="Y60" s="10">
        <v>0.106</v>
      </c>
      <c r="Z60" s="11">
        <v>0.70350000000000001</v>
      </c>
      <c r="AA60" s="11" t="s">
        <v>62</v>
      </c>
      <c r="AB60" s="102" t="s">
        <v>60</v>
      </c>
      <c r="AC60" s="4">
        <v>0</v>
      </c>
      <c r="AD60" s="3">
        <v>0</v>
      </c>
      <c r="AE60" s="68">
        <v>1</v>
      </c>
      <c r="AF60" s="6">
        <v>0</v>
      </c>
      <c r="AG60" s="6">
        <v>0</v>
      </c>
      <c r="AH60" s="4">
        <v>0</v>
      </c>
    </row>
    <row r="61" spans="1:54" x14ac:dyDescent="0.2">
      <c r="A61" s="2" t="s">
        <v>127</v>
      </c>
      <c r="B61" s="3" t="s">
        <v>60</v>
      </c>
      <c r="C61" s="5" t="s">
        <v>61</v>
      </c>
      <c r="D61" s="6" t="s">
        <v>61</v>
      </c>
      <c r="E61" s="6" t="s">
        <v>61</v>
      </c>
      <c r="F61" s="7" t="s">
        <v>61</v>
      </c>
      <c r="G61" s="6" t="s">
        <v>65</v>
      </c>
      <c r="H61" s="4"/>
      <c r="I61" s="5">
        <v>162</v>
      </c>
      <c r="J61" s="6">
        <v>166</v>
      </c>
      <c r="K61" s="6">
        <f t="shared" si="0"/>
        <v>4</v>
      </c>
      <c r="L61" s="6">
        <v>164</v>
      </c>
      <c r="M61" s="6">
        <v>173</v>
      </c>
      <c r="N61" s="6">
        <f t="shared" si="1"/>
        <v>9</v>
      </c>
      <c r="O61" s="6">
        <v>171</v>
      </c>
      <c r="P61" s="6">
        <v>172</v>
      </c>
      <c r="Q61" s="6">
        <f t="shared" si="2"/>
        <v>1</v>
      </c>
      <c r="R61" s="6">
        <v>150</v>
      </c>
      <c r="S61" s="6">
        <v>150</v>
      </c>
      <c r="T61" s="6">
        <f t="shared" si="3"/>
        <v>0</v>
      </c>
      <c r="U61" s="5">
        <v>254</v>
      </c>
      <c r="V61" s="6">
        <v>1003</v>
      </c>
      <c r="W61" s="6">
        <f t="shared" si="4"/>
        <v>749</v>
      </c>
      <c r="X61" s="4" t="s">
        <v>65</v>
      </c>
      <c r="Y61" s="10">
        <v>0.11550000000000001</v>
      </c>
      <c r="Z61" s="11">
        <v>0.74399999999999999</v>
      </c>
      <c r="AA61" s="11" t="s">
        <v>62</v>
      </c>
      <c r="AB61" s="102" t="s">
        <v>60</v>
      </c>
      <c r="AC61" s="4">
        <v>0</v>
      </c>
      <c r="AD61" s="3">
        <v>0</v>
      </c>
      <c r="AE61" s="68">
        <v>1</v>
      </c>
      <c r="AF61" s="6">
        <v>0</v>
      </c>
      <c r="AG61" s="6">
        <v>0</v>
      </c>
      <c r="AH61" s="4">
        <v>0</v>
      </c>
    </row>
    <row r="62" spans="1:54" x14ac:dyDescent="0.2">
      <c r="A62" s="2" t="s">
        <v>128</v>
      </c>
      <c r="B62" s="3" t="s">
        <v>60</v>
      </c>
      <c r="C62" s="5" t="s">
        <v>61</v>
      </c>
      <c r="D62" s="6" t="s">
        <v>61</v>
      </c>
      <c r="E62" s="6" t="s">
        <v>61</v>
      </c>
      <c r="F62" s="7" t="s">
        <v>61</v>
      </c>
      <c r="G62" s="6" t="s">
        <v>65</v>
      </c>
      <c r="H62" s="4"/>
      <c r="I62" s="5">
        <v>392</v>
      </c>
      <c r="J62" s="6">
        <v>467</v>
      </c>
      <c r="K62" s="6">
        <f t="shared" si="0"/>
        <v>75</v>
      </c>
      <c r="L62" s="6">
        <v>389</v>
      </c>
      <c r="M62" s="6">
        <v>419</v>
      </c>
      <c r="N62" s="6">
        <f t="shared" si="1"/>
        <v>30</v>
      </c>
      <c r="O62" s="6">
        <v>209</v>
      </c>
      <c r="P62" s="6">
        <v>310</v>
      </c>
      <c r="Q62" s="6">
        <f t="shared" si="2"/>
        <v>101</v>
      </c>
      <c r="R62" s="6">
        <v>167</v>
      </c>
      <c r="S62" s="6">
        <v>248</v>
      </c>
      <c r="T62" s="6">
        <f t="shared" si="3"/>
        <v>81</v>
      </c>
      <c r="U62" s="5">
        <v>566</v>
      </c>
      <c r="V62" s="6">
        <v>1747</v>
      </c>
      <c r="W62" s="6">
        <f t="shared" si="4"/>
        <v>1181</v>
      </c>
      <c r="X62" s="9" t="s">
        <v>62</v>
      </c>
      <c r="Y62" s="10">
        <v>0.125</v>
      </c>
      <c r="Z62" s="11">
        <v>0.60499999999999998</v>
      </c>
      <c r="AA62" s="11" t="s">
        <v>85</v>
      </c>
      <c r="AB62" s="102" t="s">
        <v>60</v>
      </c>
      <c r="AC62" s="4">
        <v>0</v>
      </c>
      <c r="AD62" s="3">
        <v>0</v>
      </c>
      <c r="AE62" s="68">
        <v>1</v>
      </c>
      <c r="AF62" s="6">
        <v>0</v>
      </c>
      <c r="AG62" s="6">
        <v>0</v>
      </c>
      <c r="AH62" s="4">
        <v>0</v>
      </c>
    </row>
    <row r="63" spans="1:54" x14ac:dyDescent="0.2">
      <c r="A63" s="2" t="s">
        <v>129</v>
      </c>
      <c r="B63" s="3" t="s">
        <v>60</v>
      </c>
      <c r="C63" s="5">
        <v>92</v>
      </c>
      <c r="D63" s="6" t="s">
        <v>61</v>
      </c>
      <c r="E63" s="6" t="s">
        <v>61</v>
      </c>
      <c r="F63" s="7" t="s">
        <v>61</v>
      </c>
      <c r="G63" s="6" t="s">
        <v>60</v>
      </c>
      <c r="H63" s="4" t="s">
        <v>9</v>
      </c>
      <c r="I63" s="5">
        <v>542</v>
      </c>
      <c r="J63" s="6">
        <v>670</v>
      </c>
      <c r="K63" s="6">
        <f t="shared" si="0"/>
        <v>128</v>
      </c>
      <c r="L63" s="6">
        <v>701</v>
      </c>
      <c r="M63" s="6">
        <v>683</v>
      </c>
      <c r="N63" s="6">
        <f t="shared" si="1"/>
        <v>-18</v>
      </c>
      <c r="O63" s="6">
        <v>396</v>
      </c>
      <c r="P63" s="6">
        <v>535</v>
      </c>
      <c r="Q63" s="6">
        <f t="shared" si="2"/>
        <v>139</v>
      </c>
      <c r="R63" s="6">
        <v>525</v>
      </c>
      <c r="S63" s="6">
        <v>552</v>
      </c>
      <c r="T63" s="6">
        <f t="shared" si="3"/>
        <v>27</v>
      </c>
      <c r="U63" s="5">
        <v>715</v>
      </c>
      <c r="V63" s="6">
        <v>1582</v>
      </c>
      <c r="W63" s="6">
        <f t="shared" si="4"/>
        <v>867</v>
      </c>
      <c r="X63" s="4" t="s">
        <v>65</v>
      </c>
      <c r="Y63" s="10">
        <v>0.13550000000000001</v>
      </c>
      <c r="Z63" s="11">
        <v>0.59299999999999997</v>
      </c>
      <c r="AA63" s="11" t="s">
        <v>85</v>
      </c>
      <c r="AB63" s="102" t="s">
        <v>65</v>
      </c>
      <c r="AC63" s="4" t="s">
        <v>9</v>
      </c>
      <c r="AD63" s="3">
        <v>0</v>
      </c>
      <c r="AE63" s="70">
        <v>1</v>
      </c>
      <c r="AF63" s="6">
        <v>0</v>
      </c>
      <c r="AG63" s="6">
        <v>0</v>
      </c>
      <c r="AH63" s="4">
        <v>0</v>
      </c>
      <c r="BB63" s="15"/>
    </row>
    <row r="64" spans="1:54" x14ac:dyDescent="0.2">
      <c r="A64" s="2" t="s">
        <v>130</v>
      </c>
      <c r="B64" s="3" t="s">
        <v>60</v>
      </c>
      <c r="C64" s="5">
        <v>22</v>
      </c>
      <c r="D64" s="6">
        <v>51</v>
      </c>
      <c r="E64" s="6" t="s">
        <v>61</v>
      </c>
      <c r="F64" s="8">
        <v>95</v>
      </c>
      <c r="G64" s="6" t="s">
        <v>60</v>
      </c>
      <c r="H64" s="4" t="s">
        <v>98</v>
      </c>
      <c r="I64" s="5">
        <v>181</v>
      </c>
      <c r="J64" s="6">
        <v>266</v>
      </c>
      <c r="K64" s="6">
        <f t="shared" si="0"/>
        <v>85</v>
      </c>
      <c r="L64" s="6">
        <v>211</v>
      </c>
      <c r="M64" s="6">
        <v>303</v>
      </c>
      <c r="N64" s="6">
        <f t="shared" si="1"/>
        <v>92</v>
      </c>
      <c r="O64" s="6">
        <v>120</v>
      </c>
      <c r="P64" s="6">
        <v>219</v>
      </c>
      <c r="Q64" s="6">
        <f t="shared" si="2"/>
        <v>99</v>
      </c>
      <c r="R64" s="6">
        <v>136</v>
      </c>
      <c r="S64" s="6">
        <v>199</v>
      </c>
      <c r="T64" s="6">
        <f t="shared" si="3"/>
        <v>63</v>
      </c>
      <c r="U64" s="5">
        <v>207</v>
      </c>
      <c r="V64" s="6">
        <v>960</v>
      </c>
      <c r="W64" s="6">
        <f t="shared" si="4"/>
        <v>753</v>
      </c>
      <c r="X64" s="4" t="s">
        <v>65</v>
      </c>
      <c r="Y64" s="10">
        <v>0.222</v>
      </c>
      <c r="Z64" s="11">
        <v>0.1515</v>
      </c>
      <c r="AA64" s="11" t="s">
        <v>85</v>
      </c>
      <c r="AB64" s="102" t="s">
        <v>65</v>
      </c>
      <c r="AC64" s="4" t="s">
        <v>98</v>
      </c>
      <c r="AD64" s="3">
        <v>0</v>
      </c>
      <c r="AE64" s="70">
        <v>1</v>
      </c>
      <c r="AF64" s="6">
        <v>0</v>
      </c>
      <c r="AG64" s="6">
        <v>0</v>
      </c>
      <c r="AH64" s="4">
        <v>0</v>
      </c>
    </row>
    <row r="65" spans="1:54" x14ac:dyDescent="0.2">
      <c r="A65" s="2" t="s">
        <v>131</v>
      </c>
      <c r="B65" s="3" t="s">
        <v>60</v>
      </c>
      <c r="C65" s="5" t="s">
        <v>61</v>
      </c>
      <c r="D65" s="6">
        <v>128</v>
      </c>
      <c r="E65" s="6" t="s">
        <v>61</v>
      </c>
      <c r="F65" s="8">
        <v>75</v>
      </c>
      <c r="G65" s="6" t="s">
        <v>60</v>
      </c>
      <c r="H65" s="4" t="s">
        <v>91</v>
      </c>
      <c r="I65" s="5">
        <v>960</v>
      </c>
      <c r="J65" s="6">
        <v>907</v>
      </c>
      <c r="K65" s="6">
        <f t="shared" si="0"/>
        <v>-53</v>
      </c>
      <c r="L65" s="6">
        <v>1420</v>
      </c>
      <c r="M65" s="6">
        <v>1353</v>
      </c>
      <c r="N65" s="6">
        <f t="shared" si="1"/>
        <v>-67</v>
      </c>
      <c r="O65" s="6">
        <v>578</v>
      </c>
      <c r="P65" s="6">
        <v>700</v>
      </c>
      <c r="Q65" s="6">
        <f t="shared" si="2"/>
        <v>122</v>
      </c>
      <c r="R65" s="6">
        <v>610</v>
      </c>
      <c r="S65" s="6">
        <v>796</v>
      </c>
      <c r="T65" s="6">
        <f t="shared" si="3"/>
        <v>186</v>
      </c>
      <c r="U65" s="5">
        <v>1308</v>
      </c>
      <c r="V65" s="6">
        <v>1634</v>
      </c>
      <c r="W65" s="6">
        <f t="shared" si="4"/>
        <v>326</v>
      </c>
      <c r="X65" s="4" t="s">
        <v>65</v>
      </c>
      <c r="Y65" s="10">
        <v>0.19400000000000001</v>
      </c>
      <c r="Z65" s="11">
        <v>0.59499999999999997</v>
      </c>
      <c r="AA65" s="11" t="s">
        <v>85</v>
      </c>
      <c r="AB65" s="102" t="s">
        <v>65</v>
      </c>
      <c r="AC65" s="4" t="s">
        <v>91</v>
      </c>
      <c r="AD65" s="3">
        <v>0</v>
      </c>
      <c r="AE65" s="70">
        <v>1</v>
      </c>
      <c r="AF65" s="6">
        <v>0</v>
      </c>
      <c r="AG65" s="6">
        <v>0</v>
      </c>
      <c r="AH65" s="4">
        <v>0</v>
      </c>
    </row>
    <row r="66" spans="1:54" x14ac:dyDescent="0.2">
      <c r="A66" s="2" t="s">
        <v>132</v>
      </c>
      <c r="B66" s="3" t="s">
        <v>60</v>
      </c>
      <c r="C66" s="5" t="s">
        <v>61</v>
      </c>
      <c r="D66" s="6" t="s">
        <v>61</v>
      </c>
      <c r="E66" s="6" t="s">
        <v>61</v>
      </c>
      <c r="F66" s="8">
        <v>25</v>
      </c>
      <c r="G66" s="6" t="s">
        <v>60</v>
      </c>
      <c r="H66" s="4" t="s">
        <v>12</v>
      </c>
      <c r="I66" s="5">
        <v>916</v>
      </c>
      <c r="J66" s="6">
        <v>872</v>
      </c>
      <c r="K66" s="6">
        <f t="shared" si="0"/>
        <v>-44</v>
      </c>
      <c r="L66" s="6">
        <v>956</v>
      </c>
      <c r="M66" s="6">
        <v>951</v>
      </c>
      <c r="N66" s="6">
        <f t="shared" si="1"/>
        <v>-5</v>
      </c>
      <c r="O66" s="6">
        <v>705</v>
      </c>
      <c r="P66" s="6">
        <v>671</v>
      </c>
      <c r="Q66" s="6">
        <f t="shared" si="2"/>
        <v>-34</v>
      </c>
      <c r="R66" s="6">
        <v>929</v>
      </c>
      <c r="S66" s="6">
        <v>914</v>
      </c>
      <c r="T66" s="6">
        <f t="shared" si="3"/>
        <v>-15</v>
      </c>
      <c r="U66" s="5">
        <v>1481</v>
      </c>
      <c r="V66" s="6">
        <v>1372</v>
      </c>
      <c r="W66" s="6">
        <f t="shared" si="4"/>
        <v>-109</v>
      </c>
      <c r="X66" s="4" t="s">
        <v>65</v>
      </c>
      <c r="Y66" s="10">
        <v>0.13800000000000001</v>
      </c>
      <c r="Z66" s="11">
        <v>0.2235</v>
      </c>
      <c r="AA66" s="11" t="s">
        <v>85</v>
      </c>
      <c r="AB66" s="102" t="s">
        <v>65</v>
      </c>
      <c r="AC66" s="4" t="s">
        <v>12</v>
      </c>
      <c r="AD66" s="3">
        <v>0</v>
      </c>
      <c r="AE66" s="70">
        <v>1</v>
      </c>
      <c r="AF66" s="6">
        <v>0</v>
      </c>
      <c r="AG66" s="6">
        <v>0</v>
      </c>
      <c r="AH66" s="4">
        <v>0</v>
      </c>
    </row>
    <row r="67" spans="1:54" ht="18" customHeight="1" x14ac:dyDescent="0.2">
      <c r="A67" s="2" t="s">
        <v>133</v>
      </c>
      <c r="B67" s="3" t="s">
        <v>60</v>
      </c>
      <c r="C67" s="5" t="s">
        <v>61</v>
      </c>
      <c r="D67" s="6" t="s">
        <v>61</v>
      </c>
      <c r="E67" s="6" t="s">
        <v>61</v>
      </c>
      <c r="F67" s="6">
        <v>28</v>
      </c>
      <c r="G67" s="6" t="s">
        <v>60</v>
      </c>
      <c r="H67" s="4" t="s">
        <v>12</v>
      </c>
      <c r="I67" s="5">
        <v>648</v>
      </c>
      <c r="J67" s="6">
        <v>701</v>
      </c>
      <c r="K67" s="6">
        <f t="shared" si="0"/>
        <v>53</v>
      </c>
      <c r="L67" s="6">
        <v>803</v>
      </c>
      <c r="M67" s="6">
        <v>1074</v>
      </c>
      <c r="N67" s="6">
        <f t="shared" si="1"/>
        <v>271</v>
      </c>
      <c r="O67" s="6">
        <v>478</v>
      </c>
      <c r="P67" s="6">
        <v>608</v>
      </c>
      <c r="Q67" s="6">
        <f t="shared" si="2"/>
        <v>130</v>
      </c>
      <c r="R67" s="6">
        <v>2285</v>
      </c>
      <c r="S67" s="6">
        <v>2623</v>
      </c>
      <c r="T67" s="6">
        <f t="shared" si="3"/>
        <v>338</v>
      </c>
      <c r="U67" s="5">
        <v>925</v>
      </c>
      <c r="V67" s="6">
        <v>1274</v>
      </c>
      <c r="W67" s="6">
        <f t="shared" si="4"/>
        <v>349</v>
      </c>
      <c r="X67" s="4" t="s">
        <v>65</v>
      </c>
      <c r="Y67" s="10">
        <v>9.1999999999999998E-2</v>
      </c>
      <c r="Z67" s="11">
        <v>0.27100000000000002</v>
      </c>
      <c r="AA67" s="11" t="s">
        <v>85</v>
      </c>
      <c r="AB67" s="102" t="s">
        <v>65</v>
      </c>
      <c r="AC67" s="4" t="s">
        <v>12</v>
      </c>
      <c r="AD67" s="3">
        <v>0</v>
      </c>
      <c r="AE67" s="70">
        <v>1</v>
      </c>
      <c r="AF67" s="6">
        <v>0</v>
      </c>
      <c r="AG67" s="6">
        <v>0</v>
      </c>
      <c r="AH67" s="4">
        <v>0</v>
      </c>
    </row>
    <row r="68" spans="1:54" x14ac:dyDescent="0.2">
      <c r="A68" s="2" t="s">
        <v>134</v>
      </c>
      <c r="B68" s="3" t="s">
        <v>60</v>
      </c>
      <c r="C68" s="5" t="s">
        <v>61</v>
      </c>
      <c r="D68" s="6" t="s">
        <v>61</v>
      </c>
      <c r="E68" s="6" t="s">
        <v>61</v>
      </c>
      <c r="F68" s="8">
        <v>54</v>
      </c>
      <c r="G68" s="6" t="s">
        <v>60</v>
      </c>
      <c r="H68" s="4" t="s">
        <v>12</v>
      </c>
      <c r="I68" s="5">
        <v>427</v>
      </c>
      <c r="J68" s="6">
        <v>490</v>
      </c>
      <c r="K68" s="6">
        <f t="shared" si="0"/>
        <v>63</v>
      </c>
      <c r="L68" s="6">
        <v>439</v>
      </c>
      <c r="M68" s="6">
        <v>485</v>
      </c>
      <c r="N68" s="6">
        <f t="shared" si="1"/>
        <v>46</v>
      </c>
      <c r="O68" s="6">
        <v>330</v>
      </c>
      <c r="P68" s="6">
        <v>438</v>
      </c>
      <c r="Q68" s="6">
        <f t="shared" si="2"/>
        <v>108</v>
      </c>
      <c r="R68" s="6">
        <v>437</v>
      </c>
      <c r="S68" s="6">
        <v>483</v>
      </c>
      <c r="T68" s="6">
        <f t="shared" si="3"/>
        <v>46</v>
      </c>
      <c r="U68" s="5">
        <v>657</v>
      </c>
      <c r="V68" s="6">
        <v>1458</v>
      </c>
      <c r="W68" s="6">
        <f t="shared" si="4"/>
        <v>801</v>
      </c>
      <c r="X68" s="4" t="s">
        <v>65</v>
      </c>
      <c r="Y68" s="10">
        <v>7.8E-2</v>
      </c>
      <c r="Z68" s="11">
        <v>0.35149999999999998</v>
      </c>
      <c r="AA68" s="11" t="s">
        <v>85</v>
      </c>
      <c r="AB68" s="102" t="s">
        <v>65</v>
      </c>
      <c r="AC68" s="4" t="s">
        <v>12</v>
      </c>
      <c r="AD68" s="3">
        <v>0</v>
      </c>
      <c r="AE68" s="70">
        <v>1</v>
      </c>
      <c r="AF68" s="6">
        <v>0</v>
      </c>
      <c r="AG68" s="6">
        <v>0</v>
      </c>
      <c r="AH68" s="4">
        <v>0</v>
      </c>
    </row>
    <row r="69" spans="1:54" x14ac:dyDescent="0.2">
      <c r="A69" s="2" t="s">
        <v>135</v>
      </c>
      <c r="B69" s="3" t="s">
        <v>60</v>
      </c>
      <c r="C69" s="5" t="s">
        <v>61</v>
      </c>
      <c r="D69" s="6" t="s">
        <v>61</v>
      </c>
      <c r="E69" s="6" t="s">
        <v>61</v>
      </c>
      <c r="F69" s="8">
        <v>24</v>
      </c>
      <c r="G69" s="6" t="s">
        <v>60</v>
      </c>
      <c r="H69" s="4" t="s">
        <v>12</v>
      </c>
      <c r="I69" s="5">
        <v>148</v>
      </c>
      <c r="J69" s="6">
        <v>226</v>
      </c>
      <c r="K69" s="6">
        <f t="shared" ref="K69:K137" si="5">J69-I69</f>
        <v>78</v>
      </c>
      <c r="L69" s="6">
        <v>158</v>
      </c>
      <c r="M69" s="6">
        <v>255</v>
      </c>
      <c r="N69" s="6">
        <f t="shared" ref="N69:N137" si="6">M69-L69</f>
        <v>97</v>
      </c>
      <c r="O69" s="6">
        <v>142</v>
      </c>
      <c r="P69" s="6">
        <v>194</v>
      </c>
      <c r="Q69" s="6">
        <f t="shared" ref="Q69:Q137" si="7">P69-O69</f>
        <v>52</v>
      </c>
      <c r="R69" s="6">
        <v>160</v>
      </c>
      <c r="S69" s="6">
        <v>240</v>
      </c>
      <c r="T69" s="6">
        <f t="shared" ref="T69:T137" si="8">S69-R69</f>
        <v>80</v>
      </c>
      <c r="U69" s="5">
        <v>255</v>
      </c>
      <c r="V69" s="6">
        <v>1037</v>
      </c>
      <c r="W69" s="6">
        <f t="shared" ref="W69:W137" si="9">V69-U69</f>
        <v>782</v>
      </c>
      <c r="X69" s="4" t="s">
        <v>65</v>
      </c>
      <c r="Y69" s="10">
        <v>0</v>
      </c>
      <c r="Z69" s="11">
        <v>0.45119999999999999</v>
      </c>
      <c r="AA69" s="11" t="s">
        <v>85</v>
      </c>
      <c r="AB69" s="102" t="s">
        <v>65</v>
      </c>
      <c r="AC69" s="4" t="s">
        <v>12</v>
      </c>
      <c r="AD69" s="3">
        <v>0</v>
      </c>
      <c r="AE69" s="70">
        <v>1</v>
      </c>
      <c r="AF69" s="6">
        <v>0</v>
      </c>
      <c r="AG69" s="6">
        <v>0</v>
      </c>
      <c r="AH69" s="4">
        <v>0</v>
      </c>
    </row>
    <row r="70" spans="1:54" x14ac:dyDescent="0.2">
      <c r="A70" s="2" t="s">
        <v>136</v>
      </c>
      <c r="B70" s="3" t="s">
        <v>60</v>
      </c>
      <c r="C70" s="5" t="s">
        <v>61</v>
      </c>
      <c r="D70" s="6" t="s">
        <v>61</v>
      </c>
      <c r="E70" s="6" t="s">
        <v>61</v>
      </c>
      <c r="F70" s="8">
        <v>20</v>
      </c>
      <c r="G70" s="6" t="s">
        <v>60</v>
      </c>
      <c r="H70" s="4" t="s">
        <v>12</v>
      </c>
      <c r="I70" s="5">
        <v>702</v>
      </c>
      <c r="J70" s="6">
        <v>715</v>
      </c>
      <c r="K70" s="6">
        <f t="shared" si="5"/>
        <v>13</v>
      </c>
      <c r="L70" s="6">
        <v>778</v>
      </c>
      <c r="M70" s="6">
        <v>830</v>
      </c>
      <c r="N70" s="6">
        <f t="shared" si="6"/>
        <v>52</v>
      </c>
      <c r="O70" s="6">
        <v>532</v>
      </c>
      <c r="P70" s="6">
        <v>524</v>
      </c>
      <c r="Q70" s="6">
        <f t="shared" si="7"/>
        <v>-8</v>
      </c>
      <c r="R70" s="6">
        <v>842</v>
      </c>
      <c r="S70" s="6">
        <v>873</v>
      </c>
      <c r="T70" s="6">
        <f t="shared" si="8"/>
        <v>31</v>
      </c>
      <c r="U70" s="5">
        <v>1062</v>
      </c>
      <c r="V70" s="6">
        <v>1323</v>
      </c>
      <c r="W70" s="6">
        <f t="shared" si="9"/>
        <v>261</v>
      </c>
      <c r="X70" s="4" t="s">
        <v>65</v>
      </c>
      <c r="Y70" s="10">
        <v>0.30299999999999999</v>
      </c>
      <c r="Z70" s="11">
        <v>0.55500000000000005</v>
      </c>
      <c r="AA70" s="11" t="s">
        <v>85</v>
      </c>
      <c r="AB70" s="102" t="s">
        <v>65</v>
      </c>
      <c r="AC70" s="4" t="s">
        <v>12</v>
      </c>
      <c r="AD70" s="3">
        <v>0</v>
      </c>
      <c r="AE70" s="70">
        <v>1</v>
      </c>
      <c r="AF70" s="6">
        <v>0</v>
      </c>
      <c r="AG70" s="6">
        <v>0</v>
      </c>
      <c r="AH70" s="4">
        <v>0</v>
      </c>
      <c r="BB70" s="15"/>
    </row>
    <row r="71" spans="1:54" s="25" customFormat="1" x14ac:dyDescent="0.2">
      <c r="A71" s="16" t="s">
        <v>137</v>
      </c>
      <c r="B71" s="17" t="s">
        <v>60</v>
      </c>
      <c r="C71" s="19" t="s">
        <v>61</v>
      </c>
      <c r="D71" s="20" t="s">
        <v>61</v>
      </c>
      <c r="E71" s="20" t="s">
        <v>61</v>
      </c>
      <c r="F71" s="22">
        <v>30</v>
      </c>
      <c r="G71" s="20" t="s">
        <v>60</v>
      </c>
      <c r="H71" s="18" t="s">
        <v>12</v>
      </c>
      <c r="I71" s="19">
        <v>162</v>
      </c>
      <c r="J71" s="20">
        <v>179</v>
      </c>
      <c r="K71" s="20">
        <f t="shared" si="5"/>
        <v>17</v>
      </c>
      <c r="L71" s="20">
        <v>180</v>
      </c>
      <c r="M71" s="20">
        <v>203</v>
      </c>
      <c r="N71" s="20">
        <f t="shared" si="6"/>
        <v>23</v>
      </c>
      <c r="O71" s="20">
        <v>179</v>
      </c>
      <c r="P71" s="20">
        <v>195</v>
      </c>
      <c r="Q71" s="20">
        <f t="shared" si="7"/>
        <v>16</v>
      </c>
      <c r="R71" s="20">
        <v>151</v>
      </c>
      <c r="S71" s="20">
        <v>168</v>
      </c>
      <c r="T71" s="20">
        <f t="shared" si="8"/>
        <v>17</v>
      </c>
      <c r="U71" s="19">
        <v>275</v>
      </c>
      <c r="V71" s="20">
        <v>792</v>
      </c>
      <c r="W71" s="20">
        <f t="shared" si="9"/>
        <v>517</v>
      </c>
      <c r="X71" s="18" t="s">
        <v>65</v>
      </c>
      <c r="Y71" s="23">
        <v>9.0499999999999997E-2</v>
      </c>
      <c r="Z71" s="24">
        <v>0.53150000000000008</v>
      </c>
      <c r="AA71" s="24" t="s">
        <v>85</v>
      </c>
      <c r="AB71" s="103" t="s">
        <v>65</v>
      </c>
      <c r="AC71" s="18" t="s">
        <v>12</v>
      </c>
      <c r="AD71" s="17">
        <v>0</v>
      </c>
      <c r="AE71" s="71">
        <v>1</v>
      </c>
      <c r="AF71" s="20">
        <v>0</v>
      </c>
      <c r="AG71" s="20">
        <v>0</v>
      </c>
      <c r="AH71" s="18">
        <v>0</v>
      </c>
    </row>
    <row r="72" spans="1:54" x14ac:dyDescent="0.2">
      <c r="A72" s="2" t="s">
        <v>138</v>
      </c>
      <c r="B72" s="3" t="s">
        <v>60</v>
      </c>
      <c r="C72" s="5" t="s">
        <v>61</v>
      </c>
      <c r="D72" s="6">
        <v>189</v>
      </c>
      <c r="E72" s="6" t="s">
        <v>61</v>
      </c>
      <c r="F72" s="8">
        <v>26</v>
      </c>
      <c r="G72" s="6" t="s">
        <v>60</v>
      </c>
      <c r="H72" s="4" t="s">
        <v>91</v>
      </c>
      <c r="I72" s="5">
        <v>635</v>
      </c>
      <c r="J72" s="6">
        <v>812</v>
      </c>
      <c r="K72" s="6">
        <f>J72-I72</f>
        <v>177</v>
      </c>
      <c r="L72" s="6">
        <v>692</v>
      </c>
      <c r="M72" s="6">
        <v>1451</v>
      </c>
      <c r="N72" s="6">
        <f>M72-L72</f>
        <v>759</v>
      </c>
      <c r="O72" s="6">
        <v>452</v>
      </c>
      <c r="P72" s="6">
        <v>591</v>
      </c>
      <c r="Q72" s="6">
        <f>P72-O72</f>
        <v>139</v>
      </c>
      <c r="R72" s="6">
        <v>732</v>
      </c>
      <c r="S72" s="6">
        <v>803</v>
      </c>
      <c r="T72" s="6">
        <f>S72-R72</f>
        <v>71</v>
      </c>
      <c r="U72" s="5">
        <v>917</v>
      </c>
      <c r="V72" s="6">
        <v>3813</v>
      </c>
      <c r="W72" s="6">
        <f>V72-U72</f>
        <v>2896</v>
      </c>
      <c r="X72" s="9" t="s">
        <v>62</v>
      </c>
      <c r="Y72" s="10">
        <v>0.108</v>
      </c>
      <c r="Z72" s="11">
        <v>0.55000000000000004</v>
      </c>
      <c r="AA72" s="11" t="s">
        <v>85</v>
      </c>
      <c r="AB72" s="102" t="s">
        <v>60</v>
      </c>
      <c r="AC72" s="4" t="s">
        <v>91</v>
      </c>
      <c r="AD72" s="3">
        <v>1</v>
      </c>
      <c r="AE72" s="68">
        <v>0</v>
      </c>
      <c r="AF72" s="6">
        <v>1</v>
      </c>
      <c r="AG72" s="6">
        <v>0</v>
      </c>
      <c r="AH72" s="4">
        <v>0</v>
      </c>
    </row>
    <row r="73" spans="1:54" x14ac:dyDescent="0.2">
      <c r="A73" s="2" t="s">
        <v>139</v>
      </c>
      <c r="B73" s="3" t="s">
        <v>60</v>
      </c>
      <c r="C73" s="2">
        <v>66</v>
      </c>
      <c r="D73" s="12" t="s">
        <v>61</v>
      </c>
      <c r="E73" s="12">
        <v>141</v>
      </c>
      <c r="F73" s="14">
        <v>55</v>
      </c>
      <c r="G73" s="6" t="s">
        <v>60</v>
      </c>
      <c r="H73" s="4" t="s">
        <v>96</v>
      </c>
      <c r="I73" s="5">
        <v>257</v>
      </c>
      <c r="J73" s="6">
        <v>572</v>
      </c>
      <c r="K73" s="6">
        <f>J73-I73</f>
        <v>315</v>
      </c>
      <c r="L73" s="6">
        <v>281</v>
      </c>
      <c r="M73" s="6">
        <v>473</v>
      </c>
      <c r="N73" s="6">
        <f>M73-L73</f>
        <v>192</v>
      </c>
      <c r="O73" s="6">
        <v>264</v>
      </c>
      <c r="P73" s="6">
        <v>781</v>
      </c>
      <c r="Q73" s="6">
        <f>P73-O73</f>
        <v>517</v>
      </c>
      <c r="R73" s="6">
        <v>224</v>
      </c>
      <c r="S73" s="6">
        <v>265</v>
      </c>
      <c r="T73" s="6">
        <f>S73-R73</f>
        <v>41</v>
      </c>
      <c r="U73" s="5">
        <v>568</v>
      </c>
      <c r="V73" s="6">
        <v>1424</v>
      </c>
      <c r="W73" s="6">
        <f>V73-U73</f>
        <v>856</v>
      </c>
      <c r="X73" s="4" t="s">
        <v>65</v>
      </c>
      <c r="Y73" s="10">
        <v>0.30599999999999999</v>
      </c>
      <c r="Z73" s="11">
        <v>1.4419999999999999</v>
      </c>
      <c r="AA73" s="11" t="s">
        <v>62</v>
      </c>
      <c r="AB73" s="102" t="s">
        <v>60</v>
      </c>
      <c r="AC73" s="4" t="s">
        <v>96</v>
      </c>
      <c r="AD73" s="3">
        <v>1</v>
      </c>
      <c r="AE73" s="68">
        <v>0</v>
      </c>
      <c r="AF73" s="6">
        <v>1</v>
      </c>
      <c r="AG73" s="6">
        <v>0</v>
      </c>
      <c r="AH73" s="4">
        <v>0</v>
      </c>
    </row>
    <row r="74" spans="1:54" x14ac:dyDescent="0.2">
      <c r="A74" s="2" t="s">
        <v>141</v>
      </c>
      <c r="B74" s="3" t="s">
        <v>60</v>
      </c>
      <c r="C74" s="2">
        <v>270</v>
      </c>
      <c r="D74" s="12">
        <v>683</v>
      </c>
      <c r="E74" s="12">
        <v>69</v>
      </c>
      <c r="F74" s="14">
        <v>1635</v>
      </c>
      <c r="G74" s="6" t="s">
        <v>60</v>
      </c>
      <c r="H74" s="4" t="s">
        <v>103</v>
      </c>
      <c r="I74" s="5">
        <v>468</v>
      </c>
      <c r="J74" s="6">
        <v>824</v>
      </c>
      <c r="K74" s="6">
        <f>J74-I74</f>
        <v>356</v>
      </c>
      <c r="L74" s="6">
        <v>690</v>
      </c>
      <c r="M74" s="6">
        <v>1261</v>
      </c>
      <c r="N74" s="6">
        <f>M74-L74</f>
        <v>571</v>
      </c>
      <c r="O74" s="6">
        <v>349</v>
      </c>
      <c r="P74" s="6">
        <v>758</v>
      </c>
      <c r="Q74" s="6">
        <f>P74-O74</f>
        <v>409</v>
      </c>
      <c r="R74" s="6">
        <v>386</v>
      </c>
      <c r="S74" s="6">
        <v>750</v>
      </c>
      <c r="T74" s="6">
        <f>S74-R74</f>
        <v>364</v>
      </c>
      <c r="U74" s="5">
        <v>526</v>
      </c>
      <c r="V74" s="6">
        <v>2944</v>
      </c>
      <c r="W74" s="6">
        <f>V74-U74</f>
        <v>2418</v>
      </c>
      <c r="X74" s="9" t="s">
        <v>62</v>
      </c>
      <c r="Y74" s="10">
        <v>3.7199999999999997E-2</v>
      </c>
      <c r="Z74" s="11">
        <v>0.95220000000000005</v>
      </c>
      <c r="AA74" s="11" t="s">
        <v>62</v>
      </c>
      <c r="AB74" s="102" t="s">
        <v>60</v>
      </c>
      <c r="AC74" s="4" t="s">
        <v>103</v>
      </c>
      <c r="AD74" s="3">
        <v>1</v>
      </c>
      <c r="AE74" s="68">
        <v>0</v>
      </c>
      <c r="AF74" s="6">
        <v>1</v>
      </c>
      <c r="AG74" s="6">
        <v>0</v>
      </c>
      <c r="AH74" s="4">
        <v>0</v>
      </c>
      <c r="BB74" s="15"/>
    </row>
    <row r="75" spans="1:54" x14ac:dyDescent="0.2">
      <c r="A75" s="2" t="s">
        <v>142</v>
      </c>
      <c r="B75" s="3" t="s">
        <v>60</v>
      </c>
      <c r="C75" s="5" t="s">
        <v>61</v>
      </c>
      <c r="D75" s="6" t="s">
        <v>61</v>
      </c>
      <c r="E75" s="6" t="s">
        <v>61</v>
      </c>
      <c r="F75" s="8">
        <v>96</v>
      </c>
      <c r="G75" s="6" t="s">
        <v>60</v>
      </c>
      <c r="H75" s="4" t="s">
        <v>12</v>
      </c>
      <c r="I75" s="5">
        <v>2339</v>
      </c>
      <c r="J75" s="6">
        <v>3321</v>
      </c>
      <c r="K75" s="6">
        <f>J75-I75</f>
        <v>982</v>
      </c>
      <c r="L75" s="6">
        <v>1016</v>
      </c>
      <c r="M75" s="6">
        <v>1746</v>
      </c>
      <c r="N75" s="6">
        <f>M75-L75</f>
        <v>730</v>
      </c>
      <c r="O75" s="6">
        <v>1654</v>
      </c>
      <c r="P75" s="6">
        <v>2318</v>
      </c>
      <c r="Q75" s="6">
        <f>P75-O75</f>
        <v>664</v>
      </c>
      <c r="R75" s="6">
        <v>1020</v>
      </c>
      <c r="S75" s="6">
        <v>1424</v>
      </c>
      <c r="T75" s="6">
        <f>S75-R75</f>
        <v>404</v>
      </c>
      <c r="U75" s="5">
        <v>1087</v>
      </c>
      <c r="V75" s="6">
        <v>2812</v>
      </c>
      <c r="W75" s="6">
        <f>V75-U75</f>
        <v>1725</v>
      </c>
      <c r="X75" s="9" t="s">
        <v>62</v>
      </c>
      <c r="Y75" s="10">
        <v>7.0000000000000001E-3</v>
      </c>
      <c r="Z75" s="11">
        <v>1.4597</v>
      </c>
      <c r="AA75" s="11" t="s">
        <v>62</v>
      </c>
      <c r="AB75" s="102" t="s">
        <v>60</v>
      </c>
      <c r="AC75" s="4" t="s">
        <v>12</v>
      </c>
      <c r="AD75" s="3">
        <v>2</v>
      </c>
      <c r="AE75" s="68">
        <v>0</v>
      </c>
      <c r="AF75" s="6">
        <v>1</v>
      </c>
      <c r="AG75" s="6">
        <v>0</v>
      </c>
      <c r="AH75" s="4">
        <v>0</v>
      </c>
    </row>
    <row r="76" spans="1:54" x14ac:dyDescent="0.2">
      <c r="A76" s="2" t="s">
        <v>143</v>
      </c>
      <c r="B76" s="3" t="s">
        <v>60</v>
      </c>
      <c r="C76" s="5" t="s">
        <v>61</v>
      </c>
      <c r="D76" s="6" t="s">
        <v>61</v>
      </c>
      <c r="E76" s="6" t="s">
        <v>61</v>
      </c>
      <c r="F76" s="7" t="s">
        <v>61</v>
      </c>
      <c r="G76" s="6" t="s">
        <v>65</v>
      </c>
      <c r="H76" s="4"/>
      <c r="I76" s="5">
        <v>3328</v>
      </c>
      <c r="J76" s="6">
        <v>4827</v>
      </c>
      <c r="K76" s="6">
        <f>J76-I76</f>
        <v>1499</v>
      </c>
      <c r="L76" s="6">
        <v>4091</v>
      </c>
      <c r="M76" s="6">
        <v>5473</v>
      </c>
      <c r="N76" s="6">
        <f>M76-L76</f>
        <v>1382</v>
      </c>
      <c r="O76" s="6">
        <v>2559</v>
      </c>
      <c r="P76" s="6">
        <v>3756</v>
      </c>
      <c r="Q76" s="6">
        <f>P76-O76</f>
        <v>1197</v>
      </c>
      <c r="R76" s="6">
        <v>4289</v>
      </c>
      <c r="S76" s="6">
        <v>5885</v>
      </c>
      <c r="T76" s="6">
        <f>S76-R76</f>
        <v>1596</v>
      </c>
      <c r="U76" s="5">
        <v>3834</v>
      </c>
      <c r="V76" s="6">
        <v>6203</v>
      </c>
      <c r="W76" s="6">
        <f>V76-U76</f>
        <v>2369</v>
      </c>
      <c r="X76" s="9" t="s">
        <v>62</v>
      </c>
      <c r="Y76" s="10">
        <v>2.6200000000000001E-2</v>
      </c>
      <c r="Z76" s="11">
        <v>0.63319999999999999</v>
      </c>
      <c r="AA76" s="11" t="s">
        <v>85</v>
      </c>
      <c r="AB76" s="102" t="s">
        <v>60</v>
      </c>
      <c r="AC76" s="4">
        <v>0</v>
      </c>
      <c r="AD76" s="3">
        <v>4</v>
      </c>
      <c r="AE76" s="68">
        <v>0</v>
      </c>
      <c r="AF76" s="6">
        <v>1</v>
      </c>
      <c r="AG76" s="6">
        <v>0</v>
      </c>
      <c r="AH76" s="4">
        <v>0</v>
      </c>
    </row>
    <row r="77" spans="1:54" x14ac:dyDescent="0.2">
      <c r="A77" s="2" t="s">
        <v>144</v>
      </c>
      <c r="B77" s="3" t="s">
        <v>60</v>
      </c>
      <c r="C77" s="5">
        <v>158</v>
      </c>
      <c r="D77" s="6">
        <v>72</v>
      </c>
      <c r="E77" s="6">
        <v>365</v>
      </c>
      <c r="F77" s="8">
        <v>102</v>
      </c>
      <c r="G77" s="6" t="s">
        <v>60</v>
      </c>
      <c r="H77" s="4" t="s">
        <v>103</v>
      </c>
      <c r="I77" s="5">
        <v>580</v>
      </c>
      <c r="J77" s="6">
        <v>1581</v>
      </c>
      <c r="K77" s="6">
        <f t="shared" si="5"/>
        <v>1001</v>
      </c>
      <c r="L77" s="6">
        <v>707</v>
      </c>
      <c r="M77" s="6">
        <v>1173</v>
      </c>
      <c r="N77" s="6">
        <f t="shared" si="6"/>
        <v>466</v>
      </c>
      <c r="O77" s="6">
        <v>457</v>
      </c>
      <c r="P77" s="6">
        <v>2146</v>
      </c>
      <c r="Q77" s="6">
        <f t="shared" si="7"/>
        <v>1689</v>
      </c>
      <c r="R77" s="6">
        <v>720</v>
      </c>
      <c r="S77" s="6">
        <v>1274</v>
      </c>
      <c r="T77" s="6">
        <f t="shared" si="8"/>
        <v>554</v>
      </c>
      <c r="U77" s="5">
        <v>913</v>
      </c>
      <c r="V77" s="6">
        <v>3381</v>
      </c>
      <c r="W77" s="6">
        <f t="shared" si="9"/>
        <v>2468</v>
      </c>
      <c r="X77" s="9" t="s">
        <v>62</v>
      </c>
      <c r="Y77" s="10">
        <v>0.192</v>
      </c>
      <c r="Z77" s="11">
        <v>1.2795000000000001</v>
      </c>
      <c r="AA77" s="11" t="s">
        <v>62</v>
      </c>
      <c r="AB77" s="102" t="s">
        <v>60</v>
      </c>
      <c r="AC77" s="4" t="s">
        <v>103</v>
      </c>
      <c r="AD77" s="3">
        <v>2</v>
      </c>
      <c r="AE77" s="68">
        <v>0</v>
      </c>
      <c r="AF77" s="6">
        <v>1</v>
      </c>
      <c r="AG77" s="6">
        <v>0</v>
      </c>
      <c r="AH77" s="4">
        <v>0</v>
      </c>
    </row>
    <row r="78" spans="1:54" x14ac:dyDescent="0.2">
      <c r="A78" s="2" t="s">
        <v>145</v>
      </c>
      <c r="B78" s="3" t="s">
        <v>60</v>
      </c>
      <c r="C78" s="5">
        <v>926</v>
      </c>
      <c r="D78" s="6">
        <v>1566</v>
      </c>
      <c r="E78" s="6" t="s">
        <v>61</v>
      </c>
      <c r="F78" s="8">
        <v>43</v>
      </c>
      <c r="G78" s="6" t="s">
        <v>60</v>
      </c>
      <c r="H78" s="4" t="s">
        <v>98</v>
      </c>
      <c r="I78" s="5">
        <v>1894</v>
      </c>
      <c r="J78" s="6">
        <v>4688</v>
      </c>
      <c r="K78" s="6">
        <f t="shared" si="5"/>
        <v>2794</v>
      </c>
      <c r="L78" s="6">
        <v>2041</v>
      </c>
      <c r="M78" s="6">
        <v>23036</v>
      </c>
      <c r="N78" s="6">
        <f t="shared" si="6"/>
        <v>20995</v>
      </c>
      <c r="O78" s="6">
        <v>1424</v>
      </c>
      <c r="P78" s="6">
        <v>3266</v>
      </c>
      <c r="Q78" s="6">
        <f t="shared" si="7"/>
        <v>1842</v>
      </c>
      <c r="R78" s="6">
        <v>1887</v>
      </c>
      <c r="S78" s="6">
        <v>3153</v>
      </c>
      <c r="T78" s="6">
        <f t="shared" si="8"/>
        <v>1266</v>
      </c>
      <c r="U78" s="5">
        <v>2373</v>
      </c>
      <c r="V78" s="6">
        <v>7119</v>
      </c>
      <c r="W78" s="6">
        <f t="shared" si="9"/>
        <v>4746</v>
      </c>
      <c r="X78" s="9" t="s">
        <v>62</v>
      </c>
      <c r="Y78" s="10">
        <v>9.9000000000000005E-2</v>
      </c>
      <c r="Z78" s="11">
        <v>2.1240000000000001</v>
      </c>
      <c r="AA78" s="11" t="s">
        <v>62</v>
      </c>
      <c r="AB78" s="102" t="s">
        <v>60</v>
      </c>
      <c r="AC78" s="4" t="s">
        <v>98</v>
      </c>
      <c r="AD78" s="3">
        <v>3</v>
      </c>
      <c r="AE78" s="68">
        <v>0</v>
      </c>
      <c r="AF78" s="68">
        <v>1</v>
      </c>
      <c r="AG78" s="6">
        <v>0</v>
      </c>
      <c r="AH78" s="4">
        <v>0</v>
      </c>
    </row>
    <row r="79" spans="1:54" x14ac:dyDescent="0.2">
      <c r="A79" s="2" t="s">
        <v>146</v>
      </c>
      <c r="B79" s="3" t="s">
        <v>60</v>
      </c>
      <c r="C79" s="2">
        <v>911</v>
      </c>
      <c r="D79" s="12">
        <v>2562</v>
      </c>
      <c r="E79" s="12">
        <v>998</v>
      </c>
      <c r="F79" s="14">
        <v>503</v>
      </c>
      <c r="G79" s="6" t="s">
        <v>60</v>
      </c>
      <c r="H79" s="4" t="s">
        <v>103</v>
      </c>
      <c r="I79" s="5">
        <v>192</v>
      </c>
      <c r="J79" s="6">
        <v>3795</v>
      </c>
      <c r="K79" s="6">
        <f t="shared" si="5"/>
        <v>3603</v>
      </c>
      <c r="L79" s="6">
        <v>210</v>
      </c>
      <c r="M79" s="6">
        <v>9800</v>
      </c>
      <c r="N79" s="6">
        <f t="shared" si="6"/>
        <v>9590</v>
      </c>
      <c r="O79" s="6">
        <v>188</v>
      </c>
      <c r="P79" s="6">
        <v>1092</v>
      </c>
      <c r="Q79" s="6">
        <f t="shared" si="7"/>
        <v>904</v>
      </c>
      <c r="R79" s="6">
        <v>175</v>
      </c>
      <c r="S79" s="6">
        <v>306</v>
      </c>
      <c r="T79" s="6">
        <f t="shared" si="8"/>
        <v>131</v>
      </c>
      <c r="U79" s="5">
        <v>371</v>
      </c>
      <c r="V79" s="6">
        <v>2507</v>
      </c>
      <c r="W79" s="6">
        <f t="shared" si="9"/>
        <v>2136</v>
      </c>
      <c r="X79" s="9" t="s">
        <v>62</v>
      </c>
      <c r="Y79" s="10">
        <v>0.45800000000000002</v>
      </c>
      <c r="Z79" s="11">
        <v>2.7320000000000002</v>
      </c>
      <c r="AA79" s="11" t="s">
        <v>62</v>
      </c>
      <c r="AB79" s="102" t="s">
        <v>60</v>
      </c>
      <c r="AC79" s="4" t="s">
        <v>103</v>
      </c>
      <c r="AD79" s="3">
        <v>3</v>
      </c>
      <c r="AE79" s="68">
        <v>0</v>
      </c>
      <c r="AF79" s="6">
        <v>1</v>
      </c>
      <c r="AG79" s="6">
        <v>0</v>
      </c>
      <c r="AH79" s="4">
        <v>0</v>
      </c>
    </row>
    <row r="80" spans="1:54" x14ac:dyDescent="0.2">
      <c r="A80" s="2" t="s">
        <v>147</v>
      </c>
      <c r="B80" s="3" t="s">
        <v>60</v>
      </c>
      <c r="C80" s="5" t="s">
        <v>61</v>
      </c>
      <c r="D80" s="12">
        <v>1149</v>
      </c>
      <c r="E80" s="6" t="s">
        <v>61</v>
      </c>
      <c r="F80" s="14">
        <v>182</v>
      </c>
      <c r="G80" s="6" t="s">
        <v>60</v>
      </c>
      <c r="H80" s="4" t="s">
        <v>91</v>
      </c>
      <c r="I80" s="5">
        <v>147</v>
      </c>
      <c r="J80" s="6">
        <v>4474</v>
      </c>
      <c r="K80" s="6">
        <f t="shared" si="5"/>
        <v>4327</v>
      </c>
      <c r="L80" s="6">
        <v>160</v>
      </c>
      <c r="M80" s="6">
        <v>14121</v>
      </c>
      <c r="N80" s="6">
        <f t="shared" si="6"/>
        <v>13961</v>
      </c>
      <c r="O80" s="6">
        <v>130</v>
      </c>
      <c r="P80" s="6">
        <v>1695</v>
      </c>
      <c r="Q80" s="6">
        <f t="shared" si="7"/>
        <v>1565</v>
      </c>
      <c r="R80" s="6">
        <v>144</v>
      </c>
      <c r="S80" s="6">
        <v>1060</v>
      </c>
      <c r="T80" s="6">
        <f t="shared" si="8"/>
        <v>916</v>
      </c>
      <c r="U80" s="5">
        <v>214</v>
      </c>
      <c r="V80" s="6">
        <v>3466</v>
      </c>
      <c r="W80" s="6">
        <f t="shared" si="9"/>
        <v>3252</v>
      </c>
      <c r="X80" s="9" t="s">
        <v>62</v>
      </c>
      <c r="Y80" s="10">
        <v>0.11</v>
      </c>
      <c r="Z80" s="11">
        <v>1.1839999999999999</v>
      </c>
      <c r="AA80" s="11" t="s">
        <v>62</v>
      </c>
      <c r="AB80" s="102" t="s">
        <v>60</v>
      </c>
      <c r="AC80" s="4" t="s">
        <v>91</v>
      </c>
      <c r="AD80" s="3">
        <v>3</v>
      </c>
      <c r="AE80" s="68">
        <v>0</v>
      </c>
      <c r="AF80" s="6">
        <v>1</v>
      </c>
      <c r="AG80" s="6">
        <v>0</v>
      </c>
      <c r="AH80" s="4">
        <v>0</v>
      </c>
    </row>
    <row r="81" spans="1:34" x14ac:dyDescent="0.2">
      <c r="A81" s="2" t="s">
        <v>148</v>
      </c>
      <c r="B81" s="3" t="s">
        <v>60</v>
      </c>
      <c r="C81" s="2">
        <v>498</v>
      </c>
      <c r="D81" s="12">
        <v>578</v>
      </c>
      <c r="E81" s="12">
        <v>203</v>
      </c>
      <c r="F81" s="14">
        <v>242</v>
      </c>
      <c r="G81" s="6" t="s">
        <v>60</v>
      </c>
      <c r="H81" s="4" t="s">
        <v>103</v>
      </c>
      <c r="I81" s="5">
        <v>555</v>
      </c>
      <c r="J81" s="6">
        <v>2033</v>
      </c>
      <c r="K81" s="6">
        <f t="shared" si="5"/>
        <v>1478</v>
      </c>
      <c r="L81" s="6">
        <v>632</v>
      </c>
      <c r="M81" s="6">
        <v>2239</v>
      </c>
      <c r="N81" s="6">
        <f t="shared" si="6"/>
        <v>1607</v>
      </c>
      <c r="O81" s="6">
        <v>457</v>
      </c>
      <c r="P81" s="6">
        <v>898</v>
      </c>
      <c r="Q81" s="6">
        <f t="shared" si="7"/>
        <v>441</v>
      </c>
      <c r="R81" s="6">
        <v>1648</v>
      </c>
      <c r="S81" s="6">
        <v>4240</v>
      </c>
      <c r="T81" s="6">
        <f t="shared" si="8"/>
        <v>2592</v>
      </c>
      <c r="U81" s="5">
        <v>525</v>
      </c>
      <c r="V81" s="6">
        <v>2768</v>
      </c>
      <c r="W81" s="6">
        <f t="shared" si="9"/>
        <v>2243</v>
      </c>
      <c r="X81" s="9" t="s">
        <v>62</v>
      </c>
      <c r="Y81" s="10">
        <v>1.0200000000000001E-2</v>
      </c>
      <c r="Z81" s="11">
        <v>1.1681999999999999</v>
      </c>
      <c r="AA81" s="11" t="s">
        <v>62</v>
      </c>
      <c r="AB81" s="102" t="s">
        <v>60</v>
      </c>
      <c r="AC81" s="4" t="s">
        <v>103</v>
      </c>
      <c r="AD81" s="3">
        <v>3</v>
      </c>
      <c r="AE81" s="68">
        <v>0</v>
      </c>
      <c r="AF81" s="68">
        <v>1</v>
      </c>
      <c r="AG81" s="6">
        <v>0</v>
      </c>
      <c r="AH81" s="4">
        <v>0</v>
      </c>
    </row>
    <row r="82" spans="1:34" x14ac:dyDescent="0.2">
      <c r="A82" s="2" t="s">
        <v>149</v>
      </c>
      <c r="B82" s="3" t="s">
        <v>60</v>
      </c>
      <c r="C82" s="5">
        <v>426</v>
      </c>
      <c r="D82" s="6">
        <v>1944</v>
      </c>
      <c r="E82" s="6" t="s">
        <v>61</v>
      </c>
      <c r="F82" s="8">
        <v>110</v>
      </c>
      <c r="G82" s="6" t="s">
        <v>60</v>
      </c>
      <c r="H82" s="4" t="s">
        <v>98</v>
      </c>
      <c r="I82" s="5">
        <v>514</v>
      </c>
      <c r="J82" s="6">
        <v>6151</v>
      </c>
      <c r="K82" s="6">
        <f t="shared" si="5"/>
        <v>5637</v>
      </c>
      <c r="L82" s="6">
        <v>627</v>
      </c>
      <c r="M82" s="6">
        <v>10578</v>
      </c>
      <c r="N82" s="6">
        <f t="shared" si="6"/>
        <v>9951</v>
      </c>
      <c r="O82" s="6">
        <v>379</v>
      </c>
      <c r="P82" s="6">
        <v>2948</v>
      </c>
      <c r="Q82" s="6">
        <f t="shared" si="7"/>
        <v>2569</v>
      </c>
      <c r="R82" s="6">
        <v>426</v>
      </c>
      <c r="S82" s="6">
        <v>2144</v>
      </c>
      <c r="T82" s="6">
        <f t="shared" si="8"/>
        <v>1718</v>
      </c>
      <c r="U82" s="5">
        <v>703</v>
      </c>
      <c r="V82" s="6">
        <v>3996</v>
      </c>
      <c r="W82" s="6">
        <f t="shared" si="9"/>
        <v>3293</v>
      </c>
      <c r="X82" s="9" t="s">
        <v>62</v>
      </c>
      <c r="Y82" s="10">
        <v>0.112</v>
      </c>
      <c r="Z82" s="11">
        <v>1.5920000000000001</v>
      </c>
      <c r="AA82" s="11" t="s">
        <v>62</v>
      </c>
      <c r="AB82" s="102" t="s">
        <v>60</v>
      </c>
      <c r="AC82" s="4" t="s">
        <v>98</v>
      </c>
      <c r="AD82" s="3">
        <v>4</v>
      </c>
      <c r="AE82" s="68">
        <v>0</v>
      </c>
      <c r="AF82" s="6">
        <v>1</v>
      </c>
      <c r="AG82" s="6">
        <v>0</v>
      </c>
      <c r="AH82" s="4">
        <v>0</v>
      </c>
    </row>
    <row r="83" spans="1:34" x14ac:dyDescent="0.2">
      <c r="A83" s="2" t="s">
        <v>150</v>
      </c>
      <c r="B83" s="3" t="s">
        <v>60</v>
      </c>
      <c r="C83" s="5">
        <v>715</v>
      </c>
      <c r="D83" s="6">
        <v>655</v>
      </c>
      <c r="E83" s="6">
        <v>52</v>
      </c>
      <c r="F83" s="8">
        <v>48</v>
      </c>
      <c r="G83" s="6" t="s">
        <v>60</v>
      </c>
      <c r="H83" s="4" t="s">
        <v>103</v>
      </c>
      <c r="I83" s="5">
        <v>411</v>
      </c>
      <c r="J83" s="6">
        <v>3970</v>
      </c>
      <c r="K83" s="6">
        <f t="shared" si="5"/>
        <v>3559</v>
      </c>
      <c r="L83" s="6">
        <v>416</v>
      </c>
      <c r="M83" s="6">
        <v>10092</v>
      </c>
      <c r="N83" s="6">
        <f t="shared" si="6"/>
        <v>9676</v>
      </c>
      <c r="O83" s="6">
        <v>313</v>
      </c>
      <c r="P83" s="6">
        <v>2154</v>
      </c>
      <c r="Q83" s="6">
        <f t="shared" si="7"/>
        <v>1841</v>
      </c>
      <c r="R83" s="6">
        <v>359</v>
      </c>
      <c r="S83" s="6">
        <v>1825</v>
      </c>
      <c r="T83" s="6">
        <f t="shared" si="8"/>
        <v>1466</v>
      </c>
      <c r="U83" s="5">
        <v>553</v>
      </c>
      <c r="V83" s="6">
        <v>13231</v>
      </c>
      <c r="W83" s="6">
        <f t="shared" si="9"/>
        <v>12678</v>
      </c>
      <c r="X83" s="9" t="s">
        <v>62</v>
      </c>
      <c r="Y83" s="10">
        <v>0.11600000000000001</v>
      </c>
      <c r="Z83" s="11">
        <v>2.6215000000000002</v>
      </c>
      <c r="AA83" s="11" t="s">
        <v>62</v>
      </c>
      <c r="AB83" s="102" t="s">
        <v>60</v>
      </c>
      <c r="AC83" s="4" t="s">
        <v>103</v>
      </c>
      <c r="AD83" s="3">
        <v>4</v>
      </c>
      <c r="AE83" s="68">
        <v>0</v>
      </c>
      <c r="AF83" s="6">
        <v>1</v>
      </c>
      <c r="AG83" s="6">
        <v>0</v>
      </c>
      <c r="AH83" s="4">
        <v>0</v>
      </c>
    </row>
    <row r="84" spans="1:34" x14ac:dyDescent="0.2">
      <c r="A84" s="2" t="s">
        <v>151</v>
      </c>
      <c r="B84" s="3" t="s">
        <v>60</v>
      </c>
      <c r="C84" s="5">
        <v>157</v>
      </c>
      <c r="D84" s="6">
        <v>281</v>
      </c>
      <c r="E84" s="6">
        <v>26</v>
      </c>
      <c r="F84" s="7" t="s">
        <v>61</v>
      </c>
      <c r="G84" s="6" t="s">
        <v>60</v>
      </c>
      <c r="H84" s="4" t="s">
        <v>110</v>
      </c>
      <c r="I84" s="5">
        <v>697</v>
      </c>
      <c r="J84" s="6">
        <v>3120</v>
      </c>
      <c r="K84" s="6">
        <f t="shared" si="5"/>
        <v>2423</v>
      </c>
      <c r="L84" s="6">
        <v>774</v>
      </c>
      <c r="M84" s="6">
        <v>7702</v>
      </c>
      <c r="N84" s="6">
        <f t="shared" si="6"/>
        <v>6928</v>
      </c>
      <c r="O84" s="6">
        <v>513</v>
      </c>
      <c r="P84" s="6">
        <v>1526</v>
      </c>
      <c r="Q84" s="6">
        <f t="shared" si="7"/>
        <v>1013</v>
      </c>
      <c r="R84" s="6">
        <v>802</v>
      </c>
      <c r="S84" s="6">
        <v>2136</v>
      </c>
      <c r="T84" s="6">
        <f t="shared" si="8"/>
        <v>1334</v>
      </c>
      <c r="U84" s="5">
        <v>960</v>
      </c>
      <c r="V84" s="6">
        <v>2858</v>
      </c>
      <c r="W84" s="6">
        <f t="shared" si="9"/>
        <v>1898</v>
      </c>
      <c r="X84" s="9" t="s">
        <v>62</v>
      </c>
      <c r="Y84" s="10">
        <v>8.4000000000000005E-2</v>
      </c>
      <c r="Z84" s="11">
        <v>1.052</v>
      </c>
      <c r="AA84" s="11" t="s">
        <v>62</v>
      </c>
      <c r="AB84" s="102" t="s">
        <v>60</v>
      </c>
      <c r="AC84" s="4" t="s">
        <v>110</v>
      </c>
      <c r="AD84" s="3">
        <v>4</v>
      </c>
      <c r="AE84" s="68">
        <v>0</v>
      </c>
      <c r="AF84" s="68">
        <v>1</v>
      </c>
      <c r="AG84" s="6">
        <v>0</v>
      </c>
      <c r="AH84" s="4">
        <v>0</v>
      </c>
    </row>
    <row r="85" spans="1:34" x14ac:dyDescent="0.2">
      <c r="A85" s="2" t="s">
        <v>152</v>
      </c>
      <c r="B85" s="3" t="s">
        <v>60</v>
      </c>
      <c r="C85" s="5">
        <v>175</v>
      </c>
      <c r="D85" s="6">
        <v>932</v>
      </c>
      <c r="E85" s="6">
        <v>47</v>
      </c>
      <c r="F85" s="8">
        <v>155</v>
      </c>
      <c r="G85" s="6" t="s">
        <v>60</v>
      </c>
      <c r="H85" s="4" t="s">
        <v>103</v>
      </c>
      <c r="I85" s="5">
        <v>562</v>
      </c>
      <c r="J85" s="6">
        <v>2755</v>
      </c>
      <c r="K85" s="6">
        <f t="shared" si="5"/>
        <v>2193</v>
      </c>
      <c r="L85" s="6">
        <v>617</v>
      </c>
      <c r="M85" s="6">
        <v>6426</v>
      </c>
      <c r="N85" s="6">
        <f t="shared" si="6"/>
        <v>5809</v>
      </c>
      <c r="O85" s="6">
        <v>412</v>
      </c>
      <c r="P85" s="6">
        <v>1578</v>
      </c>
      <c r="Q85" s="6">
        <f t="shared" si="7"/>
        <v>1166</v>
      </c>
      <c r="R85" s="6">
        <v>656</v>
      </c>
      <c r="S85" s="6">
        <v>2557</v>
      </c>
      <c r="T85" s="6">
        <f t="shared" si="8"/>
        <v>1901</v>
      </c>
      <c r="U85" s="5">
        <v>856</v>
      </c>
      <c r="V85" s="6">
        <v>3646</v>
      </c>
      <c r="W85" s="6">
        <f t="shared" si="9"/>
        <v>2790</v>
      </c>
      <c r="X85" s="9" t="s">
        <v>62</v>
      </c>
      <c r="Y85" s="10">
        <v>0.14499999999999999</v>
      </c>
      <c r="Z85" s="11">
        <v>1.3919999999999999</v>
      </c>
      <c r="AA85" s="11" t="s">
        <v>62</v>
      </c>
      <c r="AB85" s="102" t="s">
        <v>60</v>
      </c>
      <c r="AC85" s="4" t="s">
        <v>103</v>
      </c>
      <c r="AD85" s="3">
        <v>4</v>
      </c>
      <c r="AE85" s="68">
        <v>0</v>
      </c>
      <c r="AF85" s="6">
        <v>1</v>
      </c>
      <c r="AG85" s="6">
        <v>0</v>
      </c>
      <c r="AH85" s="4">
        <v>0</v>
      </c>
    </row>
    <row r="86" spans="1:34" x14ac:dyDescent="0.2">
      <c r="A86" s="2" t="s">
        <v>153</v>
      </c>
      <c r="B86" s="3" t="s">
        <v>60</v>
      </c>
      <c r="C86" s="5">
        <v>1358</v>
      </c>
      <c r="D86" s="6">
        <v>395</v>
      </c>
      <c r="E86" s="6">
        <v>1721</v>
      </c>
      <c r="F86" s="7" t="s">
        <v>61</v>
      </c>
      <c r="G86" s="6" t="s">
        <v>60</v>
      </c>
      <c r="H86" s="4" t="s">
        <v>110</v>
      </c>
      <c r="I86" s="5">
        <v>669</v>
      </c>
      <c r="J86" s="6">
        <v>16570</v>
      </c>
      <c r="K86" s="6">
        <f t="shared" si="5"/>
        <v>15901</v>
      </c>
      <c r="L86" s="6">
        <v>774</v>
      </c>
      <c r="M86" s="6">
        <v>16289</v>
      </c>
      <c r="N86" s="6">
        <f t="shared" si="6"/>
        <v>15515</v>
      </c>
      <c r="O86" s="6">
        <v>476</v>
      </c>
      <c r="P86" s="6">
        <v>14262</v>
      </c>
      <c r="Q86" s="6">
        <f t="shared" si="7"/>
        <v>13786</v>
      </c>
      <c r="R86" s="6">
        <v>775</v>
      </c>
      <c r="S86" s="6">
        <v>15806</v>
      </c>
      <c r="T86" s="6">
        <f t="shared" si="8"/>
        <v>15031</v>
      </c>
      <c r="U86" s="5">
        <v>928</v>
      </c>
      <c r="V86" s="6">
        <v>1906</v>
      </c>
      <c r="W86" s="6">
        <f t="shared" si="9"/>
        <v>978</v>
      </c>
      <c r="X86" s="9" t="s">
        <v>62</v>
      </c>
      <c r="Y86" s="10">
        <v>8.5999999999999993E-2</v>
      </c>
      <c r="Z86" s="11">
        <v>1.127</v>
      </c>
      <c r="AA86" s="11" t="s">
        <v>62</v>
      </c>
      <c r="AB86" s="102" t="s">
        <v>60</v>
      </c>
      <c r="AC86" s="4" t="s">
        <v>110</v>
      </c>
      <c r="AD86" s="3">
        <v>4</v>
      </c>
      <c r="AE86" s="68">
        <v>0</v>
      </c>
      <c r="AF86" s="6">
        <v>1</v>
      </c>
      <c r="AG86" s="6">
        <v>0</v>
      </c>
      <c r="AH86" s="4">
        <v>0</v>
      </c>
    </row>
    <row r="87" spans="1:34" x14ac:dyDescent="0.2">
      <c r="A87" s="2" t="s">
        <v>154</v>
      </c>
      <c r="B87" s="3" t="s">
        <v>60</v>
      </c>
      <c r="C87" s="5">
        <v>178</v>
      </c>
      <c r="D87" s="6">
        <v>428</v>
      </c>
      <c r="E87" s="6">
        <v>138</v>
      </c>
      <c r="F87" s="8">
        <v>124</v>
      </c>
      <c r="G87" s="6" t="s">
        <v>60</v>
      </c>
      <c r="H87" s="4" t="s">
        <v>103</v>
      </c>
      <c r="I87" s="5">
        <v>685</v>
      </c>
      <c r="J87" s="6">
        <v>16173</v>
      </c>
      <c r="K87" s="6">
        <f t="shared" si="5"/>
        <v>15488</v>
      </c>
      <c r="L87" s="6">
        <v>525</v>
      </c>
      <c r="M87" s="6">
        <v>17604</v>
      </c>
      <c r="N87" s="6">
        <f t="shared" si="6"/>
        <v>17079</v>
      </c>
      <c r="O87" s="6">
        <v>380</v>
      </c>
      <c r="P87" s="6">
        <v>12797</v>
      </c>
      <c r="Q87" s="6">
        <f t="shared" si="7"/>
        <v>12417</v>
      </c>
      <c r="R87" s="6">
        <v>2580</v>
      </c>
      <c r="S87" s="6">
        <v>22506</v>
      </c>
      <c r="T87" s="6">
        <f t="shared" si="8"/>
        <v>19926</v>
      </c>
      <c r="U87" s="5">
        <v>727</v>
      </c>
      <c r="V87" s="6">
        <v>3164</v>
      </c>
      <c r="W87" s="6">
        <f t="shared" si="9"/>
        <v>2437</v>
      </c>
      <c r="X87" s="9" t="s">
        <v>62</v>
      </c>
      <c r="Y87" s="10">
        <v>7.0000000000000007E-2</v>
      </c>
      <c r="Z87" s="11">
        <v>1.423</v>
      </c>
      <c r="AA87" s="11" t="s">
        <v>62</v>
      </c>
      <c r="AB87" s="102" t="s">
        <v>60</v>
      </c>
      <c r="AC87" s="4" t="s">
        <v>103</v>
      </c>
      <c r="AD87" s="3">
        <v>4</v>
      </c>
      <c r="AE87" s="68">
        <v>0</v>
      </c>
      <c r="AF87" s="68">
        <v>1</v>
      </c>
      <c r="AG87" s="6">
        <v>0</v>
      </c>
      <c r="AH87" s="4">
        <v>0</v>
      </c>
    </row>
    <row r="88" spans="1:34" x14ac:dyDescent="0.2">
      <c r="A88" s="2" t="s">
        <v>155</v>
      </c>
      <c r="B88" s="3" t="s">
        <v>60</v>
      </c>
      <c r="C88" s="5">
        <v>1191</v>
      </c>
      <c r="D88" s="6">
        <v>943</v>
      </c>
      <c r="E88" s="6">
        <v>1437</v>
      </c>
      <c r="F88" s="8">
        <v>179</v>
      </c>
      <c r="G88" s="6" t="s">
        <v>60</v>
      </c>
      <c r="H88" s="4" t="s">
        <v>103</v>
      </c>
      <c r="I88" s="5">
        <v>383</v>
      </c>
      <c r="J88" s="6">
        <v>19318</v>
      </c>
      <c r="K88" s="6">
        <f t="shared" si="5"/>
        <v>18935</v>
      </c>
      <c r="L88" s="6">
        <v>448</v>
      </c>
      <c r="M88" s="6">
        <v>19289</v>
      </c>
      <c r="N88" s="6">
        <f t="shared" si="6"/>
        <v>18841</v>
      </c>
      <c r="O88" s="6">
        <v>289</v>
      </c>
      <c r="P88" s="6">
        <v>19109</v>
      </c>
      <c r="Q88" s="6">
        <f t="shared" si="7"/>
        <v>18820</v>
      </c>
      <c r="R88" s="6">
        <v>292</v>
      </c>
      <c r="S88" s="6">
        <v>13748</v>
      </c>
      <c r="T88" s="6">
        <f t="shared" si="8"/>
        <v>13456</v>
      </c>
      <c r="U88" s="5">
        <v>578</v>
      </c>
      <c r="V88" s="6">
        <v>2945</v>
      </c>
      <c r="W88" s="6">
        <f t="shared" si="9"/>
        <v>2367</v>
      </c>
      <c r="X88" s="9" t="s">
        <v>62</v>
      </c>
      <c r="Y88" s="10">
        <v>8.4000000000000005E-2</v>
      </c>
      <c r="Z88" s="11">
        <v>1.5229999999999999</v>
      </c>
      <c r="AA88" s="11" t="s">
        <v>62</v>
      </c>
      <c r="AB88" s="102" t="s">
        <v>60</v>
      </c>
      <c r="AC88" s="4" t="s">
        <v>103</v>
      </c>
      <c r="AD88" s="3">
        <v>4</v>
      </c>
      <c r="AE88" s="68">
        <v>0</v>
      </c>
      <c r="AF88" s="6">
        <v>1</v>
      </c>
      <c r="AG88" s="6">
        <v>0</v>
      </c>
      <c r="AH88" s="4">
        <v>0</v>
      </c>
    </row>
    <row r="89" spans="1:34" x14ac:dyDescent="0.2">
      <c r="A89" s="2" t="s">
        <v>156</v>
      </c>
      <c r="B89" s="3" t="s">
        <v>60</v>
      </c>
      <c r="C89" s="5">
        <v>894</v>
      </c>
      <c r="D89" s="6">
        <v>1087</v>
      </c>
      <c r="E89" s="6">
        <v>86</v>
      </c>
      <c r="F89" s="8">
        <v>86</v>
      </c>
      <c r="G89" s="6" t="s">
        <v>60</v>
      </c>
      <c r="H89" s="4" t="s">
        <v>103</v>
      </c>
      <c r="I89" s="5">
        <v>858</v>
      </c>
      <c r="J89" s="6">
        <v>7163</v>
      </c>
      <c r="K89" s="6">
        <f t="shared" si="5"/>
        <v>6305</v>
      </c>
      <c r="L89" s="6">
        <v>917</v>
      </c>
      <c r="M89" s="6">
        <v>22548</v>
      </c>
      <c r="N89" s="6">
        <f t="shared" si="6"/>
        <v>21631</v>
      </c>
      <c r="O89" s="6">
        <v>543</v>
      </c>
      <c r="P89" s="6">
        <v>2844</v>
      </c>
      <c r="Q89" s="6">
        <f t="shared" si="7"/>
        <v>2301</v>
      </c>
      <c r="R89" s="6">
        <v>831</v>
      </c>
      <c r="S89" s="6">
        <v>2135</v>
      </c>
      <c r="T89" s="6">
        <f t="shared" si="8"/>
        <v>1304</v>
      </c>
      <c r="U89" s="5">
        <v>1034</v>
      </c>
      <c r="V89" s="6">
        <v>6617</v>
      </c>
      <c r="W89" s="6">
        <f t="shared" si="9"/>
        <v>5583</v>
      </c>
      <c r="X89" s="9" t="s">
        <v>62</v>
      </c>
      <c r="Y89" s="10">
        <v>8.8999999999999996E-2</v>
      </c>
      <c r="Z89" s="11">
        <v>2.1880000000000002</v>
      </c>
      <c r="AA89" s="11" t="s">
        <v>62</v>
      </c>
      <c r="AB89" s="102" t="s">
        <v>60</v>
      </c>
      <c r="AC89" s="4" t="s">
        <v>103</v>
      </c>
      <c r="AD89" s="3">
        <v>4</v>
      </c>
      <c r="AE89" s="68">
        <v>0</v>
      </c>
      <c r="AF89" s="6">
        <v>1</v>
      </c>
      <c r="AG89" s="6">
        <v>0</v>
      </c>
      <c r="AH89" s="4">
        <v>0</v>
      </c>
    </row>
    <row r="90" spans="1:34" x14ac:dyDescent="0.2">
      <c r="A90" s="2" t="s">
        <v>157</v>
      </c>
      <c r="B90" s="3" t="s">
        <v>60</v>
      </c>
      <c r="C90" s="2">
        <v>306</v>
      </c>
      <c r="D90" s="12">
        <v>1017</v>
      </c>
      <c r="E90" s="12">
        <v>64</v>
      </c>
      <c r="F90" s="14">
        <v>843</v>
      </c>
      <c r="G90" s="6" t="s">
        <v>60</v>
      </c>
      <c r="H90" s="4" t="s">
        <v>103</v>
      </c>
      <c r="I90" s="5">
        <v>821</v>
      </c>
      <c r="J90" s="6">
        <v>3494</v>
      </c>
      <c r="K90" s="6">
        <f t="shared" si="5"/>
        <v>2673</v>
      </c>
      <c r="L90" s="6">
        <v>897</v>
      </c>
      <c r="M90" s="6">
        <v>10286</v>
      </c>
      <c r="N90" s="6">
        <f t="shared" si="6"/>
        <v>9389</v>
      </c>
      <c r="O90" s="6">
        <v>683</v>
      </c>
      <c r="P90" s="6">
        <v>2823</v>
      </c>
      <c r="Q90" s="6">
        <f t="shared" si="7"/>
        <v>2140</v>
      </c>
      <c r="R90" s="6">
        <v>1285</v>
      </c>
      <c r="S90" s="6">
        <v>3966</v>
      </c>
      <c r="T90" s="6">
        <f t="shared" si="8"/>
        <v>2681</v>
      </c>
      <c r="U90" s="5">
        <v>1083</v>
      </c>
      <c r="V90" s="6">
        <v>3310</v>
      </c>
      <c r="W90" s="6">
        <f t="shared" si="9"/>
        <v>2227</v>
      </c>
      <c r="X90" s="9" t="s">
        <v>62</v>
      </c>
      <c r="Y90" s="10">
        <v>0.17299999999999999</v>
      </c>
      <c r="Z90" s="11">
        <v>1.734</v>
      </c>
      <c r="AA90" s="11" t="s">
        <v>62</v>
      </c>
      <c r="AB90" s="102" t="s">
        <v>60</v>
      </c>
      <c r="AC90" s="4" t="s">
        <v>103</v>
      </c>
      <c r="AD90" s="3">
        <v>4</v>
      </c>
      <c r="AE90" s="68">
        <v>0</v>
      </c>
      <c r="AF90" s="68">
        <v>1</v>
      </c>
      <c r="AG90" s="6">
        <v>0</v>
      </c>
      <c r="AH90" s="4">
        <v>0</v>
      </c>
    </row>
    <row r="91" spans="1:34" x14ac:dyDescent="0.2">
      <c r="A91" s="2" t="s">
        <v>158</v>
      </c>
      <c r="B91" s="3" t="s">
        <v>60</v>
      </c>
      <c r="C91" s="2">
        <v>1410</v>
      </c>
      <c r="D91" s="12">
        <v>4755</v>
      </c>
      <c r="E91" s="12">
        <v>859</v>
      </c>
      <c r="F91" s="14">
        <v>2285</v>
      </c>
      <c r="G91" s="6" t="s">
        <v>60</v>
      </c>
      <c r="H91" s="4" t="s">
        <v>103</v>
      </c>
      <c r="I91" s="5">
        <v>841</v>
      </c>
      <c r="J91" s="6">
        <v>23061</v>
      </c>
      <c r="K91" s="6">
        <f t="shared" si="5"/>
        <v>22220</v>
      </c>
      <c r="L91" s="6">
        <v>866</v>
      </c>
      <c r="M91" s="6">
        <v>24150</v>
      </c>
      <c r="N91" s="6">
        <f t="shared" si="6"/>
        <v>23284</v>
      </c>
      <c r="O91" s="6">
        <v>353</v>
      </c>
      <c r="P91" s="6">
        <v>5644</v>
      </c>
      <c r="Q91" s="6">
        <f t="shared" si="7"/>
        <v>5291</v>
      </c>
      <c r="R91" s="6">
        <v>161</v>
      </c>
      <c r="S91" s="6">
        <v>2385</v>
      </c>
      <c r="T91" s="6">
        <f t="shared" si="8"/>
        <v>2224</v>
      </c>
      <c r="U91" s="5">
        <v>1394</v>
      </c>
      <c r="V91" s="6">
        <v>6891</v>
      </c>
      <c r="W91" s="6">
        <f t="shared" si="9"/>
        <v>5497</v>
      </c>
      <c r="X91" s="9" t="s">
        <v>62</v>
      </c>
      <c r="Y91" s="10">
        <v>0.26250000000000001</v>
      </c>
      <c r="Z91" s="11">
        <v>2.4700000000000002</v>
      </c>
      <c r="AA91" s="11" t="s">
        <v>62</v>
      </c>
      <c r="AB91" s="102" t="s">
        <v>60</v>
      </c>
      <c r="AC91" s="4" t="s">
        <v>103</v>
      </c>
      <c r="AD91" s="3">
        <v>4</v>
      </c>
      <c r="AE91" s="68">
        <v>0</v>
      </c>
      <c r="AF91" s="68">
        <v>1</v>
      </c>
      <c r="AG91" s="6">
        <v>0</v>
      </c>
      <c r="AH91" s="4">
        <v>0</v>
      </c>
    </row>
    <row r="92" spans="1:34" x14ac:dyDescent="0.2">
      <c r="A92" s="2" t="s">
        <v>159</v>
      </c>
      <c r="B92" s="3" t="s">
        <v>60</v>
      </c>
      <c r="C92" s="5">
        <v>478</v>
      </c>
      <c r="D92" s="6">
        <v>516</v>
      </c>
      <c r="E92" s="6">
        <v>154</v>
      </c>
      <c r="F92" s="8">
        <v>1277</v>
      </c>
      <c r="G92" s="6" t="s">
        <v>60</v>
      </c>
      <c r="H92" s="4" t="s">
        <v>103</v>
      </c>
      <c r="I92" s="5">
        <v>558</v>
      </c>
      <c r="J92" s="6">
        <v>5227</v>
      </c>
      <c r="K92" s="6">
        <f t="shared" si="5"/>
        <v>4669</v>
      </c>
      <c r="L92" s="6">
        <v>836</v>
      </c>
      <c r="M92" s="6">
        <v>18566</v>
      </c>
      <c r="N92" s="6">
        <f t="shared" si="6"/>
        <v>17730</v>
      </c>
      <c r="O92" s="6">
        <v>459</v>
      </c>
      <c r="P92" s="6">
        <v>5162</v>
      </c>
      <c r="Q92" s="6">
        <f t="shared" si="7"/>
        <v>4703</v>
      </c>
      <c r="R92" s="6">
        <v>516</v>
      </c>
      <c r="S92" s="6">
        <v>4583</v>
      </c>
      <c r="T92" s="6">
        <f t="shared" si="8"/>
        <v>4067</v>
      </c>
      <c r="U92" s="5">
        <v>772</v>
      </c>
      <c r="V92" s="6">
        <v>16232</v>
      </c>
      <c r="W92" s="6">
        <f t="shared" si="9"/>
        <v>15460</v>
      </c>
      <c r="X92" s="9" t="s">
        <v>62</v>
      </c>
      <c r="Y92" s="10">
        <v>0.23849999999999999</v>
      </c>
      <c r="Z92" s="11">
        <v>3.08</v>
      </c>
      <c r="AA92" s="11" t="s">
        <v>62</v>
      </c>
      <c r="AB92" s="102" t="s">
        <v>60</v>
      </c>
      <c r="AC92" s="4" t="s">
        <v>103</v>
      </c>
      <c r="AD92" s="3">
        <v>4</v>
      </c>
      <c r="AE92" s="68">
        <v>0</v>
      </c>
      <c r="AF92" s="6">
        <v>1</v>
      </c>
      <c r="AG92" s="6">
        <v>0</v>
      </c>
      <c r="AH92" s="4">
        <v>0</v>
      </c>
    </row>
    <row r="93" spans="1:34" x14ac:dyDescent="0.2">
      <c r="A93" s="2" t="s">
        <v>160</v>
      </c>
      <c r="B93" s="3" t="s">
        <v>60</v>
      </c>
      <c r="C93" s="5">
        <v>217</v>
      </c>
      <c r="D93" s="6">
        <v>762</v>
      </c>
      <c r="E93" s="6">
        <v>53</v>
      </c>
      <c r="F93" s="8">
        <v>1148</v>
      </c>
      <c r="G93" s="6" t="s">
        <v>60</v>
      </c>
      <c r="H93" s="4" t="s">
        <v>103</v>
      </c>
      <c r="I93" s="5">
        <v>566</v>
      </c>
      <c r="J93" s="6">
        <v>5554</v>
      </c>
      <c r="K93" s="6">
        <f t="shared" si="5"/>
        <v>4988</v>
      </c>
      <c r="L93" s="6">
        <v>787</v>
      </c>
      <c r="M93" s="6">
        <v>18126</v>
      </c>
      <c r="N93" s="6">
        <f t="shared" si="6"/>
        <v>17339</v>
      </c>
      <c r="O93" s="6">
        <v>395</v>
      </c>
      <c r="P93" s="6">
        <v>4288</v>
      </c>
      <c r="Q93" s="6">
        <f t="shared" si="7"/>
        <v>3893</v>
      </c>
      <c r="R93" s="6">
        <v>520</v>
      </c>
      <c r="S93" s="6">
        <v>2275</v>
      </c>
      <c r="T93" s="6">
        <f t="shared" si="8"/>
        <v>1755</v>
      </c>
      <c r="U93" s="5">
        <v>617</v>
      </c>
      <c r="V93" s="6">
        <v>4147</v>
      </c>
      <c r="W93" s="6">
        <f t="shared" si="9"/>
        <v>3530</v>
      </c>
      <c r="X93" s="9" t="s">
        <v>62</v>
      </c>
      <c r="Y93" s="10">
        <v>0.17249999999999999</v>
      </c>
      <c r="Z93" s="11">
        <v>2.3159999999999998</v>
      </c>
      <c r="AA93" s="11" t="s">
        <v>62</v>
      </c>
      <c r="AB93" s="102" t="s">
        <v>60</v>
      </c>
      <c r="AC93" s="4" t="s">
        <v>103</v>
      </c>
      <c r="AD93" s="3">
        <v>4</v>
      </c>
      <c r="AE93" s="68">
        <v>0</v>
      </c>
      <c r="AF93" s="6">
        <v>1</v>
      </c>
      <c r="AG93" s="6">
        <v>0</v>
      </c>
      <c r="AH93" s="4">
        <v>0</v>
      </c>
    </row>
    <row r="94" spans="1:34" x14ac:dyDescent="0.2">
      <c r="A94" s="2" t="s">
        <v>161</v>
      </c>
      <c r="B94" s="3" t="s">
        <v>60</v>
      </c>
      <c r="C94" s="5">
        <v>3141</v>
      </c>
      <c r="D94" s="6">
        <v>2673</v>
      </c>
      <c r="E94" s="6" t="s">
        <v>61</v>
      </c>
      <c r="F94" s="8">
        <v>2388</v>
      </c>
      <c r="G94" s="6" t="s">
        <v>60</v>
      </c>
      <c r="H94" s="4" t="s">
        <v>98</v>
      </c>
      <c r="I94" s="5">
        <v>329</v>
      </c>
      <c r="J94" s="6">
        <v>10923</v>
      </c>
      <c r="K94" s="6">
        <f t="shared" si="5"/>
        <v>10594</v>
      </c>
      <c r="L94" s="6">
        <v>336</v>
      </c>
      <c r="M94" s="6">
        <v>13374</v>
      </c>
      <c r="N94" s="6">
        <f t="shared" si="6"/>
        <v>13038</v>
      </c>
      <c r="O94" s="6">
        <v>220</v>
      </c>
      <c r="P94" s="6">
        <v>10228</v>
      </c>
      <c r="Q94" s="6">
        <f t="shared" si="7"/>
        <v>10008</v>
      </c>
      <c r="R94" s="6">
        <v>279</v>
      </c>
      <c r="S94" s="6">
        <v>16342</v>
      </c>
      <c r="T94" s="6">
        <f t="shared" si="8"/>
        <v>16063</v>
      </c>
      <c r="U94" s="5">
        <v>409</v>
      </c>
      <c r="V94" s="6">
        <v>3080</v>
      </c>
      <c r="W94" s="6">
        <f t="shared" si="9"/>
        <v>2671</v>
      </c>
      <c r="X94" s="9" t="s">
        <v>62</v>
      </c>
      <c r="Y94" s="10">
        <v>0.14199999999999999</v>
      </c>
      <c r="Z94" s="11">
        <v>2.7679999999999998</v>
      </c>
      <c r="AA94" s="11" t="s">
        <v>62</v>
      </c>
      <c r="AB94" s="102" t="s">
        <v>60</v>
      </c>
      <c r="AC94" s="4" t="s">
        <v>98</v>
      </c>
      <c r="AD94" s="3">
        <v>4</v>
      </c>
      <c r="AE94" s="68">
        <v>0</v>
      </c>
      <c r="AF94" s="6">
        <v>1</v>
      </c>
      <c r="AG94" s="6">
        <v>0</v>
      </c>
      <c r="AH94" s="4">
        <v>0</v>
      </c>
    </row>
    <row r="95" spans="1:34" x14ac:dyDescent="0.2">
      <c r="A95" s="2" t="s">
        <v>162</v>
      </c>
      <c r="B95" s="3" t="s">
        <v>60</v>
      </c>
      <c r="C95" s="2" t="s">
        <v>61</v>
      </c>
      <c r="D95" s="12" t="s">
        <v>61</v>
      </c>
      <c r="E95" s="12" t="s">
        <v>61</v>
      </c>
      <c r="F95" s="13" t="s">
        <v>61</v>
      </c>
      <c r="G95" s="6" t="s">
        <v>65</v>
      </c>
      <c r="H95" s="4"/>
      <c r="I95" s="5">
        <v>1014</v>
      </c>
      <c r="J95" s="6">
        <v>2219</v>
      </c>
      <c r="K95" s="6">
        <f t="shared" si="5"/>
        <v>1205</v>
      </c>
      <c r="L95" s="6">
        <v>1088</v>
      </c>
      <c r="M95" s="6">
        <v>2493</v>
      </c>
      <c r="N95" s="6">
        <f t="shared" si="6"/>
        <v>1405</v>
      </c>
      <c r="O95" s="6">
        <v>1053</v>
      </c>
      <c r="P95" s="6">
        <v>1926</v>
      </c>
      <c r="Q95" s="6">
        <f t="shared" si="7"/>
        <v>873</v>
      </c>
      <c r="R95" s="6">
        <v>1008</v>
      </c>
      <c r="S95" s="6">
        <v>2194</v>
      </c>
      <c r="T95" s="6">
        <f t="shared" si="8"/>
        <v>1186</v>
      </c>
      <c r="U95" s="5">
        <v>3175</v>
      </c>
      <c r="V95" s="6">
        <v>4489</v>
      </c>
      <c r="W95" s="6">
        <f t="shared" si="9"/>
        <v>1314</v>
      </c>
      <c r="X95" s="9" t="s">
        <v>62</v>
      </c>
      <c r="Y95" s="10">
        <v>0.159</v>
      </c>
      <c r="Z95" s="11">
        <v>1.6665000000000001</v>
      </c>
      <c r="AA95" s="11" t="s">
        <v>62</v>
      </c>
      <c r="AB95" s="102" t="s">
        <v>60</v>
      </c>
      <c r="AC95" s="4">
        <v>0</v>
      </c>
      <c r="AD95" s="3">
        <v>3</v>
      </c>
      <c r="AE95" s="68">
        <v>0</v>
      </c>
      <c r="AF95" s="6">
        <v>1</v>
      </c>
      <c r="AG95" s="6">
        <v>0</v>
      </c>
      <c r="AH95" s="4">
        <v>0</v>
      </c>
    </row>
    <row r="96" spans="1:34" s="25" customFormat="1" x14ac:dyDescent="0.2">
      <c r="A96" s="16" t="s">
        <v>163</v>
      </c>
      <c r="B96" s="17" t="s">
        <v>60</v>
      </c>
      <c r="C96" s="19" t="s">
        <v>61</v>
      </c>
      <c r="D96" s="20" t="s">
        <v>61</v>
      </c>
      <c r="E96" s="20" t="s">
        <v>61</v>
      </c>
      <c r="F96" s="21" t="s">
        <v>61</v>
      </c>
      <c r="G96" s="20" t="s">
        <v>65</v>
      </c>
      <c r="H96" s="18"/>
      <c r="I96" s="19">
        <v>354</v>
      </c>
      <c r="J96" s="20">
        <v>786</v>
      </c>
      <c r="K96" s="20">
        <f t="shared" si="5"/>
        <v>432</v>
      </c>
      <c r="L96" s="20">
        <v>420</v>
      </c>
      <c r="M96" s="20">
        <v>1639</v>
      </c>
      <c r="N96" s="20">
        <f t="shared" si="6"/>
        <v>1219</v>
      </c>
      <c r="O96" s="20">
        <v>273</v>
      </c>
      <c r="P96" s="20">
        <v>742</v>
      </c>
      <c r="Q96" s="20">
        <f t="shared" si="7"/>
        <v>469</v>
      </c>
      <c r="R96" s="20">
        <v>312</v>
      </c>
      <c r="S96" s="20">
        <v>684</v>
      </c>
      <c r="T96" s="20">
        <f t="shared" si="8"/>
        <v>372</v>
      </c>
      <c r="U96" s="19">
        <v>458</v>
      </c>
      <c r="V96" s="20">
        <v>1642</v>
      </c>
      <c r="W96" s="20">
        <f t="shared" si="9"/>
        <v>1184</v>
      </c>
      <c r="X96" s="26" t="s">
        <v>62</v>
      </c>
      <c r="Y96" s="23">
        <v>0.16800000000000001</v>
      </c>
      <c r="Z96" s="24">
        <v>0.47</v>
      </c>
      <c r="AA96" s="24" t="s">
        <v>85</v>
      </c>
      <c r="AB96" s="103" t="s">
        <v>60</v>
      </c>
      <c r="AC96" s="18">
        <v>0</v>
      </c>
      <c r="AD96" s="17">
        <v>1</v>
      </c>
      <c r="AE96" s="69">
        <v>0</v>
      </c>
      <c r="AF96" s="69">
        <v>1</v>
      </c>
      <c r="AG96" s="20">
        <v>0</v>
      </c>
      <c r="AH96" s="18">
        <v>0</v>
      </c>
    </row>
    <row r="97" spans="1:36" x14ac:dyDescent="0.2">
      <c r="A97" s="2" t="s">
        <v>164</v>
      </c>
      <c r="B97" s="3" t="s">
        <v>60</v>
      </c>
      <c r="C97" s="5">
        <v>38</v>
      </c>
      <c r="D97" s="6">
        <v>233</v>
      </c>
      <c r="E97" s="6" t="s">
        <v>61</v>
      </c>
      <c r="F97" s="7" t="s">
        <v>61</v>
      </c>
      <c r="G97" s="6" t="s">
        <v>60</v>
      </c>
      <c r="H97" s="4" t="s">
        <v>100</v>
      </c>
      <c r="I97" s="5">
        <v>645</v>
      </c>
      <c r="J97" s="6">
        <v>1294</v>
      </c>
      <c r="K97" s="6">
        <f t="shared" si="5"/>
        <v>649</v>
      </c>
      <c r="L97" s="6">
        <v>738</v>
      </c>
      <c r="M97" s="6">
        <v>2766</v>
      </c>
      <c r="N97" s="6">
        <f t="shared" si="6"/>
        <v>2028</v>
      </c>
      <c r="O97" s="6">
        <v>500</v>
      </c>
      <c r="P97" s="6">
        <v>805</v>
      </c>
      <c r="Q97" s="6">
        <f t="shared" si="7"/>
        <v>305</v>
      </c>
      <c r="R97" s="6">
        <v>718</v>
      </c>
      <c r="S97" s="6">
        <v>1145</v>
      </c>
      <c r="T97" s="6">
        <f t="shared" si="8"/>
        <v>427</v>
      </c>
      <c r="U97" s="5">
        <v>1070</v>
      </c>
      <c r="V97" s="6">
        <v>1370</v>
      </c>
      <c r="W97" s="6">
        <f t="shared" si="9"/>
        <v>300</v>
      </c>
      <c r="X97" s="4" t="s">
        <v>65</v>
      </c>
      <c r="Y97" s="10">
        <v>0.09</v>
      </c>
      <c r="Z97" s="11">
        <v>0.18049999999999999</v>
      </c>
      <c r="AA97" s="11" t="s">
        <v>85</v>
      </c>
      <c r="AB97" s="102" t="s">
        <v>65</v>
      </c>
      <c r="AC97" s="4" t="s">
        <v>100</v>
      </c>
      <c r="AD97" s="3">
        <v>1</v>
      </c>
      <c r="AE97" s="68">
        <v>0</v>
      </c>
      <c r="AF97" s="6">
        <v>0</v>
      </c>
      <c r="AG97" s="6">
        <v>1</v>
      </c>
      <c r="AH97" s="4">
        <v>0</v>
      </c>
      <c r="AJ97" s="27"/>
    </row>
    <row r="98" spans="1:36" x14ac:dyDescent="0.2">
      <c r="A98" s="2" t="s">
        <v>165</v>
      </c>
      <c r="B98" s="3" t="s">
        <v>60</v>
      </c>
      <c r="C98" s="5">
        <v>54</v>
      </c>
      <c r="D98" s="6">
        <v>198</v>
      </c>
      <c r="E98" s="6" t="s">
        <v>61</v>
      </c>
      <c r="F98" s="7" t="s">
        <v>61</v>
      </c>
      <c r="G98" s="6" t="s">
        <v>60</v>
      </c>
      <c r="H98" s="4" t="s">
        <v>100</v>
      </c>
      <c r="I98" s="5">
        <v>462</v>
      </c>
      <c r="J98" s="6">
        <v>929</v>
      </c>
      <c r="K98" s="6">
        <f t="shared" si="5"/>
        <v>467</v>
      </c>
      <c r="L98" s="6">
        <v>508</v>
      </c>
      <c r="M98" s="6">
        <v>2526</v>
      </c>
      <c r="N98" s="6">
        <f t="shared" si="6"/>
        <v>2018</v>
      </c>
      <c r="O98" s="6">
        <v>354</v>
      </c>
      <c r="P98" s="6">
        <v>559</v>
      </c>
      <c r="Q98" s="6">
        <f t="shared" si="7"/>
        <v>205</v>
      </c>
      <c r="R98" s="6">
        <v>439</v>
      </c>
      <c r="S98" s="6">
        <v>604</v>
      </c>
      <c r="T98" s="6">
        <f t="shared" si="8"/>
        <v>165</v>
      </c>
      <c r="U98" s="5">
        <v>801</v>
      </c>
      <c r="V98" s="6">
        <v>1574</v>
      </c>
      <c r="W98" s="6">
        <f t="shared" si="9"/>
        <v>773</v>
      </c>
      <c r="X98" s="4" t="s">
        <v>65</v>
      </c>
      <c r="Y98" s="10">
        <v>0.1</v>
      </c>
      <c r="Z98" s="11">
        <v>0.55000000000000004</v>
      </c>
      <c r="AA98" s="11" t="s">
        <v>85</v>
      </c>
      <c r="AB98" s="102" t="s">
        <v>65</v>
      </c>
      <c r="AC98" s="4" t="s">
        <v>100</v>
      </c>
      <c r="AD98" s="3">
        <v>1</v>
      </c>
      <c r="AE98" s="68">
        <v>0</v>
      </c>
      <c r="AF98" s="6">
        <v>0</v>
      </c>
      <c r="AG98" s="6">
        <v>1</v>
      </c>
      <c r="AH98" s="4">
        <v>0</v>
      </c>
    </row>
    <row r="99" spans="1:36" x14ac:dyDescent="0.2">
      <c r="A99" s="2" t="s">
        <v>166</v>
      </c>
      <c r="B99" s="3" t="s">
        <v>60</v>
      </c>
      <c r="C99" s="5" t="s">
        <v>61</v>
      </c>
      <c r="D99" s="6">
        <v>96</v>
      </c>
      <c r="E99" s="6" t="s">
        <v>61</v>
      </c>
      <c r="F99" s="7" t="s">
        <v>61</v>
      </c>
      <c r="G99" s="6" t="s">
        <v>60</v>
      </c>
      <c r="H99" s="4" t="s">
        <v>10</v>
      </c>
      <c r="I99" s="5">
        <v>654</v>
      </c>
      <c r="J99" s="6">
        <v>1141</v>
      </c>
      <c r="K99" s="6">
        <f t="shared" si="5"/>
        <v>487</v>
      </c>
      <c r="L99" s="6">
        <v>721</v>
      </c>
      <c r="M99" s="6">
        <v>2629</v>
      </c>
      <c r="N99" s="6">
        <f t="shared" si="6"/>
        <v>1908</v>
      </c>
      <c r="O99" s="6">
        <v>485</v>
      </c>
      <c r="P99" s="6">
        <v>732</v>
      </c>
      <c r="Q99" s="6">
        <f t="shared" si="7"/>
        <v>247</v>
      </c>
      <c r="R99" s="6">
        <v>881</v>
      </c>
      <c r="S99" s="6">
        <v>1140</v>
      </c>
      <c r="T99" s="6">
        <f t="shared" si="8"/>
        <v>259</v>
      </c>
      <c r="U99" s="5">
        <v>954</v>
      </c>
      <c r="V99" s="6">
        <v>1021</v>
      </c>
      <c r="W99" s="6">
        <f t="shared" si="9"/>
        <v>67</v>
      </c>
      <c r="X99" s="4" t="s">
        <v>65</v>
      </c>
      <c r="Y99" s="10">
        <v>0.184</v>
      </c>
      <c r="Z99" s="11">
        <v>0.151</v>
      </c>
      <c r="AA99" s="11" t="s">
        <v>85</v>
      </c>
      <c r="AB99" s="102" t="s">
        <v>65</v>
      </c>
      <c r="AC99" s="4" t="s">
        <v>10</v>
      </c>
      <c r="AD99" s="3">
        <v>1</v>
      </c>
      <c r="AE99" s="68">
        <v>0</v>
      </c>
      <c r="AF99" s="6">
        <v>0</v>
      </c>
      <c r="AG99" s="6">
        <v>1</v>
      </c>
      <c r="AH99" s="4">
        <v>0</v>
      </c>
    </row>
    <row r="100" spans="1:36" x14ac:dyDescent="0.2">
      <c r="A100" s="2" t="s">
        <v>167</v>
      </c>
      <c r="B100" s="3" t="s">
        <v>60</v>
      </c>
      <c r="C100" s="5" t="s">
        <v>61</v>
      </c>
      <c r="D100" s="6" t="s">
        <v>61</v>
      </c>
      <c r="E100" s="6" t="s">
        <v>61</v>
      </c>
      <c r="F100" s="8">
        <v>252</v>
      </c>
      <c r="G100" s="6" t="s">
        <v>60</v>
      </c>
      <c r="H100" s="4" t="s">
        <v>12</v>
      </c>
      <c r="I100" s="5">
        <v>901</v>
      </c>
      <c r="J100" s="6">
        <v>1384</v>
      </c>
      <c r="K100" s="6">
        <f t="shared" si="5"/>
        <v>483</v>
      </c>
      <c r="L100" s="6">
        <v>1042</v>
      </c>
      <c r="M100" s="6">
        <v>1563</v>
      </c>
      <c r="N100" s="6">
        <f t="shared" si="6"/>
        <v>521</v>
      </c>
      <c r="O100" s="6">
        <v>653</v>
      </c>
      <c r="P100" s="6">
        <v>1063</v>
      </c>
      <c r="Q100" s="6">
        <f t="shared" si="7"/>
        <v>410</v>
      </c>
      <c r="R100" s="6">
        <v>1003</v>
      </c>
      <c r="S100" s="6">
        <v>3008</v>
      </c>
      <c r="T100" s="6">
        <f t="shared" si="8"/>
        <v>2005</v>
      </c>
      <c r="U100" s="5">
        <v>1148</v>
      </c>
      <c r="V100" s="6">
        <v>1618</v>
      </c>
      <c r="W100" s="6">
        <f t="shared" si="9"/>
        <v>470</v>
      </c>
      <c r="X100" s="4" t="s">
        <v>65</v>
      </c>
      <c r="Y100" s="10">
        <v>0.28599999999999998</v>
      </c>
      <c r="Z100" s="11">
        <v>0.56999999999999995</v>
      </c>
      <c r="AA100" s="11" t="s">
        <v>85</v>
      </c>
      <c r="AB100" s="102" t="s">
        <v>65</v>
      </c>
      <c r="AC100" s="4" t="s">
        <v>12</v>
      </c>
      <c r="AD100" s="3">
        <v>1</v>
      </c>
      <c r="AE100" s="68">
        <v>0</v>
      </c>
      <c r="AF100" s="6">
        <v>0</v>
      </c>
      <c r="AG100" s="6">
        <v>1</v>
      </c>
      <c r="AH100" s="4">
        <v>0</v>
      </c>
    </row>
    <row r="101" spans="1:36" x14ac:dyDescent="0.2">
      <c r="A101" s="2" t="s">
        <v>168</v>
      </c>
      <c r="B101" s="3" t="s">
        <v>60</v>
      </c>
      <c r="C101" s="5">
        <v>1051</v>
      </c>
      <c r="D101" s="6">
        <v>36</v>
      </c>
      <c r="E101" s="6" t="s">
        <v>61</v>
      </c>
      <c r="F101" s="7" t="s">
        <v>61</v>
      </c>
      <c r="G101" s="6" t="s">
        <v>60</v>
      </c>
      <c r="H101" s="4" t="s">
        <v>100</v>
      </c>
      <c r="I101" s="5">
        <v>644</v>
      </c>
      <c r="J101" s="6">
        <v>7270</v>
      </c>
      <c r="K101" s="6">
        <f t="shared" si="5"/>
        <v>6626</v>
      </c>
      <c r="L101" s="6">
        <v>682</v>
      </c>
      <c r="M101" s="6">
        <v>2466</v>
      </c>
      <c r="N101" s="6">
        <f t="shared" si="6"/>
        <v>1784</v>
      </c>
      <c r="O101" s="6">
        <v>469</v>
      </c>
      <c r="P101" s="6">
        <v>1559</v>
      </c>
      <c r="Q101" s="6">
        <f t="shared" si="7"/>
        <v>1090</v>
      </c>
      <c r="R101" s="6">
        <v>723</v>
      </c>
      <c r="S101" s="6">
        <v>1564</v>
      </c>
      <c r="T101" s="6">
        <f t="shared" si="8"/>
        <v>841</v>
      </c>
      <c r="U101" s="5">
        <v>971</v>
      </c>
      <c r="V101" s="6">
        <v>1461</v>
      </c>
      <c r="W101" s="6">
        <f t="shared" si="9"/>
        <v>490</v>
      </c>
      <c r="X101" s="4" t="s">
        <v>65</v>
      </c>
      <c r="Y101" s="10">
        <v>8.2000000000000003E-2</v>
      </c>
      <c r="Z101" s="11">
        <v>0.41299999999999998</v>
      </c>
      <c r="AA101" s="11" t="s">
        <v>85</v>
      </c>
      <c r="AB101" s="102" t="s">
        <v>65</v>
      </c>
      <c r="AC101" s="4" t="s">
        <v>100</v>
      </c>
      <c r="AD101" s="3">
        <v>3</v>
      </c>
      <c r="AE101" s="68">
        <v>0</v>
      </c>
      <c r="AF101" s="6">
        <v>0</v>
      </c>
      <c r="AG101" s="6">
        <v>1</v>
      </c>
      <c r="AH101" s="4">
        <v>0</v>
      </c>
    </row>
    <row r="102" spans="1:36" x14ac:dyDescent="0.2">
      <c r="A102" s="2" t="s">
        <v>169</v>
      </c>
      <c r="B102" s="3" t="s">
        <v>60</v>
      </c>
      <c r="C102" s="5" t="s">
        <v>61</v>
      </c>
      <c r="D102" s="6">
        <v>322</v>
      </c>
      <c r="E102" s="6" t="s">
        <v>61</v>
      </c>
      <c r="F102" s="7" t="s">
        <v>61</v>
      </c>
      <c r="G102" s="6" t="s">
        <v>60</v>
      </c>
      <c r="H102" s="4" t="s">
        <v>10</v>
      </c>
      <c r="I102" s="5">
        <v>527</v>
      </c>
      <c r="J102" s="6">
        <v>1597</v>
      </c>
      <c r="K102" s="6">
        <f t="shared" si="5"/>
        <v>1070</v>
      </c>
      <c r="L102" s="6">
        <v>623</v>
      </c>
      <c r="M102" s="6">
        <v>3814</v>
      </c>
      <c r="N102" s="6">
        <f t="shared" si="6"/>
        <v>3191</v>
      </c>
      <c r="O102" s="6">
        <v>407</v>
      </c>
      <c r="P102" s="6">
        <v>1108</v>
      </c>
      <c r="Q102" s="6">
        <f t="shared" si="7"/>
        <v>701</v>
      </c>
      <c r="R102" s="6">
        <v>509</v>
      </c>
      <c r="S102" s="6">
        <v>1227</v>
      </c>
      <c r="T102" s="6">
        <f t="shared" si="8"/>
        <v>718</v>
      </c>
      <c r="U102" s="5">
        <v>726</v>
      </c>
      <c r="V102" s="6">
        <v>1600</v>
      </c>
      <c r="W102" s="6">
        <f t="shared" si="9"/>
        <v>874</v>
      </c>
      <c r="X102" s="4" t="s">
        <v>65</v>
      </c>
      <c r="Y102" s="10">
        <v>0.1275</v>
      </c>
      <c r="Z102" s="11">
        <v>0.158</v>
      </c>
      <c r="AA102" s="11" t="s">
        <v>85</v>
      </c>
      <c r="AB102" s="102" t="s">
        <v>65</v>
      </c>
      <c r="AC102" s="4" t="s">
        <v>10</v>
      </c>
      <c r="AD102" s="3">
        <v>3</v>
      </c>
      <c r="AE102" s="68">
        <v>0</v>
      </c>
      <c r="AF102" s="6">
        <v>0</v>
      </c>
      <c r="AG102" s="6">
        <v>1</v>
      </c>
      <c r="AH102" s="4">
        <v>0</v>
      </c>
    </row>
    <row r="103" spans="1:36" x14ac:dyDescent="0.2">
      <c r="A103" s="2" t="s">
        <v>170</v>
      </c>
      <c r="B103" s="3" t="s">
        <v>60</v>
      </c>
      <c r="C103" s="5">
        <v>778</v>
      </c>
      <c r="D103" s="6">
        <v>1267</v>
      </c>
      <c r="E103" s="6">
        <v>150</v>
      </c>
      <c r="F103" s="8">
        <v>80</v>
      </c>
      <c r="G103" s="6" t="s">
        <v>60</v>
      </c>
      <c r="H103" s="4" t="s">
        <v>103</v>
      </c>
      <c r="I103" s="5">
        <v>474</v>
      </c>
      <c r="J103" s="6">
        <v>5594</v>
      </c>
      <c r="K103" s="6">
        <f t="shared" si="5"/>
        <v>5120</v>
      </c>
      <c r="L103" s="6">
        <v>576</v>
      </c>
      <c r="M103" s="6">
        <v>11074</v>
      </c>
      <c r="N103" s="6">
        <f t="shared" si="6"/>
        <v>10498</v>
      </c>
      <c r="O103" s="6">
        <v>357</v>
      </c>
      <c r="P103" s="6">
        <v>3347</v>
      </c>
      <c r="Q103" s="6">
        <f t="shared" si="7"/>
        <v>2990</v>
      </c>
      <c r="R103" s="6">
        <v>458</v>
      </c>
      <c r="S103" s="6">
        <v>2913</v>
      </c>
      <c r="T103" s="6">
        <f t="shared" si="8"/>
        <v>2455</v>
      </c>
      <c r="U103" s="5">
        <v>717</v>
      </c>
      <c r="V103" s="6">
        <v>1263</v>
      </c>
      <c r="W103" s="6">
        <f t="shared" si="9"/>
        <v>546</v>
      </c>
      <c r="X103" s="4" t="s">
        <v>65</v>
      </c>
      <c r="Y103" s="10">
        <v>0.107</v>
      </c>
      <c r="Z103" s="11">
        <v>0.42399999999999999</v>
      </c>
      <c r="AA103" s="11" t="s">
        <v>85</v>
      </c>
      <c r="AB103" s="102" t="s">
        <v>65</v>
      </c>
      <c r="AC103" s="4" t="s">
        <v>103</v>
      </c>
      <c r="AD103" s="3">
        <v>4</v>
      </c>
      <c r="AE103" s="68">
        <v>0</v>
      </c>
      <c r="AF103" s="6">
        <v>0</v>
      </c>
      <c r="AG103" s="6">
        <v>1</v>
      </c>
      <c r="AH103" s="4">
        <v>0</v>
      </c>
    </row>
    <row r="104" spans="1:36" x14ac:dyDescent="0.2">
      <c r="A104" s="2" t="s">
        <v>171</v>
      </c>
      <c r="B104" s="3" t="s">
        <v>60</v>
      </c>
      <c r="C104" s="2">
        <v>207</v>
      </c>
      <c r="D104" s="12">
        <v>308</v>
      </c>
      <c r="E104" s="12">
        <v>28</v>
      </c>
      <c r="F104" s="14">
        <v>96</v>
      </c>
      <c r="G104" s="6" t="s">
        <v>60</v>
      </c>
      <c r="H104" s="4" t="s">
        <v>103</v>
      </c>
      <c r="I104" s="5">
        <v>1022</v>
      </c>
      <c r="J104" s="6">
        <v>6553</v>
      </c>
      <c r="K104" s="6">
        <f t="shared" si="5"/>
        <v>5531</v>
      </c>
      <c r="L104" s="6">
        <v>1269</v>
      </c>
      <c r="M104" s="6">
        <v>7090</v>
      </c>
      <c r="N104" s="6">
        <f t="shared" si="6"/>
        <v>5821</v>
      </c>
      <c r="O104" s="6">
        <v>658</v>
      </c>
      <c r="P104" s="6">
        <v>4388</v>
      </c>
      <c r="Q104" s="6">
        <f t="shared" si="7"/>
        <v>3730</v>
      </c>
      <c r="R104" s="6">
        <v>1091</v>
      </c>
      <c r="S104" s="6">
        <v>9746</v>
      </c>
      <c r="T104" s="6">
        <f t="shared" si="8"/>
        <v>8655</v>
      </c>
      <c r="U104" s="5">
        <v>997</v>
      </c>
      <c r="V104" s="6">
        <v>854</v>
      </c>
      <c r="W104" s="6">
        <f t="shared" si="9"/>
        <v>-143</v>
      </c>
      <c r="X104" s="4" t="s">
        <v>65</v>
      </c>
      <c r="Y104" s="10">
        <v>4.4699999999999997E-2</v>
      </c>
      <c r="Z104" s="11">
        <v>0.54569999999999996</v>
      </c>
      <c r="AA104" s="11" t="s">
        <v>85</v>
      </c>
      <c r="AB104" s="102" t="s">
        <v>65</v>
      </c>
      <c r="AC104" s="4" t="s">
        <v>103</v>
      </c>
      <c r="AD104" s="3">
        <v>4</v>
      </c>
      <c r="AE104" s="68">
        <v>0</v>
      </c>
      <c r="AF104" s="6">
        <v>0</v>
      </c>
      <c r="AG104" s="6">
        <v>1</v>
      </c>
      <c r="AH104" s="4">
        <v>0</v>
      </c>
    </row>
    <row r="105" spans="1:36" x14ac:dyDescent="0.2">
      <c r="A105" s="2" t="s">
        <v>172</v>
      </c>
      <c r="B105" s="3" t="s">
        <v>60</v>
      </c>
      <c r="C105" s="5">
        <v>488</v>
      </c>
      <c r="D105" s="6">
        <v>695</v>
      </c>
      <c r="E105" s="6">
        <v>81</v>
      </c>
      <c r="F105" s="7" t="s">
        <v>61</v>
      </c>
      <c r="G105" s="6" t="s">
        <v>60</v>
      </c>
      <c r="H105" s="4" t="s">
        <v>110</v>
      </c>
      <c r="I105" s="5">
        <v>749</v>
      </c>
      <c r="J105" s="6">
        <v>5007</v>
      </c>
      <c r="K105" s="6">
        <f t="shared" si="5"/>
        <v>4258</v>
      </c>
      <c r="L105" s="6">
        <v>675</v>
      </c>
      <c r="M105" s="6">
        <v>10104</v>
      </c>
      <c r="N105" s="6">
        <f t="shared" si="6"/>
        <v>9429</v>
      </c>
      <c r="O105" s="6">
        <v>479</v>
      </c>
      <c r="P105" s="6">
        <v>2013</v>
      </c>
      <c r="Q105" s="6">
        <f t="shared" si="7"/>
        <v>1534</v>
      </c>
      <c r="R105" s="6">
        <v>700</v>
      </c>
      <c r="S105" s="6">
        <v>4019</v>
      </c>
      <c r="T105" s="6">
        <f t="shared" si="8"/>
        <v>3319</v>
      </c>
      <c r="U105" s="5">
        <v>904</v>
      </c>
      <c r="V105" s="6">
        <v>1164</v>
      </c>
      <c r="W105" s="6">
        <f t="shared" si="9"/>
        <v>260</v>
      </c>
      <c r="X105" s="4" t="s">
        <v>65</v>
      </c>
      <c r="Y105" s="10">
        <v>9.2499999999999999E-2</v>
      </c>
      <c r="Z105" s="11">
        <v>0.372</v>
      </c>
      <c r="AA105" s="11" t="s">
        <v>85</v>
      </c>
      <c r="AB105" s="102" t="s">
        <v>65</v>
      </c>
      <c r="AC105" s="4" t="s">
        <v>110</v>
      </c>
      <c r="AD105" s="3">
        <v>4</v>
      </c>
      <c r="AE105" s="68">
        <v>0</v>
      </c>
      <c r="AF105" s="6">
        <v>0</v>
      </c>
      <c r="AG105" s="6">
        <v>1</v>
      </c>
      <c r="AH105" s="4">
        <v>0</v>
      </c>
    </row>
    <row r="106" spans="1:36" x14ac:dyDescent="0.2">
      <c r="A106" s="2" t="s">
        <v>173</v>
      </c>
      <c r="B106" s="3" t="s">
        <v>60</v>
      </c>
      <c r="C106" s="5" t="s">
        <v>61</v>
      </c>
      <c r="D106" s="6" t="s">
        <v>61</v>
      </c>
      <c r="E106" s="6" t="s">
        <v>61</v>
      </c>
      <c r="F106" s="7" t="s">
        <v>61</v>
      </c>
      <c r="G106" s="6" t="s">
        <v>65</v>
      </c>
      <c r="H106" s="4"/>
      <c r="I106" s="5">
        <v>596</v>
      </c>
      <c r="J106" s="6">
        <v>951</v>
      </c>
      <c r="K106" s="6">
        <f>J106-I106</f>
        <v>355</v>
      </c>
      <c r="L106" s="6">
        <v>679</v>
      </c>
      <c r="M106" s="6">
        <v>1082</v>
      </c>
      <c r="N106" s="6">
        <f>M106-L106</f>
        <v>403</v>
      </c>
      <c r="O106" s="6">
        <v>473</v>
      </c>
      <c r="P106" s="6">
        <v>888</v>
      </c>
      <c r="Q106" s="6">
        <f>P106-O106</f>
        <v>415</v>
      </c>
      <c r="R106" s="6">
        <v>715</v>
      </c>
      <c r="S106" s="6">
        <v>1100</v>
      </c>
      <c r="T106" s="6">
        <f>S106-R106</f>
        <v>385</v>
      </c>
      <c r="U106" s="5">
        <v>923</v>
      </c>
      <c r="V106" s="6">
        <v>1485</v>
      </c>
      <c r="W106" s="6">
        <f>V106-U106</f>
        <v>562</v>
      </c>
      <c r="X106" s="4" t="s">
        <v>65</v>
      </c>
      <c r="Y106" s="10">
        <v>9.9500000000000005E-2</v>
      </c>
      <c r="Z106" s="11">
        <v>0.27850000000000003</v>
      </c>
      <c r="AA106" s="11" t="s">
        <v>85</v>
      </c>
      <c r="AB106" s="102" t="s">
        <v>65</v>
      </c>
      <c r="AC106" s="4">
        <v>0</v>
      </c>
      <c r="AD106" s="3">
        <v>1</v>
      </c>
      <c r="AE106" s="68">
        <v>0</v>
      </c>
      <c r="AF106" s="6">
        <v>0</v>
      </c>
      <c r="AG106" s="6">
        <v>1</v>
      </c>
      <c r="AH106" s="4">
        <v>0</v>
      </c>
    </row>
    <row r="107" spans="1:36" s="25" customFormat="1" x14ac:dyDescent="0.2">
      <c r="A107" s="16" t="s">
        <v>174</v>
      </c>
      <c r="B107" s="17" t="s">
        <v>60</v>
      </c>
      <c r="C107" s="19">
        <v>107</v>
      </c>
      <c r="D107" s="20">
        <v>80</v>
      </c>
      <c r="E107" s="20">
        <v>580</v>
      </c>
      <c r="F107" s="22">
        <v>23</v>
      </c>
      <c r="G107" s="20" t="s">
        <v>60</v>
      </c>
      <c r="H107" s="18" t="s">
        <v>103</v>
      </c>
      <c r="I107" s="19">
        <v>461</v>
      </c>
      <c r="J107" s="20">
        <v>4223</v>
      </c>
      <c r="K107" s="20">
        <f t="shared" si="5"/>
        <v>3762</v>
      </c>
      <c r="L107" s="20">
        <v>542</v>
      </c>
      <c r="M107" s="20">
        <v>2202</v>
      </c>
      <c r="N107" s="20">
        <f t="shared" si="6"/>
        <v>1660</v>
      </c>
      <c r="O107" s="20">
        <v>360</v>
      </c>
      <c r="P107" s="20">
        <v>8567</v>
      </c>
      <c r="Q107" s="20">
        <f t="shared" si="7"/>
        <v>8207</v>
      </c>
      <c r="R107" s="20">
        <v>433</v>
      </c>
      <c r="S107" s="20">
        <v>2668</v>
      </c>
      <c r="T107" s="20">
        <f t="shared" si="8"/>
        <v>2235</v>
      </c>
      <c r="U107" s="19">
        <v>695</v>
      </c>
      <c r="V107" s="20">
        <v>977</v>
      </c>
      <c r="W107" s="20">
        <f t="shared" si="9"/>
        <v>282</v>
      </c>
      <c r="X107" s="18" t="s">
        <v>65</v>
      </c>
      <c r="Y107" s="23">
        <v>0.121</v>
      </c>
      <c r="Z107" s="24">
        <v>0.126</v>
      </c>
      <c r="AA107" s="24" t="s">
        <v>85</v>
      </c>
      <c r="AB107" s="103" t="s">
        <v>65</v>
      </c>
      <c r="AC107" s="18" t="s">
        <v>103</v>
      </c>
      <c r="AD107" s="17">
        <v>4</v>
      </c>
      <c r="AE107" s="69">
        <v>0</v>
      </c>
      <c r="AF107" s="20">
        <v>0</v>
      </c>
      <c r="AG107" s="20">
        <v>1</v>
      </c>
      <c r="AH107" s="18">
        <v>0</v>
      </c>
    </row>
    <row r="108" spans="1:36" x14ac:dyDescent="0.2">
      <c r="A108" s="2" t="s">
        <v>175</v>
      </c>
      <c r="B108" s="3" t="s">
        <v>60</v>
      </c>
      <c r="C108" s="5" t="s">
        <v>61</v>
      </c>
      <c r="D108" s="6" t="s">
        <v>61</v>
      </c>
      <c r="E108" s="6" t="s">
        <v>61</v>
      </c>
      <c r="F108" s="7" t="s">
        <v>61</v>
      </c>
      <c r="G108" s="6" t="s">
        <v>65</v>
      </c>
      <c r="H108" s="4"/>
      <c r="I108" s="5">
        <v>419</v>
      </c>
      <c r="J108" s="6">
        <v>597</v>
      </c>
      <c r="K108" s="6">
        <f t="shared" si="5"/>
        <v>178</v>
      </c>
      <c r="L108" s="6">
        <v>469</v>
      </c>
      <c r="M108" s="6">
        <v>630</v>
      </c>
      <c r="N108" s="6">
        <f t="shared" si="6"/>
        <v>161</v>
      </c>
      <c r="O108" s="6">
        <v>308</v>
      </c>
      <c r="P108" s="6">
        <v>436</v>
      </c>
      <c r="Q108" s="6">
        <f t="shared" si="7"/>
        <v>128</v>
      </c>
      <c r="R108" s="6">
        <v>423</v>
      </c>
      <c r="S108" s="6">
        <v>567</v>
      </c>
      <c r="T108" s="6">
        <f t="shared" si="8"/>
        <v>144</v>
      </c>
      <c r="U108" s="5">
        <v>656</v>
      </c>
      <c r="V108" s="6">
        <v>1454</v>
      </c>
      <c r="W108" s="6">
        <f t="shared" si="9"/>
        <v>798</v>
      </c>
      <c r="X108" s="4" t="s">
        <v>65</v>
      </c>
      <c r="Y108" s="10">
        <v>0.10150000000000001</v>
      </c>
      <c r="Z108" s="11">
        <v>0.44500000000000001</v>
      </c>
      <c r="AA108" s="11" t="s">
        <v>85</v>
      </c>
      <c r="AB108" s="102" t="s">
        <v>65</v>
      </c>
      <c r="AC108" s="4">
        <v>0</v>
      </c>
      <c r="AD108" s="3">
        <v>0</v>
      </c>
      <c r="AE108" s="68">
        <v>0</v>
      </c>
      <c r="AF108" s="6">
        <v>0</v>
      </c>
      <c r="AG108" s="6">
        <v>0</v>
      </c>
      <c r="AH108" s="77">
        <v>1</v>
      </c>
    </row>
    <row r="109" spans="1:36" x14ac:dyDescent="0.2">
      <c r="A109" s="2" t="s">
        <v>176</v>
      </c>
      <c r="B109" s="3" t="s">
        <v>60</v>
      </c>
      <c r="C109" s="5" t="s">
        <v>61</v>
      </c>
      <c r="D109" s="6" t="s">
        <v>61</v>
      </c>
      <c r="E109" s="6" t="s">
        <v>61</v>
      </c>
      <c r="F109" s="7" t="s">
        <v>61</v>
      </c>
      <c r="G109" s="6" t="s">
        <v>65</v>
      </c>
      <c r="H109" s="4"/>
      <c r="I109" s="5">
        <v>381</v>
      </c>
      <c r="J109" s="6">
        <v>543</v>
      </c>
      <c r="K109" s="6">
        <f t="shared" si="5"/>
        <v>162</v>
      </c>
      <c r="L109" s="6">
        <v>411</v>
      </c>
      <c r="M109" s="6">
        <v>577</v>
      </c>
      <c r="N109" s="6">
        <f t="shared" si="6"/>
        <v>166</v>
      </c>
      <c r="O109" s="6">
        <v>263</v>
      </c>
      <c r="P109" s="6">
        <v>448</v>
      </c>
      <c r="Q109" s="6">
        <f t="shared" si="7"/>
        <v>185</v>
      </c>
      <c r="R109" s="6">
        <v>326</v>
      </c>
      <c r="S109" s="6">
        <v>508</v>
      </c>
      <c r="T109" s="6">
        <f t="shared" si="8"/>
        <v>182</v>
      </c>
      <c r="U109" s="5">
        <v>535</v>
      </c>
      <c r="V109" s="6">
        <v>1269</v>
      </c>
      <c r="W109" s="6">
        <f t="shared" si="9"/>
        <v>734</v>
      </c>
      <c r="X109" s="4" t="s">
        <v>65</v>
      </c>
      <c r="Y109" s="10">
        <v>8.5000000000000006E-2</v>
      </c>
      <c r="Z109" s="11">
        <v>0.39450000000000002</v>
      </c>
      <c r="AA109" s="11" t="s">
        <v>85</v>
      </c>
      <c r="AB109" s="102" t="s">
        <v>65</v>
      </c>
      <c r="AC109" s="4">
        <v>0</v>
      </c>
      <c r="AD109" s="3">
        <v>0</v>
      </c>
      <c r="AE109" s="68">
        <v>0</v>
      </c>
      <c r="AF109" s="6">
        <v>0</v>
      </c>
      <c r="AG109" s="6">
        <v>0</v>
      </c>
      <c r="AH109" s="77">
        <v>1</v>
      </c>
    </row>
    <row r="110" spans="1:36" x14ac:dyDescent="0.2">
      <c r="A110" s="2" t="s">
        <v>177</v>
      </c>
      <c r="B110" s="3" t="s">
        <v>60</v>
      </c>
      <c r="C110" s="2" t="s">
        <v>61</v>
      </c>
      <c r="D110" s="12" t="s">
        <v>61</v>
      </c>
      <c r="E110" s="12" t="s">
        <v>61</v>
      </c>
      <c r="F110" s="13" t="s">
        <v>61</v>
      </c>
      <c r="G110" s="6" t="s">
        <v>65</v>
      </c>
      <c r="H110" s="4"/>
      <c r="I110" s="5">
        <v>781</v>
      </c>
      <c r="J110" s="6">
        <v>721</v>
      </c>
      <c r="K110" s="6">
        <f t="shared" si="5"/>
        <v>-60</v>
      </c>
      <c r="L110" s="6">
        <v>778</v>
      </c>
      <c r="M110" s="6">
        <v>778</v>
      </c>
      <c r="N110" s="6">
        <f t="shared" si="6"/>
        <v>0</v>
      </c>
      <c r="O110" s="6">
        <v>533</v>
      </c>
      <c r="P110" s="6">
        <v>443</v>
      </c>
      <c r="Q110" s="6">
        <f t="shared" si="7"/>
        <v>-90</v>
      </c>
      <c r="R110" s="6">
        <v>643</v>
      </c>
      <c r="S110" s="6">
        <v>636</v>
      </c>
      <c r="T110" s="6">
        <f t="shared" si="8"/>
        <v>-7</v>
      </c>
      <c r="U110" s="5">
        <v>982</v>
      </c>
      <c r="V110" s="6">
        <v>999</v>
      </c>
      <c r="W110" s="6">
        <f t="shared" si="9"/>
        <v>17</v>
      </c>
      <c r="X110" s="4" t="s">
        <v>65</v>
      </c>
      <c r="Y110" s="10">
        <v>0.247</v>
      </c>
      <c r="Z110" s="11">
        <v>0.30549999999999999</v>
      </c>
      <c r="AA110" s="11" t="s">
        <v>85</v>
      </c>
      <c r="AB110" s="102" t="s">
        <v>65</v>
      </c>
      <c r="AC110" s="4">
        <v>0</v>
      </c>
      <c r="AD110" s="3">
        <v>0</v>
      </c>
      <c r="AE110" s="68">
        <v>0</v>
      </c>
      <c r="AF110" s="6">
        <v>0</v>
      </c>
      <c r="AG110" s="6">
        <v>0</v>
      </c>
      <c r="AH110" s="4">
        <v>1</v>
      </c>
    </row>
    <row r="111" spans="1:36" x14ac:dyDescent="0.2">
      <c r="A111" s="2" t="s">
        <v>178</v>
      </c>
      <c r="B111" s="3" t="s">
        <v>60</v>
      </c>
      <c r="C111" s="5" t="s">
        <v>61</v>
      </c>
      <c r="D111" s="6" t="s">
        <v>61</v>
      </c>
      <c r="E111" s="6" t="s">
        <v>61</v>
      </c>
      <c r="F111" s="7" t="s">
        <v>61</v>
      </c>
      <c r="G111" s="6" t="s">
        <v>65</v>
      </c>
      <c r="H111" s="4"/>
      <c r="I111" s="5">
        <v>596</v>
      </c>
      <c r="J111" s="6">
        <v>637</v>
      </c>
      <c r="K111" s="6">
        <f t="shared" si="5"/>
        <v>41</v>
      </c>
      <c r="L111" s="6">
        <v>670</v>
      </c>
      <c r="M111" s="6">
        <v>743</v>
      </c>
      <c r="N111" s="6">
        <f t="shared" si="6"/>
        <v>73</v>
      </c>
      <c r="O111" s="6">
        <v>461</v>
      </c>
      <c r="P111" s="6">
        <v>494</v>
      </c>
      <c r="Q111" s="6">
        <f t="shared" si="7"/>
        <v>33</v>
      </c>
      <c r="R111" s="6">
        <v>697</v>
      </c>
      <c r="S111" s="6">
        <v>757</v>
      </c>
      <c r="T111" s="6">
        <f t="shared" si="8"/>
        <v>60</v>
      </c>
      <c r="U111" s="5">
        <v>900</v>
      </c>
      <c r="V111" s="6">
        <v>1347</v>
      </c>
      <c r="W111" s="6">
        <f t="shared" si="9"/>
        <v>447</v>
      </c>
      <c r="X111" s="4" t="s">
        <v>65</v>
      </c>
      <c r="Y111" s="10">
        <v>7.6999999999999999E-2</v>
      </c>
      <c r="Z111" s="11">
        <v>0.48599999999999999</v>
      </c>
      <c r="AA111" s="11" t="s">
        <v>85</v>
      </c>
      <c r="AB111" s="102" t="s">
        <v>65</v>
      </c>
      <c r="AC111" s="4">
        <v>0</v>
      </c>
      <c r="AD111" s="3">
        <v>0</v>
      </c>
      <c r="AE111" s="68">
        <v>0</v>
      </c>
      <c r="AF111" s="6">
        <v>0</v>
      </c>
      <c r="AG111" s="6">
        <v>0</v>
      </c>
      <c r="AH111" s="4">
        <v>1</v>
      </c>
    </row>
    <row r="112" spans="1:36" x14ac:dyDescent="0.2">
      <c r="A112" s="2" t="s">
        <v>179</v>
      </c>
      <c r="B112" s="3" t="s">
        <v>60</v>
      </c>
      <c r="C112" s="5" t="s">
        <v>61</v>
      </c>
      <c r="D112" s="6" t="s">
        <v>61</v>
      </c>
      <c r="E112" s="6" t="s">
        <v>61</v>
      </c>
      <c r="F112" s="7" t="s">
        <v>61</v>
      </c>
      <c r="G112" s="6" t="s">
        <v>65</v>
      </c>
      <c r="H112" s="4"/>
      <c r="I112" s="5">
        <v>1112</v>
      </c>
      <c r="J112" s="6">
        <v>1141</v>
      </c>
      <c r="K112" s="6">
        <f t="shared" si="5"/>
        <v>29</v>
      </c>
      <c r="L112" s="6">
        <v>1309</v>
      </c>
      <c r="M112" s="6">
        <v>1313</v>
      </c>
      <c r="N112" s="6">
        <f t="shared" si="6"/>
        <v>4</v>
      </c>
      <c r="O112" s="6">
        <v>859</v>
      </c>
      <c r="P112" s="6">
        <v>884</v>
      </c>
      <c r="Q112" s="6">
        <f t="shared" si="7"/>
        <v>25</v>
      </c>
      <c r="R112" s="6">
        <v>1056</v>
      </c>
      <c r="S112" s="6">
        <v>1021</v>
      </c>
      <c r="T112" s="6">
        <f t="shared" si="8"/>
        <v>-35</v>
      </c>
      <c r="U112" s="5">
        <v>1452</v>
      </c>
      <c r="V112" s="6">
        <v>1935</v>
      </c>
      <c r="W112" s="6">
        <f t="shared" si="9"/>
        <v>483</v>
      </c>
      <c r="X112" s="4" t="s">
        <v>65</v>
      </c>
      <c r="Y112" s="10">
        <v>0.13900000000000001</v>
      </c>
      <c r="Z112" s="11">
        <v>0.60399999999999998</v>
      </c>
      <c r="AA112" s="11" t="s">
        <v>85</v>
      </c>
      <c r="AB112" s="102" t="s">
        <v>65</v>
      </c>
      <c r="AC112" s="4">
        <v>0</v>
      </c>
      <c r="AD112" s="3">
        <v>0</v>
      </c>
      <c r="AE112" s="68">
        <v>0</v>
      </c>
      <c r="AF112" s="6">
        <v>0</v>
      </c>
      <c r="AG112" s="6">
        <v>0</v>
      </c>
      <c r="AH112" s="77">
        <v>1</v>
      </c>
    </row>
    <row r="113" spans="1:34" x14ac:dyDescent="0.2">
      <c r="A113" s="2" t="s">
        <v>180</v>
      </c>
      <c r="B113" s="3" t="s">
        <v>60</v>
      </c>
      <c r="C113" s="5" t="s">
        <v>61</v>
      </c>
      <c r="D113" s="6" t="s">
        <v>61</v>
      </c>
      <c r="E113" s="6" t="s">
        <v>61</v>
      </c>
      <c r="F113" s="7" t="s">
        <v>61</v>
      </c>
      <c r="G113" s="6" t="s">
        <v>65</v>
      </c>
      <c r="H113" s="4"/>
      <c r="I113" s="5">
        <v>413</v>
      </c>
      <c r="J113" s="6">
        <v>399</v>
      </c>
      <c r="K113" s="6">
        <f t="shared" si="5"/>
        <v>-14</v>
      </c>
      <c r="L113" s="6">
        <v>484</v>
      </c>
      <c r="M113" s="6">
        <v>506</v>
      </c>
      <c r="N113" s="6">
        <f t="shared" si="6"/>
        <v>22</v>
      </c>
      <c r="O113" s="6">
        <v>360</v>
      </c>
      <c r="P113" s="6">
        <v>320</v>
      </c>
      <c r="Q113" s="6">
        <f t="shared" si="7"/>
        <v>-40</v>
      </c>
      <c r="R113" s="6">
        <v>408</v>
      </c>
      <c r="S113" s="6">
        <v>404</v>
      </c>
      <c r="T113" s="6">
        <f t="shared" si="8"/>
        <v>-4</v>
      </c>
      <c r="U113" s="5">
        <v>702</v>
      </c>
      <c r="V113" s="6">
        <v>755</v>
      </c>
      <c r="W113" s="6">
        <f t="shared" si="9"/>
        <v>53</v>
      </c>
      <c r="X113" s="4" t="s">
        <v>65</v>
      </c>
      <c r="Y113" s="10">
        <v>0.309</v>
      </c>
      <c r="Z113" s="11">
        <v>0.32</v>
      </c>
      <c r="AA113" s="11" t="s">
        <v>85</v>
      </c>
      <c r="AB113" s="102" t="s">
        <v>65</v>
      </c>
      <c r="AC113" s="4">
        <v>0</v>
      </c>
      <c r="AD113" s="3">
        <v>0</v>
      </c>
      <c r="AE113" s="68">
        <v>0</v>
      </c>
      <c r="AF113" s="6">
        <v>0</v>
      </c>
      <c r="AG113" s="6">
        <v>0</v>
      </c>
      <c r="AH113" s="77">
        <v>1</v>
      </c>
    </row>
    <row r="114" spans="1:34" x14ac:dyDescent="0.2">
      <c r="A114" s="2" t="s">
        <v>181</v>
      </c>
      <c r="B114" s="3" t="s">
        <v>60</v>
      </c>
      <c r="C114" s="5" t="s">
        <v>61</v>
      </c>
      <c r="D114" s="6" t="s">
        <v>61</v>
      </c>
      <c r="E114" s="6" t="s">
        <v>61</v>
      </c>
      <c r="F114" s="7" t="s">
        <v>61</v>
      </c>
      <c r="G114" s="6" t="s">
        <v>65</v>
      </c>
      <c r="H114" s="4"/>
      <c r="I114" s="5">
        <v>653</v>
      </c>
      <c r="J114" s="6">
        <v>658</v>
      </c>
      <c r="K114" s="6">
        <f t="shared" si="5"/>
        <v>5</v>
      </c>
      <c r="L114" s="6">
        <v>811</v>
      </c>
      <c r="M114" s="6">
        <v>786</v>
      </c>
      <c r="N114" s="6">
        <f t="shared" si="6"/>
        <v>-25</v>
      </c>
      <c r="O114" s="6">
        <v>475</v>
      </c>
      <c r="P114" s="6">
        <v>470</v>
      </c>
      <c r="Q114" s="6">
        <f t="shared" si="7"/>
        <v>-5</v>
      </c>
      <c r="R114" s="6">
        <v>690</v>
      </c>
      <c r="S114" s="6">
        <v>703</v>
      </c>
      <c r="T114" s="6">
        <f t="shared" si="8"/>
        <v>13</v>
      </c>
      <c r="U114" s="5">
        <v>826</v>
      </c>
      <c r="V114" s="6">
        <v>1129</v>
      </c>
      <c r="W114" s="6">
        <f t="shared" si="9"/>
        <v>303</v>
      </c>
      <c r="X114" s="4" t="s">
        <v>65</v>
      </c>
      <c r="Y114" s="10">
        <v>0.35320000000000001</v>
      </c>
      <c r="Z114" s="11">
        <v>0.61699999999999999</v>
      </c>
      <c r="AA114" s="11" t="s">
        <v>85</v>
      </c>
      <c r="AB114" s="102" t="s">
        <v>65</v>
      </c>
      <c r="AC114" s="4">
        <v>0</v>
      </c>
      <c r="AD114" s="3">
        <v>0</v>
      </c>
      <c r="AE114" s="68">
        <v>0</v>
      </c>
      <c r="AF114" s="6">
        <v>0</v>
      </c>
      <c r="AG114" s="6">
        <v>0</v>
      </c>
      <c r="AH114" s="4">
        <v>1</v>
      </c>
    </row>
    <row r="115" spans="1:34" x14ac:dyDescent="0.2">
      <c r="A115" s="2" t="s">
        <v>182</v>
      </c>
      <c r="B115" s="3" t="s">
        <v>60</v>
      </c>
      <c r="C115" s="5" t="s">
        <v>61</v>
      </c>
      <c r="D115" s="6" t="s">
        <v>61</v>
      </c>
      <c r="E115" s="6" t="s">
        <v>61</v>
      </c>
      <c r="F115" s="7" t="s">
        <v>61</v>
      </c>
      <c r="G115" s="6" t="s">
        <v>65</v>
      </c>
      <c r="H115" s="4"/>
      <c r="I115" s="5">
        <v>1843</v>
      </c>
      <c r="J115" s="6">
        <v>1398</v>
      </c>
      <c r="K115" s="6">
        <f t="shared" si="5"/>
        <v>-445</v>
      </c>
      <c r="L115" s="6">
        <v>1980</v>
      </c>
      <c r="M115" s="6">
        <v>1430</v>
      </c>
      <c r="N115" s="6">
        <f t="shared" si="6"/>
        <v>-550</v>
      </c>
      <c r="O115" s="6">
        <v>1369</v>
      </c>
      <c r="P115" s="6">
        <v>1041</v>
      </c>
      <c r="Q115" s="6">
        <f t="shared" si="7"/>
        <v>-328</v>
      </c>
      <c r="R115" s="6">
        <v>1944</v>
      </c>
      <c r="S115" s="6">
        <v>1439</v>
      </c>
      <c r="T115" s="6">
        <f t="shared" si="8"/>
        <v>-505</v>
      </c>
      <c r="U115" s="5">
        <v>2006</v>
      </c>
      <c r="V115" s="6">
        <v>1881</v>
      </c>
      <c r="W115" s="6">
        <f t="shared" si="9"/>
        <v>-125</v>
      </c>
      <c r="X115" s="4" t="s">
        <v>65</v>
      </c>
      <c r="Y115" s="10">
        <v>0.16200000000000001</v>
      </c>
      <c r="Z115" s="11">
        <v>0.32</v>
      </c>
      <c r="AA115" s="11" t="s">
        <v>85</v>
      </c>
      <c r="AB115" s="102" t="s">
        <v>65</v>
      </c>
      <c r="AC115" s="4">
        <v>0</v>
      </c>
      <c r="AD115" s="3">
        <v>0</v>
      </c>
      <c r="AE115" s="68">
        <v>0</v>
      </c>
      <c r="AF115" s="6">
        <v>0</v>
      </c>
      <c r="AG115" s="6">
        <v>0</v>
      </c>
      <c r="AH115" s="77">
        <v>1</v>
      </c>
    </row>
    <row r="116" spans="1:34" x14ac:dyDescent="0.2">
      <c r="A116" s="2" t="s">
        <v>183</v>
      </c>
      <c r="B116" s="3" t="s">
        <v>60</v>
      </c>
      <c r="C116" s="5" t="s">
        <v>61</v>
      </c>
      <c r="D116" s="6" t="s">
        <v>61</v>
      </c>
      <c r="E116" s="6" t="s">
        <v>61</v>
      </c>
      <c r="F116" s="7" t="s">
        <v>61</v>
      </c>
      <c r="G116" s="6" t="s">
        <v>65</v>
      </c>
      <c r="H116" s="4"/>
      <c r="I116" s="5">
        <v>654</v>
      </c>
      <c r="J116" s="6">
        <v>670</v>
      </c>
      <c r="K116" s="6">
        <f t="shared" si="5"/>
        <v>16</v>
      </c>
      <c r="L116" s="6">
        <v>706</v>
      </c>
      <c r="M116" s="6">
        <v>779</v>
      </c>
      <c r="N116" s="6">
        <f t="shared" si="6"/>
        <v>73</v>
      </c>
      <c r="O116" s="6">
        <v>528</v>
      </c>
      <c r="P116" s="6">
        <v>539</v>
      </c>
      <c r="Q116" s="6">
        <f t="shared" si="7"/>
        <v>11</v>
      </c>
      <c r="R116" s="6">
        <v>775</v>
      </c>
      <c r="S116" s="6">
        <v>775</v>
      </c>
      <c r="T116" s="6">
        <f t="shared" si="8"/>
        <v>0</v>
      </c>
      <c r="U116" s="5">
        <v>982</v>
      </c>
      <c r="V116" s="6">
        <v>1257</v>
      </c>
      <c r="W116" s="6">
        <f t="shared" si="9"/>
        <v>275</v>
      </c>
      <c r="X116" s="4" t="s">
        <v>65</v>
      </c>
      <c r="Y116" s="10">
        <v>0.246</v>
      </c>
      <c r="Z116" s="11">
        <v>0.45700000000000002</v>
      </c>
      <c r="AA116" s="11" t="s">
        <v>85</v>
      </c>
      <c r="AB116" s="102" t="s">
        <v>65</v>
      </c>
      <c r="AC116" s="4">
        <v>0</v>
      </c>
      <c r="AD116" s="3">
        <v>0</v>
      </c>
      <c r="AE116" s="68">
        <v>0</v>
      </c>
      <c r="AF116" s="6">
        <v>0</v>
      </c>
      <c r="AG116" s="6">
        <v>0</v>
      </c>
      <c r="AH116" s="77">
        <v>1</v>
      </c>
    </row>
    <row r="117" spans="1:34" x14ac:dyDescent="0.2">
      <c r="A117" s="2" t="s">
        <v>184</v>
      </c>
      <c r="B117" s="3" t="s">
        <v>60</v>
      </c>
      <c r="C117" s="5" t="s">
        <v>61</v>
      </c>
      <c r="D117" s="6" t="s">
        <v>61</v>
      </c>
      <c r="E117" s="6" t="s">
        <v>61</v>
      </c>
      <c r="F117" s="7" t="s">
        <v>61</v>
      </c>
      <c r="G117" s="6" t="s">
        <v>65</v>
      </c>
      <c r="H117" s="4"/>
      <c r="I117" s="5">
        <v>699</v>
      </c>
      <c r="J117" s="6">
        <v>670</v>
      </c>
      <c r="K117" s="6">
        <f t="shared" si="5"/>
        <v>-29</v>
      </c>
      <c r="L117" s="6">
        <v>755</v>
      </c>
      <c r="M117" s="6">
        <v>718</v>
      </c>
      <c r="N117" s="6">
        <f t="shared" si="6"/>
        <v>-37</v>
      </c>
      <c r="O117" s="6">
        <v>609</v>
      </c>
      <c r="P117" s="6">
        <v>473</v>
      </c>
      <c r="Q117" s="6">
        <f t="shared" si="7"/>
        <v>-136</v>
      </c>
      <c r="R117" s="6">
        <v>536</v>
      </c>
      <c r="S117" s="6">
        <v>565</v>
      </c>
      <c r="T117" s="6">
        <f t="shared" si="8"/>
        <v>29</v>
      </c>
      <c r="U117" s="5">
        <v>1328</v>
      </c>
      <c r="V117" s="6">
        <v>1639</v>
      </c>
      <c r="W117" s="6">
        <f t="shared" si="9"/>
        <v>311</v>
      </c>
      <c r="X117" s="4" t="s">
        <v>65</v>
      </c>
      <c r="Y117" s="10">
        <v>0.114</v>
      </c>
      <c r="Z117" s="11">
        <v>0.42199999999999999</v>
      </c>
      <c r="AA117" s="11" t="s">
        <v>85</v>
      </c>
      <c r="AB117" s="102" t="s">
        <v>65</v>
      </c>
      <c r="AC117" s="4">
        <v>0</v>
      </c>
      <c r="AD117" s="3">
        <v>0</v>
      </c>
      <c r="AE117" s="68">
        <v>0</v>
      </c>
      <c r="AF117" s="6">
        <v>0</v>
      </c>
      <c r="AG117" s="6">
        <v>0</v>
      </c>
      <c r="AH117" s="4">
        <v>1</v>
      </c>
    </row>
    <row r="118" spans="1:34" x14ac:dyDescent="0.2">
      <c r="A118" s="2" t="s">
        <v>185</v>
      </c>
      <c r="B118" s="3" t="s">
        <v>60</v>
      </c>
      <c r="C118" s="5" t="s">
        <v>61</v>
      </c>
      <c r="D118" s="6" t="s">
        <v>61</v>
      </c>
      <c r="E118" s="6" t="s">
        <v>61</v>
      </c>
      <c r="F118" s="7" t="s">
        <v>61</v>
      </c>
      <c r="G118" s="6" t="s">
        <v>65</v>
      </c>
      <c r="H118" s="4"/>
      <c r="I118" s="5">
        <v>508</v>
      </c>
      <c r="J118" s="6">
        <v>458</v>
      </c>
      <c r="K118" s="6">
        <f t="shared" si="5"/>
        <v>-50</v>
      </c>
      <c r="L118" s="6">
        <v>510</v>
      </c>
      <c r="M118" s="6">
        <v>502</v>
      </c>
      <c r="N118" s="6">
        <f t="shared" si="6"/>
        <v>-8</v>
      </c>
      <c r="O118" s="6">
        <v>433</v>
      </c>
      <c r="P118" s="6">
        <v>378</v>
      </c>
      <c r="Q118" s="6">
        <f t="shared" si="7"/>
        <v>-55</v>
      </c>
      <c r="R118" s="6">
        <v>442</v>
      </c>
      <c r="S118" s="6">
        <v>494</v>
      </c>
      <c r="T118" s="6">
        <f t="shared" si="8"/>
        <v>52</v>
      </c>
      <c r="U118" s="5">
        <v>803</v>
      </c>
      <c r="V118" s="6">
        <v>1461</v>
      </c>
      <c r="W118" s="6">
        <f t="shared" si="9"/>
        <v>658</v>
      </c>
      <c r="X118" s="4" t="s">
        <v>65</v>
      </c>
      <c r="Y118" s="10">
        <v>0.12</v>
      </c>
      <c r="Z118" s="11">
        <v>0.35199999999999998</v>
      </c>
      <c r="AA118" s="11" t="s">
        <v>85</v>
      </c>
      <c r="AB118" s="102" t="s">
        <v>65</v>
      </c>
      <c r="AC118" s="4">
        <v>0</v>
      </c>
      <c r="AD118" s="3">
        <v>0</v>
      </c>
      <c r="AE118" s="68">
        <v>0</v>
      </c>
      <c r="AF118" s="6">
        <v>0</v>
      </c>
      <c r="AG118" s="6">
        <v>0</v>
      </c>
      <c r="AH118" s="4">
        <v>1</v>
      </c>
    </row>
    <row r="119" spans="1:34" x14ac:dyDescent="0.2">
      <c r="A119" s="2" t="s">
        <v>186</v>
      </c>
      <c r="B119" s="3" t="s">
        <v>60</v>
      </c>
      <c r="C119" s="5" t="s">
        <v>61</v>
      </c>
      <c r="D119" s="6" t="s">
        <v>61</v>
      </c>
      <c r="E119" s="6" t="s">
        <v>61</v>
      </c>
      <c r="F119" s="7" t="s">
        <v>61</v>
      </c>
      <c r="G119" s="6" t="s">
        <v>65</v>
      </c>
      <c r="H119" s="4"/>
      <c r="I119" s="5">
        <v>482</v>
      </c>
      <c r="J119" s="6">
        <v>257</v>
      </c>
      <c r="K119" s="6">
        <f t="shared" si="5"/>
        <v>-225</v>
      </c>
      <c r="L119" s="6">
        <v>290</v>
      </c>
      <c r="M119" s="6">
        <v>252</v>
      </c>
      <c r="N119" s="6">
        <f t="shared" si="6"/>
        <v>-38</v>
      </c>
      <c r="O119" s="6">
        <v>709</v>
      </c>
      <c r="P119" s="6">
        <v>276</v>
      </c>
      <c r="Q119" s="6">
        <f t="shared" si="7"/>
        <v>-433</v>
      </c>
      <c r="R119" s="6">
        <v>1240</v>
      </c>
      <c r="S119" s="6">
        <v>882</v>
      </c>
      <c r="T119" s="6">
        <f t="shared" si="8"/>
        <v>-358</v>
      </c>
      <c r="U119" s="5">
        <v>245</v>
      </c>
      <c r="V119" s="6">
        <v>354</v>
      </c>
      <c r="W119" s="6">
        <f t="shared" si="9"/>
        <v>109</v>
      </c>
      <c r="X119" s="4" t="s">
        <v>65</v>
      </c>
      <c r="Y119" s="10">
        <v>0.14000000000000001</v>
      </c>
      <c r="Z119" s="11">
        <v>0.23</v>
      </c>
      <c r="AA119" s="11" t="s">
        <v>85</v>
      </c>
      <c r="AB119" s="102" t="s">
        <v>65</v>
      </c>
      <c r="AC119" s="4">
        <v>0</v>
      </c>
      <c r="AD119" s="3">
        <v>0</v>
      </c>
      <c r="AE119" s="68">
        <v>0</v>
      </c>
      <c r="AF119" s="6">
        <v>0</v>
      </c>
      <c r="AG119" s="6">
        <v>0</v>
      </c>
      <c r="AH119" s="77">
        <v>1</v>
      </c>
    </row>
    <row r="120" spans="1:34" x14ac:dyDescent="0.2">
      <c r="A120" s="2" t="s">
        <v>187</v>
      </c>
      <c r="B120" s="3" t="s">
        <v>60</v>
      </c>
      <c r="C120" s="2" t="s">
        <v>61</v>
      </c>
      <c r="D120" s="12" t="s">
        <v>61</v>
      </c>
      <c r="E120" s="12" t="s">
        <v>61</v>
      </c>
      <c r="F120" s="13" t="s">
        <v>61</v>
      </c>
      <c r="G120" s="6" t="s">
        <v>65</v>
      </c>
      <c r="H120" s="4"/>
      <c r="I120" s="5">
        <v>657</v>
      </c>
      <c r="J120" s="6">
        <v>578</v>
      </c>
      <c r="K120" s="6">
        <f t="shared" si="5"/>
        <v>-79</v>
      </c>
      <c r="L120" s="6">
        <v>665</v>
      </c>
      <c r="M120" s="6">
        <v>637</v>
      </c>
      <c r="N120" s="6">
        <f t="shared" si="6"/>
        <v>-28</v>
      </c>
      <c r="O120" s="6">
        <v>451</v>
      </c>
      <c r="P120" s="6">
        <v>485</v>
      </c>
      <c r="Q120" s="6">
        <f t="shared" si="7"/>
        <v>34</v>
      </c>
      <c r="R120" s="6">
        <v>570</v>
      </c>
      <c r="S120" s="6">
        <v>524</v>
      </c>
      <c r="T120" s="6">
        <f t="shared" si="8"/>
        <v>-46</v>
      </c>
      <c r="U120" s="5">
        <v>747</v>
      </c>
      <c r="V120" s="6">
        <v>1060</v>
      </c>
      <c r="W120" s="6">
        <f t="shared" si="9"/>
        <v>313</v>
      </c>
      <c r="X120" s="4" t="s">
        <v>65</v>
      </c>
      <c r="Y120" s="10">
        <v>0.16700000000000001</v>
      </c>
      <c r="Z120" s="11">
        <v>0.29399999999999998</v>
      </c>
      <c r="AA120" s="11" t="s">
        <v>85</v>
      </c>
      <c r="AB120" s="102" t="s">
        <v>65</v>
      </c>
      <c r="AC120" s="4">
        <v>0</v>
      </c>
      <c r="AD120" s="3">
        <v>0</v>
      </c>
      <c r="AE120" s="68">
        <v>0</v>
      </c>
      <c r="AF120" s="6">
        <v>0</v>
      </c>
      <c r="AG120" s="6">
        <v>0</v>
      </c>
      <c r="AH120" s="4">
        <v>1</v>
      </c>
    </row>
    <row r="121" spans="1:34" x14ac:dyDescent="0.2">
      <c r="A121" s="2" t="s">
        <v>188</v>
      </c>
      <c r="B121" s="3" t="s">
        <v>60</v>
      </c>
      <c r="C121" s="5" t="s">
        <v>61</v>
      </c>
      <c r="D121" s="6" t="s">
        <v>61</v>
      </c>
      <c r="E121" s="6" t="s">
        <v>61</v>
      </c>
      <c r="F121" s="7" t="s">
        <v>61</v>
      </c>
      <c r="G121" s="6" t="s">
        <v>65</v>
      </c>
      <c r="H121" s="4"/>
      <c r="I121" s="5">
        <v>557</v>
      </c>
      <c r="J121" s="6">
        <v>406</v>
      </c>
      <c r="K121" s="6">
        <f t="shared" si="5"/>
        <v>-151</v>
      </c>
      <c r="L121" s="6">
        <v>545</v>
      </c>
      <c r="M121" s="6">
        <v>435</v>
      </c>
      <c r="N121" s="6">
        <f t="shared" si="6"/>
        <v>-110</v>
      </c>
      <c r="O121" s="6">
        <v>301</v>
      </c>
      <c r="P121" s="6">
        <v>292</v>
      </c>
      <c r="Q121" s="6">
        <f t="shared" si="7"/>
        <v>-9</v>
      </c>
      <c r="R121" s="6">
        <v>397</v>
      </c>
      <c r="S121" s="6">
        <v>474</v>
      </c>
      <c r="T121" s="6">
        <f t="shared" si="8"/>
        <v>77</v>
      </c>
      <c r="U121" s="5">
        <v>766</v>
      </c>
      <c r="V121" s="6">
        <v>598</v>
      </c>
      <c r="W121" s="6">
        <f t="shared" si="9"/>
        <v>-168</v>
      </c>
      <c r="X121" s="4" t="s">
        <v>65</v>
      </c>
      <c r="Y121" s="10">
        <v>0.127</v>
      </c>
      <c r="Z121" s="11">
        <v>0.18099999999999999</v>
      </c>
      <c r="AA121" s="11" t="s">
        <v>85</v>
      </c>
      <c r="AB121" s="102" t="s">
        <v>65</v>
      </c>
      <c r="AC121" s="4">
        <v>0</v>
      </c>
      <c r="AD121" s="3">
        <v>0</v>
      </c>
      <c r="AE121" s="68">
        <v>0</v>
      </c>
      <c r="AF121" s="6">
        <v>0</v>
      </c>
      <c r="AG121" s="6">
        <v>0</v>
      </c>
      <c r="AH121" s="4">
        <v>1</v>
      </c>
    </row>
    <row r="122" spans="1:34" x14ac:dyDescent="0.2">
      <c r="A122" s="2" t="s">
        <v>189</v>
      </c>
      <c r="B122" s="3" t="s">
        <v>60</v>
      </c>
      <c r="C122" s="5" t="s">
        <v>61</v>
      </c>
      <c r="D122" s="6" t="s">
        <v>61</v>
      </c>
      <c r="E122" s="6" t="s">
        <v>61</v>
      </c>
      <c r="F122" s="7" t="s">
        <v>61</v>
      </c>
      <c r="G122" s="6" t="s">
        <v>65</v>
      </c>
      <c r="H122" s="4"/>
      <c r="I122" s="5">
        <v>1011</v>
      </c>
      <c r="J122" s="6">
        <v>954</v>
      </c>
      <c r="K122" s="6">
        <f t="shared" si="5"/>
        <v>-57</v>
      </c>
      <c r="L122" s="6">
        <v>1110</v>
      </c>
      <c r="M122" s="6">
        <v>1065</v>
      </c>
      <c r="N122" s="6">
        <f t="shared" si="6"/>
        <v>-45</v>
      </c>
      <c r="O122" s="6">
        <v>683</v>
      </c>
      <c r="P122" s="6">
        <v>683</v>
      </c>
      <c r="Q122" s="6">
        <f t="shared" si="7"/>
        <v>0</v>
      </c>
      <c r="R122" s="6">
        <v>1039</v>
      </c>
      <c r="S122" s="6">
        <v>975</v>
      </c>
      <c r="T122" s="6">
        <f t="shared" si="8"/>
        <v>-64</v>
      </c>
      <c r="U122" s="5">
        <v>1241</v>
      </c>
      <c r="V122" s="6">
        <v>1793</v>
      </c>
      <c r="W122" s="6">
        <f t="shared" si="9"/>
        <v>552</v>
      </c>
      <c r="X122" s="4" t="s">
        <v>65</v>
      </c>
      <c r="Y122" s="10">
        <v>0.1085</v>
      </c>
      <c r="Z122" s="11">
        <v>0.67749999999999999</v>
      </c>
      <c r="AA122" s="11" t="s">
        <v>85</v>
      </c>
      <c r="AB122" s="102" t="s">
        <v>65</v>
      </c>
      <c r="AC122" s="4">
        <v>0</v>
      </c>
      <c r="AD122" s="3">
        <v>0</v>
      </c>
      <c r="AE122" s="68">
        <v>0</v>
      </c>
      <c r="AF122" s="6">
        <v>0</v>
      </c>
      <c r="AG122" s="6">
        <v>0</v>
      </c>
      <c r="AH122" s="77">
        <v>1</v>
      </c>
    </row>
    <row r="123" spans="1:34" x14ac:dyDescent="0.2">
      <c r="A123" s="2" t="s">
        <v>190</v>
      </c>
      <c r="B123" s="3" t="s">
        <v>60</v>
      </c>
      <c r="C123" s="5" t="s">
        <v>61</v>
      </c>
      <c r="D123" s="6" t="s">
        <v>61</v>
      </c>
      <c r="E123" s="6" t="s">
        <v>61</v>
      </c>
      <c r="F123" s="7" t="s">
        <v>61</v>
      </c>
      <c r="G123" s="6" t="s">
        <v>65</v>
      </c>
      <c r="H123" s="4"/>
      <c r="I123" s="5">
        <v>676</v>
      </c>
      <c r="J123" s="6">
        <v>855</v>
      </c>
      <c r="K123" s="6">
        <f t="shared" si="5"/>
        <v>179</v>
      </c>
      <c r="L123" s="6">
        <v>679</v>
      </c>
      <c r="M123" s="6">
        <v>983</v>
      </c>
      <c r="N123" s="6">
        <f t="shared" si="6"/>
        <v>304</v>
      </c>
      <c r="O123" s="6">
        <v>517</v>
      </c>
      <c r="P123" s="6">
        <v>729</v>
      </c>
      <c r="Q123" s="6">
        <f t="shared" si="7"/>
        <v>212</v>
      </c>
      <c r="R123" s="6">
        <v>773</v>
      </c>
      <c r="S123" s="6">
        <v>987</v>
      </c>
      <c r="T123" s="6">
        <f t="shared" si="8"/>
        <v>214</v>
      </c>
      <c r="U123" s="5">
        <v>1058</v>
      </c>
      <c r="V123" s="6">
        <v>1569</v>
      </c>
      <c r="W123" s="6">
        <f t="shared" si="9"/>
        <v>511</v>
      </c>
      <c r="X123" s="4" t="s">
        <v>65</v>
      </c>
      <c r="Y123" s="10">
        <v>0.104</v>
      </c>
      <c r="Z123" s="11">
        <v>0.46200000000000002</v>
      </c>
      <c r="AA123" s="11" t="s">
        <v>85</v>
      </c>
      <c r="AB123" s="102" t="s">
        <v>65</v>
      </c>
      <c r="AC123" s="4">
        <v>0</v>
      </c>
      <c r="AD123" s="3">
        <v>0</v>
      </c>
      <c r="AE123" s="68">
        <v>0</v>
      </c>
      <c r="AF123" s="6">
        <v>0</v>
      </c>
      <c r="AG123" s="6">
        <v>0</v>
      </c>
      <c r="AH123" s="77">
        <v>1</v>
      </c>
    </row>
    <row r="124" spans="1:34" x14ac:dyDescent="0.2">
      <c r="A124" s="2" t="s">
        <v>191</v>
      </c>
      <c r="B124" s="3" t="s">
        <v>60</v>
      </c>
      <c r="C124" s="5" t="s">
        <v>61</v>
      </c>
      <c r="D124" s="6" t="s">
        <v>61</v>
      </c>
      <c r="E124" s="6" t="s">
        <v>61</v>
      </c>
      <c r="F124" s="7" t="s">
        <v>61</v>
      </c>
      <c r="G124" s="6" t="s">
        <v>65</v>
      </c>
      <c r="H124" s="4"/>
      <c r="I124" s="5">
        <v>600</v>
      </c>
      <c r="J124" s="6">
        <v>650</v>
      </c>
      <c r="K124" s="6">
        <f t="shared" si="5"/>
        <v>50</v>
      </c>
      <c r="L124" s="6">
        <v>694</v>
      </c>
      <c r="M124" s="6">
        <v>746</v>
      </c>
      <c r="N124" s="6">
        <f t="shared" si="6"/>
        <v>52</v>
      </c>
      <c r="O124" s="6">
        <v>471</v>
      </c>
      <c r="P124" s="6">
        <v>501</v>
      </c>
      <c r="Q124" s="6">
        <f t="shared" si="7"/>
        <v>30</v>
      </c>
      <c r="R124" s="6">
        <v>721</v>
      </c>
      <c r="S124" s="6">
        <v>771</v>
      </c>
      <c r="T124" s="6">
        <f t="shared" si="8"/>
        <v>50</v>
      </c>
      <c r="U124" s="5">
        <v>953</v>
      </c>
      <c r="V124" s="6">
        <v>1185</v>
      </c>
      <c r="W124" s="6">
        <f t="shared" si="9"/>
        <v>232</v>
      </c>
      <c r="X124" s="4" t="s">
        <v>65</v>
      </c>
      <c r="Y124" s="10">
        <v>9.8000000000000004E-2</v>
      </c>
      <c r="Z124" s="11">
        <v>0.29149999999999998</v>
      </c>
      <c r="AA124" s="11" t="s">
        <v>85</v>
      </c>
      <c r="AB124" s="102" t="s">
        <v>65</v>
      </c>
      <c r="AC124" s="4">
        <v>0</v>
      </c>
      <c r="AD124" s="3">
        <v>0</v>
      </c>
      <c r="AE124" s="68">
        <v>0</v>
      </c>
      <c r="AF124" s="6">
        <v>0</v>
      </c>
      <c r="AG124" s="6">
        <v>0</v>
      </c>
      <c r="AH124" s="4">
        <v>1</v>
      </c>
    </row>
    <row r="125" spans="1:34" x14ac:dyDescent="0.2">
      <c r="A125" s="2" t="s">
        <v>192</v>
      </c>
      <c r="B125" s="3" t="s">
        <v>60</v>
      </c>
      <c r="C125" s="5" t="s">
        <v>61</v>
      </c>
      <c r="D125" s="6" t="s">
        <v>61</v>
      </c>
      <c r="E125" s="6" t="s">
        <v>61</v>
      </c>
      <c r="F125" s="7" t="s">
        <v>61</v>
      </c>
      <c r="G125" s="6" t="s">
        <v>65</v>
      </c>
      <c r="H125" s="4"/>
      <c r="I125" s="5">
        <v>680</v>
      </c>
      <c r="J125" s="6">
        <v>643</v>
      </c>
      <c r="K125" s="6">
        <f t="shared" si="5"/>
        <v>-37</v>
      </c>
      <c r="L125" s="6">
        <v>745</v>
      </c>
      <c r="M125" s="6">
        <v>733</v>
      </c>
      <c r="N125" s="6">
        <f t="shared" si="6"/>
        <v>-12</v>
      </c>
      <c r="O125" s="6">
        <v>491</v>
      </c>
      <c r="P125" s="6">
        <v>512</v>
      </c>
      <c r="Q125" s="6">
        <f t="shared" si="7"/>
        <v>21</v>
      </c>
      <c r="R125" s="6">
        <v>774</v>
      </c>
      <c r="S125" s="6">
        <v>772</v>
      </c>
      <c r="T125" s="6">
        <f t="shared" si="8"/>
        <v>-2</v>
      </c>
      <c r="U125" s="5">
        <v>978</v>
      </c>
      <c r="V125" s="6">
        <v>1407</v>
      </c>
      <c r="W125" s="6">
        <f t="shared" si="9"/>
        <v>429</v>
      </c>
      <c r="X125" s="4" t="s">
        <v>65</v>
      </c>
      <c r="Y125" s="10">
        <v>0.1275</v>
      </c>
      <c r="Z125" s="11">
        <v>0.59799999999999998</v>
      </c>
      <c r="AA125" s="11" t="s">
        <v>85</v>
      </c>
      <c r="AB125" s="102" t="s">
        <v>65</v>
      </c>
      <c r="AC125" s="4">
        <v>0</v>
      </c>
      <c r="AD125" s="3">
        <v>0</v>
      </c>
      <c r="AE125" s="68">
        <v>0</v>
      </c>
      <c r="AF125" s="6">
        <v>0</v>
      </c>
      <c r="AG125" s="6">
        <v>0</v>
      </c>
      <c r="AH125" s="77">
        <v>1</v>
      </c>
    </row>
    <row r="126" spans="1:34" x14ac:dyDescent="0.2">
      <c r="A126" s="2" t="s">
        <v>193</v>
      </c>
      <c r="B126" s="3" t="s">
        <v>60</v>
      </c>
      <c r="C126" s="5" t="s">
        <v>61</v>
      </c>
      <c r="D126" s="6" t="s">
        <v>61</v>
      </c>
      <c r="E126" s="6" t="s">
        <v>61</v>
      </c>
      <c r="F126" s="7" t="s">
        <v>61</v>
      </c>
      <c r="G126" s="6" t="s">
        <v>65</v>
      </c>
      <c r="H126" s="4"/>
      <c r="I126" s="5">
        <v>1378</v>
      </c>
      <c r="J126" s="6">
        <v>1429</v>
      </c>
      <c r="K126" s="6">
        <f t="shared" si="5"/>
        <v>51</v>
      </c>
      <c r="L126" s="6">
        <v>1504</v>
      </c>
      <c r="M126" s="6">
        <v>1588</v>
      </c>
      <c r="N126" s="6">
        <f t="shared" si="6"/>
        <v>84</v>
      </c>
      <c r="O126" s="6">
        <v>935</v>
      </c>
      <c r="P126" s="6">
        <v>994</v>
      </c>
      <c r="Q126" s="6">
        <f t="shared" si="7"/>
        <v>59</v>
      </c>
      <c r="R126" s="6">
        <v>1313</v>
      </c>
      <c r="S126" s="6">
        <v>1274</v>
      </c>
      <c r="T126" s="6">
        <f t="shared" si="8"/>
        <v>-39</v>
      </c>
      <c r="U126" s="5">
        <v>1626</v>
      </c>
      <c r="V126" s="6">
        <v>1820</v>
      </c>
      <c r="W126" s="6">
        <f t="shared" si="9"/>
        <v>194</v>
      </c>
      <c r="X126" s="4" t="s">
        <v>65</v>
      </c>
      <c r="Y126" s="10">
        <v>8.3000000000000004E-2</v>
      </c>
      <c r="Z126" s="11">
        <v>0.115</v>
      </c>
      <c r="AA126" s="11" t="s">
        <v>85</v>
      </c>
      <c r="AB126" s="102" t="s">
        <v>65</v>
      </c>
      <c r="AC126" s="4">
        <v>0</v>
      </c>
      <c r="AD126" s="3">
        <v>0</v>
      </c>
      <c r="AE126" s="68">
        <v>0</v>
      </c>
      <c r="AF126" s="6">
        <v>0</v>
      </c>
      <c r="AG126" s="6">
        <v>0</v>
      </c>
      <c r="AH126" s="77">
        <v>1</v>
      </c>
    </row>
    <row r="127" spans="1:34" x14ac:dyDescent="0.2">
      <c r="A127" s="2" t="s">
        <v>194</v>
      </c>
      <c r="B127" s="3" t="s">
        <v>60</v>
      </c>
      <c r="C127" s="5" t="s">
        <v>61</v>
      </c>
      <c r="D127" s="6" t="s">
        <v>61</v>
      </c>
      <c r="E127" s="6" t="s">
        <v>61</v>
      </c>
      <c r="F127" s="7" t="s">
        <v>61</v>
      </c>
      <c r="G127" s="6" t="s">
        <v>65</v>
      </c>
      <c r="H127" s="4"/>
      <c r="I127" s="5">
        <v>267</v>
      </c>
      <c r="J127" s="6">
        <v>254</v>
      </c>
      <c r="K127" s="6">
        <f t="shared" si="5"/>
        <v>-13</v>
      </c>
      <c r="L127" s="6">
        <v>294</v>
      </c>
      <c r="M127" s="6">
        <v>290</v>
      </c>
      <c r="N127" s="6">
        <f t="shared" si="6"/>
        <v>-4</v>
      </c>
      <c r="O127" s="6">
        <v>193</v>
      </c>
      <c r="P127" s="6">
        <v>192</v>
      </c>
      <c r="Q127" s="6">
        <f t="shared" si="7"/>
        <v>-1</v>
      </c>
      <c r="R127" s="6">
        <v>205</v>
      </c>
      <c r="S127" s="6">
        <v>203</v>
      </c>
      <c r="T127" s="6">
        <f t="shared" si="8"/>
        <v>-2</v>
      </c>
      <c r="U127" s="5">
        <v>474</v>
      </c>
      <c r="V127" s="6">
        <v>439</v>
      </c>
      <c r="W127" s="6">
        <f t="shared" si="9"/>
        <v>-35</v>
      </c>
      <c r="X127" s="4" t="s">
        <v>65</v>
      </c>
      <c r="Y127" s="10">
        <v>0.10299999999999999</v>
      </c>
      <c r="Z127" s="11">
        <v>0.161</v>
      </c>
      <c r="AA127" s="11" t="s">
        <v>85</v>
      </c>
      <c r="AB127" s="102" t="s">
        <v>65</v>
      </c>
      <c r="AC127" s="4">
        <v>0</v>
      </c>
      <c r="AD127" s="3">
        <v>0</v>
      </c>
      <c r="AE127" s="68">
        <v>0</v>
      </c>
      <c r="AF127" s="6">
        <v>0</v>
      </c>
      <c r="AG127" s="6">
        <v>0</v>
      </c>
      <c r="AH127" s="77">
        <v>1</v>
      </c>
    </row>
    <row r="128" spans="1:34" x14ac:dyDescent="0.2">
      <c r="A128" s="2" t="s">
        <v>195</v>
      </c>
      <c r="B128" s="3" t="s">
        <v>60</v>
      </c>
      <c r="C128" s="2" t="s">
        <v>61</v>
      </c>
      <c r="D128" s="12" t="s">
        <v>61</v>
      </c>
      <c r="E128" s="12" t="s">
        <v>61</v>
      </c>
      <c r="F128" s="13" t="s">
        <v>61</v>
      </c>
      <c r="G128" s="6" t="s">
        <v>65</v>
      </c>
      <c r="H128" s="4"/>
      <c r="I128" s="5">
        <v>615</v>
      </c>
      <c r="J128" s="6">
        <v>965</v>
      </c>
      <c r="K128" s="6">
        <f t="shared" si="5"/>
        <v>350</v>
      </c>
      <c r="L128" s="6">
        <v>695</v>
      </c>
      <c r="M128" s="6">
        <v>1087</v>
      </c>
      <c r="N128" s="6">
        <f t="shared" si="6"/>
        <v>392</v>
      </c>
      <c r="O128" s="6">
        <v>460</v>
      </c>
      <c r="P128" s="6">
        <v>818</v>
      </c>
      <c r="Q128" s="6">
        <f t="shared" si="7"/>
        <v>358</v>
      </c>
      <c r="R128" s="6">
        <v>592</v>
      </c>
      <c r="S128" s="6">
        <v>806</v>
      </c>
      <c r="T128" s="6">
        <f t="shared" si="8"/>
        <v>214</v>
      </c>
      <c r="U128" s="5">
        <v>824</v>
      </c>
      <c r="V128" s="6">
        <v>1607</v>
      </c>
      <c r="W128" s="6">
        <f t="shared" si="9"/>
        <v>783</v>
      </c>
      <c r="X128" s="4" t="s">
        <v>65</v>
      </c>
      <c r="Y128" s="10">
        <v>0.20599999999999999</v>
      </c>
      <c r="Z128" s="11">
        <v>0.41</v>
      </c>
      <c r="AA128" s="11" t="s">
        <v>85</v>
      </c>
      <c r="AB128" s="102" t="s">
        <v>65</v>
      </c>
      <c r="AC128" s="4">
        <v>0</v>
      </c>
      <c r="AD128" s="3">
        <v>0</v>
      </c>
      <c r="AE128" s="68">
        <v>0</v>
      </c>
      <c r="AF128" s="6">
        <v>0</v>
      </c>
      <c r="AG128" s="6">
        <v>0</v>
      </c>
      <c r="AH128" s="77">
        <v>1</v>
      </c>
    </row>
    <row r="129" spans="1:34" x14ac:dyDescent="0.2">
      <c r="A129" s="2" t="s">
        <v>196</v>
      </c>
      <c r="B129" s="3" t="s">
        <v>60</v>
      </c>
      <c r="C129" s="2" t="s">
        <v>61</v>
      </c>
      <c r="D129" s="12" t="s">
        <v>61</v>
      </c>
      <c r="E129" s="12" t="s">
        <v>61</v>
      </c>
      <c r="F129" s="13" t="s">
        <v>61</v>
      </c>
      <c r="G129" s="6" t="s">
        <v>65</v>
      </c>
      <c r="H129" s="4"/>
      <c r="I129" s="5">
        <v>403</v>
      </c>
      <c r="J129" s="6">
        <v>481</v>
      </c>
      <c r="K129" s="6">
        <f t="shared" si="5"/>
        <v>78</v>
      </c>
      <c r="L129" s="6">
        <v>465</v>
      </c>
      <c r="M129" s="6">
        <v>561</v>
      </c>
      <c r="N129" s="6">
        <f t="shared" si="6"/>
        <v>96</v>
      </c>
      <c r="O129" s="6">
        <v>275</v>
      </c>
      <c r="P129" s="6">
        <v>423</v>
      </c>
      <c r="Q129" s="6">
        <f t="shared" si="7"/>
        <v>148</v>
      </c>
      <c r="R129" s="6">
        <v>401</v>
      </c>
      <c r="S129" s="6">
        <v>433</v>
      </c>
      <c r="T129" s="6">
        <f t="shared" si="8"/>
        <v>32</v>
      </c>
      <c r="U129" s="5">
        <v>689</v>
      </c>
      <c r="V129" s="6">
        <v>944</v>
      </c>
      <c r="W129" s="6">
        <f t="shared" si="9"/>
        <v>255</v>
      </c>
      <c r="X129" s="4" t="s">
        <v>65</v>
      </c>
      <c r="Y129" s="10">
        <v>0.16200000000000001</v>
      </c>
      <c r="Z129" s="11">
        <v>0.39900000000000002</v>
      </c>
      <c r="AA129" s="11" t="s">
        <v>85</v>
      </c>
      <c r="AB129" s="102" t="s">
        <v>65</v>
      </c>
      <c r="AC129" s="4">
        <v>0</v>
      </c>
      <c r="AD129" s="3">
        <v>0</v>
      </c>
      <c r="AE129" s="68">
        <v>0</v>
      </c>
      <c r="AF129" s="6">
        <v>0</v>
      </c>
      <c r="AG129" s="6">
        <v>0</v>
      </c>
      <c r="AH129" s="4">
        <v>1</v>
      </c>
    </row>
    <row r="130" spans="1:34" x14ac:dyDescent="0.2">
      <c r="A130" s="2" t="s">
        <v>197</v>
      </c>
      <c r="B130" s="3" t="s">
        <v>60</v>
      </c>
      <c r="C130" s="5" t="s">
        <v>61</v>
      </c>
      <c r="D130" s="6" t="s">
        <v>61</v>
      </c>
      <c r="E130" s="6" t="s">
        <v>61</v>
      </c>
      <c r="F130" s="7" t="s">
        <v>61</v>
      </c>
      <c r="G130" s="6" t="s">
        <v>65</v>
      </c>
      <c r="H130" s="4"/>
      <c r="I130" s="5">
        <v>1242</v>
      </c>
      <c r="J130" s="6">
        <v>1268</v>
      </c>
      <c r="K130" s="6">
        <f t="shared" si="5"/>
        <v>26</v>
      </c>
      <c r="L130" s="6">
        <v>1356</v>
      </c>
      <c r="M130" s="6">
        <v>1369</v>
      </c>
      <c r="N130" s="6">
        <f t="shared" si="6"/>
        <v>13</v>
      </c>
      <c r="O130" s="6">
        <v>949</v>
      </c>
      <c r="P130" s="6">
        <v>952</v>
      </c>
      <c r="Q130" s="6">
        <f t="shared" si="7"/>
        <v>3</v>
      </c>
      <c r="R130" s="6">
        <v>1165</v>
      </c>
      <c r="S130" s="6">
        <v>1102</v>
      </c>
      <c r="T130" s="6">
        <f t="shared" si="8"/>
        <v>-63</v>
      </c>
      <c r="U130" s="5">
        <v>1691</v>
      </c>
      <c r="V130" s="6">
        <v>1825</v>
      </c>
      <c r="W130" s="6">
        <f t="shared" si="9"/>
        <v>134</v>
      </c>
      <c r="X130" s="4" t="s">
        <v>65</v>
      </c>
      <c r="Y130" s="10">
        <v>0.21199999999999999</v>
      </c>
      <c r="Z130" s="11">
        <v>0.36899999999999999</v>
      </c>
      <c r="AA130" s="11" t="s">
        <v>85</v>
      </c>
      <c r="AB130" s="102" t="s">
        <v>65</v>
      </c>
      <c r="AC130" s="4">
        <v>0</v>
      </c>
      <c r="AD130" s="3">
        <v>0</v>
      </c>
      <c r="AE130" s="68">
        <v>0</v>
      </c>
      <c r="AF130" s="6">
        <v>0</v>
      </c>
      <c r="AG130" s="6">
        <v>0</v>
      </c>
      <c r="AH130" s="4">
        <v>1</v>
      </c>
    </row>
    <row r="131" spans="1:34" x14ac:dyDescent="0.2">
      <c r="A131" s="2" t="s">
        <v>198</v>
      </c>
      <c r="B131" s="3" t="s">
        <v>60</v>
      </c>
      <c r="C131" s="5" t="s">
        <v>61</v>
      </c>
      <c r="D131" s="6" t="s">
        <v>61</v>
      </c>
      <c r="E131" s="6" t="s">
        <v>61</v>
      </c>
      <c r="F131" s="7" t="s">
        <v>61</v>
      </c>
      <c r="G131" s="6" t="s">
        <v>65</v>
      </c>
      <c r="H131" s="4"/>
      <c r="I131" s="5">
        <v>439</v>
      </c>
      <c r="J131" s="6">
        <v>485</v>
      </c>
      <c r="K131" s="6">
        <f t="shared" si="5"/>
        <v>46</v>
      </c>
      <c r="L131" s="6">
        <v>490</v>
      </c>
      <c r="M131" s="6">
        <v>578</v>
      </c>
      <c r="N131" s="6">
        <f t="shared" si="6"/>
        <v>88</v>
      </c>
      <c r="O131" s="6">
        <v>384</v>
      </c>
      <c r="P131" s="6">
        <v>402</v>
      </c>
      <c r="Q131" s="6">
        <f t="shared" si="7"/>
        <v>18</v>
      </c>
      <c r="R131" s="6">
        <v>415</v>
      </c>
      <c r="S131" s="6">
        <v>534</v>
      </c>
      <c r="T131" s="6">
        <f t="shared" si="8"/>
        <v>119</v>
      </c>
      <c r="U131" s="5">
        <v>663</v>
      </c>
      <c r="V131" s="6">
        <v>843</v>
      </c>
      <c r="W131" s="6">
        <f t="shared" si="9"/>
        <v>180</v>
      </c>
      <c r="X131" s="4" t="s">
        <v>65</v>
      </c>
      <c r="Y131" s="10">
        <v>0.14099999999999999</v>
      </c>
      <c r="Z131" s="11">
        <v>9.7000000000000003E-2</v>
      </c>
      <c r="AA131" s="11" t="s">
        <v>85</v>
      </c>
      <c r="AB131" s="102" t="s">
        <v>65</v>
      </c>
      <c r="AC131" s="4">
        <v>0</v>
      </c>
      <c r="AD131" s="3">
        <v>0</v>
      </c>
      <c r="AE131" s="68">
        <v>0</v>
      </c>
      <c r="AF131" s="6">
        <v>0</v>
      </c>
      <c r="AG131" s="6">
        <v>0</v>
      </c>
      <c r="AH131" s="77">
        <v>1</v>
      </c>
    </row>
    <row r="132" spans="1:34" x14ac:dyDescent="0.2">
      <c r="A132" s="2" t="s">
        <v>199</v>
      </c>
      <c r="B132" s="3" t="s">
        <v>60</v>
      </c>
      <c r="C132" s="5" t="s">
        <v>61</v>
      </c>
      <c r="D132" s="6" t="s">
        <v>61</v>
      </c>
      <c r="E132" s="6" t="s">
        <v>61</v>
      </c>
      <c r="F132" s="7" t="s">
        <v>61</v>
      </c>
      <c r="G132" s="6" t="s">
        <v>65</v>
      </c>
      <c r="H132" s="4"/>
      <c r="I132" s="5">
        <v>613</v>
      </c>
      <c r="J132" s="6">
        <v>619</v>
      </c>
      <c r="K132" s="6">
        <f t="shared" si="5"/>
        <v>6</v>
      </c>
      <c r="L132" s="6">
        <v>688</v>
      </c>
      <c r="M132" s="6">
        <v>752</v>
      </c>
      <c r="N132" s="6">
        <f t="shared" si="6"/>
        <v>64</v>
      </c>
      <c r="O132" s="6">
        <v>465</v>
      </c>
      <c r="P132" s="6">
        <v>496</v>
      </c>
      <c r="Q132" s="6">
        <f t="shared" si="7"/>
        <v>31</v>
      </c>
      <c r="R132" s="6">
        <v>732</v>
      </c>
      <c r="S132" s="6">
        <v>741</v>
      </c>
      <c r="T132" s="6">
        <f t="shared" si="8"/>
        <v>9</v>
      </c>
      <c r="U132" s="5">
        <v>903</v>
      </c>
      <c r="V132" s="6">
        <v>1325</v>
      </c>
      <c r="W132" s="6">
        <f t="shared" si="9"/>
        <v>422</v>
      </c>
      <c r="X132" s="4" t="s">
        <v>65</v>
      </c>
      <c r="Y132" s="10">
        <v>0.11899999999999999</v>
      </c>
      <c r="Z132" s="11">
        <v>0.32100000000000001</v>
      </c>
      <c r="AA132" s="11" t="s">
        <v>85</v>
      </c>
      <c r="AB132" s="102" t="s">
        <v>65</v>
      </c>
      <c r="AC132" s="4">
        <v>0</v>
      </c>
      <c r="AD132" s="3">
        <v>0</v>
      </c>
      <c r="AE132" s="68">
        <v>0</v>
      </c>
      <c r="AF132" s="6">
        <v>0</v>
      </c>
      <c r="AG132" s="6">
        <v>0</v>
      </c>
      <c r="AH132" s="4">
        <v>1</v>
      </c>
    </row>
    <row r="133" spans="1:34" x14ac:dyDescent="0.2">
      <c r="A133" s="2" t="s">
        <v>200</v>
      </c>
      <c r="B133" s="3" t="s">
        <v>60</v>
      </c>
      <c r="C133" s="5" t="s">
        <v>61</v>
      </c>
      <c r="D133" s="6" t="s">
        <v>61</v>
      </c>
      <c r="E133" s="6" t="s">
        <v>61</v>
      </c>
      <c r="F133" s="7" t="s">
        <v>61</v>
      </c>
      <c r="G133" s="6" t="s">
        <v>65</v>
      </c>
      <c r="H133" s="4"/>
      <c r="I133" s="5">
        <v>155</v>
      </c>
      <c r="J133" s="6">
        <v>179</v>
      </c>
      <c r="K133" s="6">
        <f t="shared" si="5"/>
        <v>24</v>
      </c>
      <c r="L133" s="6">
        <v>164</v>
      </c>
      <c r="M133" s="6">
        <v>211</v>
      </c>
      <c r="N133" s="6">
        <f t="shared" si="6"/>
        <v>47</v>
      </c>
      <c r="O133" s="6">
        <v>154</v>
      </c>
      <c r="P133" s="6">
        <v>204</v>
      </c>
      <c r="Q133" s="6">
        <f t="shared" si="7"/>
        <v>50</v>
      </c>
      <c r="R133" s="6">
        <v>153</v>
      </c>
      <c r="S133" s="6">
        <v>165</v>
      </c>
      <c r="T133" s="6">
        <f t="shared" si="8"/>
        <v>12</v>
      </c>
      <c r="U133" s="5">
        <v>269</v>
      </c>
      <c r="V133" s="6">
        <v>444</v>
      </c>
      <c r="W133" s="6">
        <f t="shared" si="9"/>
        <v>175</v>
      </c>
      <c r="X133" s="4" t="s">
        <v>65</v>
      </c>
      <c r="Y133" s="10">
        <v>9.7500000000000003E-2</v>
      </c>
      <c r="Z133" s="11">
        <v>0.1245</v>
      </c>
      <c r="AA133" s="11" t="s">
        <v>85</v>
      </c>
      <c r="AB133" s="102" t="s">
        <v>65</v>
      </c>
      <c r="AC133" s="4">
        <v>0</v>
      </c>
      <c r="AD133" s="3">
        <v>0</v>
      </c>
      <c r="AE133" s="68">
        <v>0</v>
      </c>
      <c r="AF133" s="6">
        <v>0</v>
      </c>
      <c r="AG133" s="6">
        <v>0</v>
      </c>
      <c r="AH133" s="4">
        <v>1</v>
      </c>
    </row>
    <row r="134" spans="1:34" x14ac:dyDescent="0.2">
      <c r="A134" s="2" t="s">
        <v>201</v>
      </c>
      <c r="B134" s="3" t="s">
        <v>60</v>
      </c>
      <c r="C134" s="5" t="s">
        <v>61</v>
      </c>
      <c r="D134" s="6" t="s">
        <v>61</v>
      </c>
      <c r="E134" s="6" t="s">
        <v>61</v>
      </c>
      <c r="F134" s="7" t="s">
        <v>61</v>
      </c>
      <c r="G134" s="6" t="s">
        <v>65</v>
      </c>
      <c r="H134" s="4"/>
      <c r="I134" s="5">
        <v>256</v>
      </c>
      <c r="J134" s="6">
        <v>419</v>
      </c>
      <c r="K134" s="6">
        <f t="shared" si="5"/>
        <v>163</v>
      </c>
      <c r="L134" s="6">
        <v>292</v>
      </c>
      <c r="M134" s="6">
        <v>589</v>
      </c>
      <c r="N134" s="6">
        <f t="shared" si="6"/>
        <v>297</v>
      </c>
      <c r="O134" s="6">
        <v>181</v>
      </c>
      <c r="P134" s="6">
        <v>261</v>
      </c>
      <c r="Q134" s="6">
        <f t="shared" si="7"/>
        <v>80</v>
      </c>
      <c r="R134" s="6">
        <v>191</v>
      </c>
      <c r="S134" s="6">
        <v>319</v>
      </c>
      <c r="T134" s="6">
        <f t="shared" si="8"/>
        <v>128</v>
      </c>
      <c r="U134" s="5">
        <v>451</v>
      </c>
      <c r="V134" s="6">
        <v>1007</v>
      </c>
      <c r="W134" s="6">
        <f t="shared" si="9"/>
        <v>556</v>
      </c>
      <c r="X134" s="4" t="s">
        <v>65</v>
      </c>
      <c r="Y134" s="10">
        <v>6.1699999999999998E-2</v>
      </c>
      <c r="Z134" s="11">
        <v>0.36420000000000002</v>
      </c>
      <c r="AA134" s="11" t="s">
        <v>85</v>
      </c>
      <c r="AB134" s="102" t="s">
        <v>65</v>
      </c>
      <c r="AC134" s="4">
        <v>0</v>
      </c>
      <c r="AD134" s="3">
        <v>0</v>
      </c>
      <c r="AE134" s="68">
        <v>0</v>
      </c>
      <c r="AF134" s="6">
        <v>0</v>
      </c>
      <c r="AG134" s="6">
        <v>0</v>
      </c>
      <c r="AH134" s="77">
        <v>1</v>
      </c>
    </row>
    <row r="135" spans="1:34" x14ac:dyDescent="0.2">
      <c r="A135" s="2" t="s">
        <v>202</v>
      </c>
      <c r="B135" s="3" t="s">
        <v>60</v>
      </c>
      <c r="C135" s="5" t="s">
        <v>61</v>
      </c>
      <c r="D135" s="6" t="s">
        <v>61</v>
      </c>
      <c r="E135" s="6" t="s">
        <v>61</v>
      </c>
      <c r="F135" s="7" t="s">
        <v>61</v>
      </c>
      <c r="G135" s="6" t="s">
        <v>65</v>
      </c>
      <c r="H135" s="4"/>
      <c r="I135" s="5">
        <v>342</v>
      </c>
      <c r="J135" s="6">
        <v>638</v>
      </c>
      <c r="K135" s="6">
        <f t="shared" si="5"/>
        <v>296</v>
      </c>
      <c r="L135" s="6">
        <v>381</v>
      </c>
      <c r="M135" s="6">
        <v>726</v>
      </c>
      <c r="N135" s="6">
        <f t="shared" si="6"/>
        <v>345</v>
      </c>
      <c r="O135" s="6">
        <v>249</v>
      </c>
      <c r="P135" s="6">
        <v>402</v>
      </c>
      <c r="Q135" s="6">
        <f t="shared" si="7"/>
        <v>153</v>
      </c>
      <c r="R135" s="6">
        <v>346</v>
      </c>
      <c r="S135" s="6">
        <v>602</v>
      </c>
      <c r="T135" s="6">
        <f t="shared" si="8"/>
        <v>256</v>
      </c>
      <c r="U135" s="5">
        <v>539</v>
      </c>
      <c r="V135" s="6">
        <v>966</v>
      </c>
      <c r="W135" s="6">
        <f t="shared" si="9"/>
        <v>427</v>
      </c>
      <c r="X135" s="4" t="s">
        <v>65</v>
      </c>
      <c r="Y135" s="10">
        <v>0.13919999999999999</v>
      </c>
      <c r="Z135" s="11">
        <v>0.15970000000000001</v>
      </c>
      <c r="AA135" s="11" t="s">
        <v>85</v>
      </c>
      <c r="AB135" s="102" t="s">
        <v>65</v>
      </c>
      <c r="AC135" s="4">
        <v>0</v>
      </c>
      <c r="AD135" s="3">
        <v>0</v>
      </c>
      <c r="AE135" s="68">
        <v>0</v>
      </c>
      <c r="AF135" s="6">
        <v>0</v>
      </c>
      <c r="AG135" s="6">
        <v>0</v>
      </c>
      <c r="AH135" s="4">
        <v>1</v>
      </c>
    </row>
    <row r="136" spans="1:34" x14ac:dyDescent="0.2">
      <c r="A136" s="2" t="s">
        <v>203</v>
      </c>
      <c r="B136" s="3" t="s">
        <v>60</v>
      </c>
      <c r="C136" s="5" t="s">
        <v>61</v>
      </c>
      <c r="D136" s="6" t="s">
        <v>61</v>
      </c>
      <c r="E136" s="6" t="s">
        <v>61</v>
      </c>
      <c r="F136" s="7" t="s">
        <v>61</v>
      </c>
      <c r="G136" s="6" t="s">
        <v>65</v>
      </c>
      <c r="H136" s="4"/>
      <c r="I136" s="5">
        <v>628</v>
      </c>
      <c r="J136" s="6">
        <v>432</v>
      </c>
      <c r="K136" s="6">
        <f t="shared" si="5"/>
        <v>-196</v>
      </c>
      <c r="L136" s="6">
        <v>554</v>
      </c>
      <c r="M136" s="6">
        <v>423</v>
      </c>
      <c r="N136" s="6">
        <f t="shared" si="6"/>
        <v>-131</v>
      </c>
      <c r="O136" s="6">
        <v>342</v>
      </c>
      <c r="P136" s="6">
        <v>304</v>
      </c>
      <c r="Q136" s="6">
        <f t="shared" si="7"/>
        <v>-38</v>
      </c>
      <c r="R136" s="6">
        <v>516</v>
      </c>
      <c r="S136" s="6">
        <v>425</v>
      </c>
      <c r="T136" s="6">
        <f t="shared" si="8"/>
        <v>-91</v>
      </c>
      <c r="U136" s="5">
        <v>645</v>
      </c>
      <c r="V136" s="6">
        <v>672</v>
      </c>
      <c r="W136" s="6">
        <f t="shared" si="9"/>
        <v>27</v>
      </c>
      <c r="X136" s="4" t="s">
        <v>65</v>
      </c>
      <c r="Y136" s="10">
        <v>0.17849999999999999</v>
      </c>
      <c r="Z136" s="11">
        <v>0.1875</v>
      </c>
      <c r="AA136" s="11" t="s">
        <v>85</v>
      </c>
      <c r="AB136" s="102" t="s">
        <v>65</v>
      </c>
      <c r="AC136" s="4">
        <v>0</v>
      </c>
      <c r="AD136" s="3">
        <v>0</v>
      </c>
      <c r="AE136" s="68">
        <v>0</v>
      </c>
      <c r="AF136" s="6">
        <v>0</v>
      </c>
      <c r="AG136" s="6">
        <v>0</v>
      </c>
      <c r="AH136" s="4">
        <v>1</v>
      </c>
    </row>
    <row r="137" spans="1:34" x14ac:dyDescent="0.2">
      <c r="A137" s="2" t="s">
        <v>204</v>
      </c>
      <c r="B137" s="3" t="s">
        <v>60</v>
      </c>
      <c r="C137" s="5" t="s">
        <v>61</v>
      </c>
      <c r="D137" s="6" t="s">
        <v>61</v>
      </c>
      <c r="E137" s="6" t="s">
        <v>61</v>
      </c>
      <c r="F137" s="7" t="s">
        <v>61</v>
      </c>
      <c r="G137" s="6" t="s">
        <v>65</v>
      </c>
      <c r="H137" s="4"/>
      <c r="I137" s="5">
        <v>275</v>
      </c>
      <c r="J137" s="6">
        <v>387</v>
      </c>
      <c r="K137" s="6">
        <f t="shared" si="5"/>
        <v>112</v>
      </c>
      <c r="L137" s="6">
        <v>319</v>
      </c>
      <c r="M137" s="6">
        <v>456</v>
      </c>
      <c r="N137" s="6">
        <f t="shared" si="6"/>
        <v>137</v>
      </c>
      <c r="O137" s="6">
        <v>169</v>
      </c>
      <c r="P137" s="6">
        <v>268</v>
      </c>
      <c r="Q137" s="6">
        <f t="shared" si="7"/>
        <v>99</v>
      </c>
      <c r="R137" s="6">
        <v>135</v>
      </c>
      <c r="S137" s="6">
        <v>234</v>
      </c>
      <c r="T137" s="6">
        <f t="shared" si="8"/>
        <v>99</v>
      </c>
      <c r="U137" s="5">
        <v>429</v>
      </c>
      <c r="V137" s="6">
        <v>698</v>
      </c>
      <c r="W137" s="6">
        <f t="shared" si="9"/>
        <v>269</v>
      </c>
      <c r="X137" s="4" t="s">
        <v>65</v>
      </c>
      <c r="Y137" s="10">
        <v>0.19850000000000001</v>
      </c>
      <c r="Z137" s="11">
        <v>0.26050000000000001</v>
      </c>
      <c r="AA137" s="11" t="s">
        <v>85</v>
      </c>
      <c r="AB137" s="102" t="s">
        <v>65</v>
      </c>
      <c r="AC137" s="4">
        <v>0</v>
      </c>
      <c r="AD137" s="3">
        <v>0</v>
      </c>
      <c r="AE137" s="68">
        <v>0</v>
      </c>
      <c r="AF137" s="6">
        <v>0</v>
      </c>
      <c r="AG137" s="6">
        <v>0</v>
      </c>
      <c r="AH137" s="4">
        <v>1</v>
      </c>
    </row>
    <row r="138" spans="1:34" x14ac:dyDescent="0.2">
      <c r="A138" s="2" t="s">
        <v>205</v>
      </c>
      <c r="B138" s="3" t="s">
        <v>60</v>
      </c>
      <c r="C138" s="5" t="s">
        <v>61</v>
      </c>
      <c r="D138" s="6" t="s">
        <v>61</v>
      </c>
      <c r="E138" s="6" t="s">
        <v>61</v>
      </c>
      <c r="F138" s="7" t="s">
        <v>61</v>
      </c>
      <c r="G138" s="6" t="s">
        <v>65</v>
      </c>
      <c r="H138" s="4"/>
      <c r="I138" s="5">
        <v>425</v>
      </c>
      <c r="J138" s="6">
        <v>527</v>
      </c>
      <c r="K138" s="6">
        <f t="shared" ref="K138:K140" si="10">J138-I138</f>
        <v>102</v>
      </c>
      <c r="L138" s="6">
        <v>526</v>
      </c>
      <c r="M138" s="6">
        <v>726</v>
      </c>
      <c r="N138" s="6">
        <f t="shared" ref="N138:N140" si="11">M138-L138</f>
        <v>200</v>
      </c>
      <c r="O138" s="6">
        <v>373</v>
      </c>
      <c r="P138" s="6">
        <v>447</v>
      </c>
      <c r="Q138" s="6">
        <f t="shared" ref="Q138:Q140" si="12">P138-O138</f>
        <v>74</v>
      </c>
      <c r="R138" s="6">
        <v>450</v>
      </c>
      <c r="S138" s="6">
        <v>482</v>
      </c>
      <c r="T138" s="6">
        <f t="shared" ref="T138:T201" si="13">S138-R138</f>
        <v>32</v>
      </c>
      <c r="U138" s="5">
        <v>956</v>
      </c>
      <c r="V138" s="6">
        <v>1466</v>
      </c>
      <c r="W138" s="6">
        <f t="shared" ref="W138:W140" si="14">V138-U138</f>
        <v>510</v>
      </c>
      <c r="X138" s="4" t="s">
        <v>65</v>
      </c>
      <c r="Y138" s="10">
        <v>0.3785</v>
      </c>
      <c r="Z138" s="11">
        <v>0.61899999999999999</v>
      </c>
      <c r="AA138" s="11" t="s">
        <v>85</v>
      </c>
      <c r="AB138" s="102" t="s">
        <v>65</v>
      </c>
      <c r="AC138" s="4">
        <v>0</v>
      </c>
      <c r="AD138" s="3">
        <v>0</v>
      </c>
      <c r="AE138" s="68">
        <v>0</v>
      </c>
      <c r="AF138" s="6">
        <v>0</v>
      </c>
      <c r="AG138" s="6">
        <v>0</v>
      </c>
      <c r="AH138" s="77">
        <v>1</v>
      </c>
    </row>
    <row r="139" spans="1:34" x14ac:dyDescent="0.2">
      <c r="A139" s="2" t="s">
        <v>206</v>
      </c>
      <c r="B139" s="3" t="s">
        <v>60</v>
      </c>
      <c r="C139" s="5" t="s">
        <v>61</v>
      </c>
      <c r="D139" s="6" t="s">
        <v>61</v>
      </c>
      <c r="E139" s="6" t="s">
        <v>61</v>
      </c>
      <c r="F139" s="7" t="s">
        <v>61</v>
      </c>
      <c r="G139" s="6" t="s">
        <v>65</v>
      </c>
      <c r="H139" s="4"/>
      <c r="I139" s="5">
        <v>724</v>
      </c>
      <c r="J139" s="6">
        <v>667</v>
      </c>
      <c r="K139" s="6">
        <f t="shared" si="10"/>
        <v>-57</v>
      </c>
      <c r="L139" s="6">
        <v>787</v>
      </c>
      <c r="M139" s="6">
        <v>746</v>
      </c>
      <c r="N139" s="6">
        <f t="shared" si="11"/>
        <v>-41</v>
      </c>
      <c r="O139" s="6">
        <v>524</v>
      </c>
      <c r="P139" s="6">
        <v>522</v>
      </c>
      <c r="Q139" s="6">
        <f t="shared" si="12"/>
        <v>-2</v>
      </c>
      <c r="R139" s="6">
        <v>751</v>
      </c>
      <c r="S139" s="6">
        <v>726</v>
      </c>
      <c r="T139" s="6">
        <f t="shared" si="13"/>
        <v>-25</v>
      </c>
      <c r="U139" s="5">
        <v>936</v>
      </c>
      <c r="V139" s="6">
        <v>1011</v>
      </c>
      <c r="W139" s="6">
        <f t="shared" si="14"/>
        <v>75</v>
      </c>
      <c r="X139" s="4" t="s">
        <v>65</v>
      </c>
      <c r="Y139" s="10">
        <v>8.6999999999999994E-2</v>
      </c>
      <c r="Z139" s="11">
        <v>0.1</v>
      </c>
      <c r="AA139" s="11" t="s">
        <v>65</v>
      </c>
      <c r="AB139" s="102" t="s">
        <v>65</v>
      </c>
      <c r="AC139" s="4">
        <v>0</v>
      </c>
      <c r="AD139" s="3">
        <v>0</v>
      </c>
      <c r="AE139" s="68">
        <v>0</v>
      </c>
      <c r="AF139" s="6">
        <v>0</v>
      </c>
      <c r="AG139" s="6">
        <v>0</v>
      </c>
      <c r="AH139" s="77">
        <v>1</v>
      </c>
    </row>
    <row r="140" spans="1:34" s="25" customFormat="1" x14ac:dyDescent="0.2">
      <c r="A140" s="16" t="s">
        <v>207</v>
      </c>
      <c r="B140" s="3" t="s">
        <v>60</v>
      </c>
      <c r="C140" s="19" t="s">
        <v>61</v>
      </c>
      <c r="D140" s="20" t="s">
        <v>61</v>
      </c>
      <c r="E140" s="20" t="s">
        <v>61</v>
      </c>
      <c r="F140" s="21" t="s">
        <v>61</v>
      </c>
      <c r="G140" s="20" t="s">
        <v>65</v>
      </c>
      <c r="H140" s="18"/>
      <c r="I140" s="19">
        <v>468</v>
      </c>
      <c r="J140" s="20">
        <v>609</v>
      </c>
      <c r="K140" s="20">
        <f t="shared" si="10"/>
        <v>141</v>
      </c>
      <c r="L140" s="20">
        <v>587</v>
      </c>
      <c r="M140" s="20">
        <v>813</v>
      </c>
      <c r="N140" s="20">
        <f t="shared" si="11"/>
        <v>226</v>
      </c>
      <c r="O140" s="20">
        <v>349</v>
      </c>
      <c r="P140" s="20">
        <v>482</v>
      </c>
      <c r="Q140" s="20">
        <f t="shared" si="12"/>
        <v>133</v>
      </c>
      <c r="R140" s="20">
        <v>411</v>
      </c>
      <c r="S140" s="20">
        <v>504</v>
      </c>
      <c r="T140" s="20">
        <f t="shared" si="13"/>
        <v>93</v>
      </c>
      <c r="U140" s="19">
        <v>563</v>
      </c>
      <c r="V140" s="20">
        <v>1200</v>
      </c>
      <c r="W140" s="20">
        <f t="shared" si="14"/>
        <v>637</v>
      </c>
      <c r="X140" s="18" t="s">
        <v>65</v>
      </c>
      <c r="Y140" s="23">
        <v>9.8000000000000004E-2</v>
      </c>
      <c r="Z140" s="24">
        <v>0.52400000000000002</v>
      </c>
      <c r="AA140" s="24" t="s">
        <v>65</v>
      </c>
      <c r="AB140" s="103" t="s">
        <v>65</v>
      </c>
      <c r="AC140" s="18">
        <v>0</v>
      </c>
      <c r="AD140" s="17">
        <v>0</v>
      </c>
      <c r="AE140" s="69">
        <v>0</v>
      </c>
      <c r="AF140" s="20">
        <v>0</v>
      </c>
      <c r="AG140" s="20">
        <v>0</v>
      </c>
      <c r="AH140" s="78">
        <v>1</v>
      </c>
    </row>
    <row r="141" spans="1:34" s="99" customFormat="1" ht="34" x14ac:dyDescent="0.2">
      <c r="A141" s="85" t="s">
        <v>36</v>
      </c>
      <c r="B141" s="86" t="s">
        <v>37</v>
      </c>
      <c r="C141" s="87" t="s">
        <v>38</v>
      </c>
      <c r="D141" s="88" t="s">
        <v>39</v>
      </c>
      <c r="E141" s="88" t="s">
        <v>40</v>
      </c>
      <c r="F141" s="88" t="s">
        <v>41</v>
      </c>
      <c r="G141" s="88" t="s">
        <v>42</v>
      </c>
      <c r="H141" s="89" t="s">
        <v>208</v>
      </c>
      <c r="I141" s="90" t="s">
        <v>44</v>
      </c>
      <c r="J141" s="91" t="s">
        <v>45</v>
      </c>
      <c r="K141" s="92" t="s">
        <v>209</v>
      </c>
      <c r="L141" s="91" t="s">
        <v>46</v>
      </c>
      <c r="M141" s="91" t="s">
        <v>47</v>
      </c>
      <c r="N141" s="92" t="s">
        <v>210</v>
      </c>
      <c r="O141" s="91" t="s">
        <v>48</v>
      </c>
      <c r="P141" s="91" t="s">
        <v>49</v>
      </c>
      <c r="Q141" s="92" t="s">
        <v>211</v>
      </c>
      <c r="R141" s="91" t="s">
        <v>50</v>
      </c>
      <c r="S141" s="91" t="s">
        <v>51</v>
      </c>
      <c r="T141" s="93" t="s">
        <v>212</v>
      </c>
      <c r="U141" s="90" t="s">
        <v>52</v>
      </c>
      <c r="V141" s="91" t="s">
        <v>53</v>
      </c>
      <c r="W141" s="91" t="s">
        <v>213</v>
      </c>
      <c r="X141" s="94" t="s">
        <v>214</v>
      </c>
      <c r="Y141" s="95" t="s">
        <v>28</v>
      </c>
      <c r="Z141" s="142" t="s">
        <v>29</v>
      </c>
      <c r="AA141" s="143"/>
      <c r="AB141" s="104" t="s">
        <v>5</v>
      </c>
      <c r="AC141" s="89" t="s">
        <v>208</v>
      </c>
      <c r="AD141" s="105" t="s">
        <v>215</v>
      </c>
      <c r="AE141" s="131"/>
      <c r="AF141" s="96"/>
      <c r="AG141" s="97" t="s">
        <v>57</v>
      </c>
      <c r="AH141" s="98" t="s">
        <v>335</v>
      </c>
    </row>
    <row r="142" spans="1:34" ht="17" x14ac:dyDescent="0.2">
      <c r="A142" s="32" t="s">
        <v>216</v>
      </c>
      <c r="B142" s="33" t="s">
        <v>65</v>
      </c>
      <c r="C142" s="35">
        <v>3403</v>
      </c>
      <c r="D142" s="36">
        <v>167</v>
      </c>
      <c r="E142" s="36">
        <v>573</v>
      </c>
      <c r="F142" s="36">
        <v>751</v>
      </c>
      <c r="G142" s="12" t="s">
        <v>60</v>
      </c>
      <c r="H142" s="3" t="s">
        <v>103</v>
      </c>
      <c r="I142" s="32">
        <v>92.5</v>
      </c>
      <c r="J142" s="37">
        <v>10333</v>
      </c>
      <c r="K142" s="6">
        <f t="shared" ref="K142:K205" si="15">J142-I142</f>
        <v>10240.5</v>
      </c>
      <c r="L142" s="37">
        <v>75.5</v>
      </c>
      <c r="M142" s="37">
        <v>14632</v>
      </c>
      <c r="N142" s="6">
        <f t="shared" ref="N142:N196" si="16">M142-L142</f>
        <v>14556.5</v>
      </c>
      <c r="O142" s="37">
        <v>75</v>
      </c>
      <c r="P142" s="37">
        <v>6246</v>
      </c>
      <c r="Q142" s="6">
        <f t="shared" ref="Q142:Q205" si="17">P142-O142</f>
        <v>6171</v>
      </c>
      <c r="R142" s="37">
        <v>62</v>
      </c>
      <c r="S142" s="37">
        <v>4446</v>
      </c>
      <c r="T142" s="39">
        <f t="shared" si="13"/>
        <v>4384</v>
      </c>
      <c r="U142" s="32">
        <v>101</v>
      </c>
      <c r="V142" s="37">
        <v>2100</v>
      </c>
      <c r="W142" s="36">
        <f t="shared" ref="W142:W205" si="18">V142-U142</f>
        <v>1999</v>
      </c>
      <c r="X142" s="38" t="s">
        <v>62</v>
      </c>
      <c r="Y142" s="35" t="s">
        <v>273</v>
      </c>
      <c r="Z142" s="40">
        <v>0.99600593404085358</v>
      </c>
      <c r="AA142" s="40" t="s">
        <v>62</v>
      </c>
      <c r="AB142" s="102" t="s">
        <v>60</v>
      </c>
      <c r="AC142" s="3" t="s">
        <v>103</v>
      </c>
      <c r="AD142" s="33">
        <v>4</v>
      </c>
      <c r="AE142" s="73"/>
      <c r="AF142" s="73"/>
      <c r="AG142" s="12">
        <v>1</v>
      </c>
      <c r="AH142" s="79"/>
    </row>
    <row r="143" spans="1:34" ht="24" customHeight="1" x14ac:dyDescent="0.2">
      <c r="A143" s="32" t="s">
        <v>217</v>
      </c>
      <c r="B143" s="33" t="s">
        <v>65</v>
      </c>
      <c r="C143" s="32">
        <v>2614</v>
      </c>
      <c r="D143" s="37">
        <v>1570</v>
      </c>
      <c r="E143" s="37">
        <v>1472</v>
      </c>
      <c r="F143" s="37">
        <v>323</v>
      </c>
      <c r="G143" s="12" t="s">
        <v>60</v>
      </c>
      <c r="H143" s="3" t="s">
        <v>103</v>
      </c>
      <c r="I143" s="32">
        <v>329.5</v>
      </c>
      <c r="J143" s="37">
        <v>11912</v>
      </c>
      <c r="K143" s="6">
        <f t="shared" si="15"/>
        <v>11582.5</v>
      </c>
      <c r="L143" s="37">
        <v>389</v>
      </c>
      <c r="M143" s="37">
        <v>18288</v>
      </c>
      <c r="N143" s="6">
        <f t="shared" si="16"/>
        <v>17899</v>
      </c>
      <c r="O143" s="37">
        <v>294</v>
      </c>
      <c r="P143" s="37">
        <v>11049.5</v>
      </c>
      <c r="Q143" s="6">
        <f t="shared" si="17"/>
        <v>10755.5</v>
      </c>
      <c r="R143" s="37">
        <v>304</v>
      </c>
      <c r="S143" s="37">
        <v>7574</v>
      </c>
      <c r="T143" s="4">
        <f t="shared" si="13"/>
        <v>7270</v>
      </c>
      <c r="U143" s="32">
        <v>390</v>
      </c>
      <c r="V143" s="37">
        <v>1466</v>
      </c>
      <c r="W143" s="36">
        <f t="shared" si="18"/>
        <v>1076</v>
      </c>
      <c r="X143" s="38" t="s">
        <v>62</v>
      </c>
      <c r="Y143" s="35" t="s">
        <v>273</v>
      </c>
      <c r="Z143" s="40">
        <v>0.90414241698048614</v>
      </c>
      <c r="AA143" s="40" t="s">
        <v>62</v>
      </c>
      <c r="AB143" s="102" t="s">
        <v>60</v>
      </c>
      <c r="AC143" s="3" t="s">
        <v>103</v>
      </c>
      <c r="AD143" s="33">
        <v>4</v>
      </c>
      <c r="AE143" s="73"/>
      <c r="AF143" s="73"/>
      <c r="AG143" s="12">
        <v>1</v>
      </c>
      <c r="AH143" s="79"/>
    </row>
    <row r="144" spans="1:34" ht="24" customHeight="1" x14ac:dyDescent="0.2">
      <c r="A144" s="32" t="s">
        <v>218</v>
      </c>
      <c r="B144" s="33" t="s">
        <v>65</v>
      </c>
      <c r="C144" s="32">
        <v>62</v>
      </c>
      <c r="D144" s="37">
        <v>202</v>
      </c>
      <c r="E144" s="37">
        <v>143</v>
      </c>
      <c r="F144" s="37" t="s">
        <v>61</v>
      </c>
      <c r="G144" s="12" t="s">
        <v>60</v>
      </c>
      <c r="H144" s="3" t="s">
        <v>110</v>
      </c>
      <c r="I144" s="32">
        <v>419</v>
      </c>
      <c r="J144" s="37">
        <v>609</v>
      </c>
      <c r="K144" s="6">
        <f t="shared" si="15"/>
        <v>190</v>
      </c>
      <c r="L144" s="37">
        <v>469</v>
      </c>
      <c r="M144" s="37">
        <v>3661.5</v>
      </c>
      <c r="N144" s="6">
        <f t="shared" si="16"/>
        <v>3192.5</v>
      </c>
      <c r="O144" s="37">
        <v>331</v>
      </c>
      <c r="P144" s="37">
        <v>672</v>
      </c>
      <c r="Q144" s="6">
        <f t="shared" si="17"/>
        <v>341</v>
      </c>
      <c r="R144" s="37">
        <v>399</v>
      </c>
      <c r="S144" s="37">
        <v>1692.5</v>
      </c>
      <c r="T144" s="4">
        <f t="shared" si="13"/>
        <v>1293.5</v>
      </c>
      <c r="U144" s="32">
        <v>524</v>
      </c>
      <c r="V144" s="37">
        <v>708</v>
      </c>
      <c r="W144" s="36">
        <f t="shared" si="18"/>
        <v>184</v>
      </c>
      <c r="X144" s="38" t="s">
        <v>85</v>
      </c>
      <c r="Y144" s="35" t="s">
        <v>273</v>
      </c>
      <c r="Z144" s="41">
        <v>1.1866560762509928</v>
      </c>
      <c r="AA144" s="40" t="s">
        <v>62</v>
      </c>
      <c r="AB144" s="102" t="s">
        <v>60</v>
      </c>
      <c r="AC144" s="3" t="s">
        <v>110</v>
      </c>
      <c r="AD144" s="33">
        <v>2</v>
      </c>
      <c r="AE144" s="73"/>
      <c r="AF144" s="73"/>
      <c r="AG144" s="12">
        <v>1</v>
      </c>
      <c r="AH144" s="79"/>
    </row>
    <row r="145" spans="1:34" ht="24" customHeight="1" x14ac:dyDescent="0.2">
      <c r="A145" s="32" t="s">
        <v>219</v>
      </c>
      <c r="B145" s="33" t="s">
        <v>65</v>
      </c>
      <c r="C145" s="35">
        <v>339</v>
      </c>
      <c r="D145" s="36" t="s">
        <v>61</v>
      </c>
      <c r="E145" s="36" t="s">
        <v>61</v>
      </c>
      <c r="F145" s="36">
        <v>84</v>
      </c>
      <c r="G145" s="12" t="s">
        <v>60</v>
      </c>
      <c r="H145" s="3" t="s">
        <v>76</v>
      </c>
      <c r="I145" s="32">
        <v>874</v>
      </c>
      <c r="J145" s="37">
        <v>1361</v>
      </c>
      <c r="K145" s="6">
        <f t="shared" si="15"/>
        <v>487</v>
      </c>
      <c r="L145" s="37">
        <v>897.5</v>
      </c>
      <c r="M145" s="37">
        <v>1842.5</v>
      </c>
      <c r="N145" s="6">
        <f t="shared" si="16"/>
        <v>945</v>
      </c>
      <c r="O145" s="37">
        <v>620.5</v>
      </c>
      <c r="P145" s="37">
        <v>1001</v>
      </c>
      <c r="Q145" s="6">
        <f t="shared" si="17"/>
        <v>380.5</v>
      </c>
      <c r="R145" s="37">
        <v>768.5</v>
      </c>
      <c r="S145" s="37">
        <v>1072.5</v>
      </c>
      <c r="T145" s="4">
        <f t="shared" si="13"/>
        <v>304</v>
      </c>
      <c r="U145" s="32">
        <v>876.5</v>
      </c>
      <c r="V145" s="37">
        <v>1329</v>
      </c>
      <c r="W145" s="36">
        <f t="shared" si="18"/>
        <v>452.5</v>
      </c>
      <c r="X145" s="38" t="s">
        <v>85</v>
      </c>
      <c r="Y145" s="35" t="s">
        <v>273</v>
      </c>
      <c r="Z145" s="40">
        <v>1.1186808170717792</v>
      </c>
      <c r="AA145" s="40" t="s">
        <v>62</v>
      </c>
      <c r="AB145" s="102" t="s">
        <v>60</v>
      </c>
      <c r="AC145" s="3" t="s">
        <v>76</v>
      </c>
      <c r="AD145" s="33">
        <v>2</v>
      </c>
      <c r="AE145" s="73"/>
      <c r="AF145" s="73"/>
      <c r="AG145" s="12">
        <v>1</v>
      </c>
      <c r="AH145" s="79"/>
    </row>
    <row r="146" spans="1:34" ht="24" customHeight="1" x14ac:dyDescent="0.2">
      <c r="A146" s="32" t="s">
        <v>220</v>
      </c>
      <c r="B146" s="33" t="s">
        <v>65</v>
      </c>
      <c r="C146" s="32">
        <v>217</v>
      </c>
      <c r="D146" s="37">
        <v>352</v>
      </c>
      <c r="E146" s="37">
        <v>100</v>
      </c>
      <c r="F146" s="37">
        <v>97</v>
      </c>
      <c r="G146" s="12" t="s">
        <v>60</v>
      </c>
      <c r="H146" s="3" t="s">
        <v>103</v>
      </c>
      <c r="I146" s="32">
        <v>741</v>
      </c>
      <c r="J146" s="37">
        <v>7718.5</v>
      </c>
      <c r="K146" s="6">
        <f t="shared" si="15"/>
        <v>6977.5</v>
      </c>
      <c r="L146" s="37">
        <v>614</v>
      </c>
      <c r="M146" s="37">
        <v>4037.5</v>
      </c>
      <c r="N146" s="6">
        <f t="shared" si="16"/>
        <v>3423.5</v>
      </c>
      <c r="O146" s="37">
        <v>556</v>
      </c>
      <c r="P146" s="37">
        <v>1719</v>
      </c>
      <c r="Q146" s="6">
        <f t="shared" si="17"/>
        <v>1163</v>
      </c>
      <c r="R146" s="37">
        <v>1379.5</v>
      </c>
      <c r="S146" s="37">
        <v>9061</v>
      </c>
      <c r="T146" s="4">
        <f t="shared" si="13"/>
        <v>7681.5</v>
      </c>
      <c r="U146" s="32">
        <v>430</v>
      </c>
      <c r="V146" s="37">
        <v>599</v>
      </c>
      <c r="W146" s="36">
        <f t="shared" si="18"/>
        <v>169</v>
      </c>
      <c r="X146" s="38" t="s">
        <v>85</v>
      </c>
      <c r="Y146" s="35" t="s">
        <v>273</v>
      </c>
      <c r="Z146" s="40">
        <v>1.5748031496062992E-2</v>
      </c>
      <c r="AA146" s="40" t="s">
        <v>85</v>
      </c>
      <c r="AB146" s="102" t="s">
        <v>65</v>
      </c>
      <c r="AC146" s="3" t="s">
        <v>103</v>
      </c>
      <c r="AD146" s="33">
        <v>4</v>
      </c>
      <c r="AE146" s="73"/>
      <c r="AF146" s="73"/>
      <c r="AG146" s="12">
        <v>1</v>
      </c>
      <c r="AH146" s="79"/>
    </row>
    <row r="147" spans="1:34" ht="24" customHeight="1" x14ac:dyDescent="0.2">
      <c r="A147" s="32" t="s">
        <v>221</v>
      </c>
      <c r="B147" s="33" t="s">
        <v>65</v>
      </c>
      <c r="C147" s="35">
        <v>448</v>
      </c>
      <c r="D147" s="36">
        <v>268</v>
      </c>
      <c r="E147" s="36">
        <v>214</v>
      </c>
      <c r="F147" s="36">
        <v>560</v>
      </c>
      <c r="G147" s="12" t="s">
        <v>60</v>
      </c>
      <c r="H147" s="3" t="s">
        <v>103</v>
      </c>
      <c r="I147" s="32">
        <v>290</v>
      </c>
      <c r="J147" s="37">
        <v>11643</v>
      </c>
      <c r="K147" s="6">
        <f t="shared" si="15"/>
        <v>11353</v>
      </c>
      <c r="L147" s="37">
        <v>344</v>
      </c>
      <c r="M147" s="37">
        <v>15276</v>
      </c>
      <c r="N147" s="6">
        <f t="shared" si="16"/>
        <v>14932</v>
      </c>
      <c r="O147" s="37">
        <v>196</v>
      </c>
      <c r="P147" s="37">
        <v>7250</v>
      </c>
      <c r="Q147" s="6">
        <f t="shared" si="17"/>
        <v>7054</v>
      </c>
      <c r="R147" s="37">
        <v>240</v>
      </c>
      <c r="S147" s="37">
        <v>4627</v>
      </c>
      <c r="T147" s="4">
        <f t="shared" si="13"/>
        <v>4387</v>
      </c>
      <c r="U147" s="32">
        <v>245</v>
      </c>
      <c r="V147" s="37">
        <v>926</v>
      </c>
      <c r="W147" s="36">
        <f t="shared" si="18"/>
        <v>681</v>
      </c>
      <c r="X147" s="38" t="s">
        <v>85</v>
      </c>
      <c r="Y147" s="35" t="s">
        <v>273</v>
      </c>
      <c r="Z147" s="40">
        <v>0.56749971470957439</v>
      </c>
      <c r="AA147" s="40" t="s">
        <v>85</v>
      </c>
      <c r="AB147" s="102" t="s">
        <v>65</v>
      </c>
      <c r="AC147" s="3" t="s">
        <v>103</v>
      </c>
      <c r="AD147" s="33">
        <v>4</v>
      </c>
      <c r="AE147" s="73"/>
      <c r="AF147" s="73"/>
      <c r="AG147" s="12">
        <v>1</v>
      </c>
      <c r="AH147" s="79"/>
    </row>
    <row r="148" spans="1:34" ht="24" customHeight="1" x14ac:dyDescent="0.2">
      <c r="A148" s="32" t="s">
        <v>222</v>
      </c>
      <c r="B148" s="33" t="s">
        <v>65</v>
      </c>
      <c r="C148" s="32" t="s">
        <v>61</v>
      </c>
      <c r="D148" s="37">
        <v>90</v>
      </c>
      <c r="E148" s="37" t="s">
        <v>61</v>
      </c>
      <c r="F148" s="37" t="s">
        <v>61</v>
      </c>
      <c r="G148" s="12" t="s">
        <v>60</v>
      </c>
      <c r="H148" s="3" t="s">
        <v>10</v>
      </c>
      <c r="I148" s="32">
        <v>171</v>
      </c>
      <c r="J148" s="37">
        <v>1831.5</v>
      </c>
      <c r="K148" s="6">
        <f t="shared" si="15"/>
        <v>1660.5</v>
      </c>
      <c r="L148" s="37">
        <v>172</v>
      </c>
      <c r="M148" s="37">
        <v>4368</v>
      </c>
      <c r="N148" s="6">
        <f t="shared" si="16"/>
        <v>4196</v>
      </c>
      <c r="O148" s="37">
        <v>191.5</v>
      </c>
      <c r="P148" s="37">
        <v>1115</v>
      </c>
      <c r="Q148" s="6">
        <f t="shared" si="17"/>
        <v>923.5</v>
      </c>
      <c r="R148" s="37">
        <v>185</v>
      </c>
      <c r="S148" s="37">
        <v>1720</v>
      </c>
      <c r="T148" s="4">
        <f t="shared" si="13"/>
        <v>1535</v>
      </c>
      <c r="U148" s="32">
        <v>264</v>
      </c>
      <c r="V148" s="37">
        <v>473</v>
      </c>
      <c r="W148" s="36">
        <f t="shared" si="18"/>
        <v>209</v>
      </c>
      <c r="X148" s="38" t="s">
        <v>85</v>
      </c>
      <c r="Y148" s="35" t="s">
        <v>273</v>
      </c>
      <c r="Z148" s="41">
        <v>0.44026018486819585</v>
      </c>
      <c r="AA148" s="40" t="s">
        <v>85</v>
      </c>
      <c r="AB148" s="102" t="s">
        <v>65</v>
      </c>
      <c r="AC148" s="3" t="s">
        <v>10</v>
      </c>
      <c r="AD148" s="33">
        <v>4</v>
      </c>
      <c r="AE148" s="73"/>
      <c r="AF148" s="73"/>
      <c r="AG148" s="12">
        <v>1</v>
      </c>
      <c r="AH148" s="79"/>
    </row>
    <row r="149" spans="1:34" ht="24" customHeight="1" x14ac:dyDescent="0.2">
      <c r="A149" s="32" t="s">
        <v>223</v>
      </c>
      <c r="B149" s="33" t="s">
        <v>65</v>
      </c>
      <c r="C149" s="32">
        <v>4358</v>
      </c>
      <c r="D149" s="37">
        <v>1925</v>
      </c>
      <c r="E149" s="37">
        <v>1793</v>
      </c>
      <c r="F149" s="37">
        <v>2288</v>
      </c>
      <c r="G149" s="12" t="s">
        <v>60</v>
      </c>
      <c r="H149" s="3" t="s">
        <v>103</v>
      </c>
      <c r="I149" s="32">
        <v>530</v>
      </c>
      <c r="J149" s="37">
        <v>1894</v>
      </c>
      <c r="K149" s="6">
        <f t="shared" si="15"/>
        <v>1364</v>
      </c>
      <c r="L149" s="37">
        <v>604.5</v>
      </c>
      <c r="M149" s="37">
        <v>2556</v>
      </c>
      <c r="N149" s="6">
        <f t="shared" si="16"/>
        <v>1951.5</v>
      </c>
      <c r="O149" s="37">
        <v>447</v>
      </c>
      <c r="P149" s="37">
        <v>1599.5</v>
      </c>
      <c r="Q149" s="6">
        <f t="shared" si="17"/>
        <v>1152.5</v>
      </c>
      <c r="R149" s="37">
        <v>476.5</v>
      </c>
      <c r="S149" s="37">
        <v>5945</v>
      </c>
      <c r="T149" s="4">
        <f t="shared" si="13"/>
        <v>5468.5</v>
      </c>
      <c r="U149" s="32">
        <v>660</v>
      </c>
      <c r="V149" s="37">
        <v>902</v>
      </c>
      <c r="W149" s="36">
        <f t="shared" si="18"/>
        <v>242</v>
      </c>
      <c r="X149" s="38" t="s">
        <v>85</v>
      </c>
      <c r="Y149" s="35" t="s">
        <v>273</v>
      </c>
      <c r="Z149" s="41">
        <v>-0.11256098944740724</v>
      </c>
      <c r="AA149" s="40" t="s">
        <v>85</v>
      </c>
      <c r="AB149" s="102" t="s">
        <v>65</v>
      </c>
      <c r="AC149" s="3" t="s">
        <v>103</v>
      </c>
      <c r="AD149" s="33">
        <v>4</v>
      </c>
      <c r="AE149" s="73"/>
      <c r="AF149" s="73"/>
      <c r="AG149" s="12">
        <v>1</v>
      </c>
      <c r="AH149" s="79"/>
    </row>
    <row r="150" spans="1:34" ht="24" customHeight="1" x14ac:dyDescent="0.2">
      <c r="A150" s="32" t="s">
        <v>224</v>
      </c>
      <c r="B150" s="33" t="s">
        <v>65</v>
      </c>
      <c r="C150" s="32">
        <v>707</v>
      </c>
      <c r="D150" s="37">
        <v>64</v>
      </c>
      <c r="E150" s="37" t="s">
        <v>61</v>
      </c>
      <c r="F150" s="37" t="s">
        <v>61</v>
      </c>
      <c r="G150" s="12" t="s">
        <v>60</v>
      </c>
      <c r="H150" s="3" t="s">
        <v>100</v>
      </c>
      <c r="I150" s="32">
        <v>503</v>
      </c>
      <c r="J150" s="37">
        <v>23833.5</v>
      </c>
      <c r="K150" s="6">
        <f t="shared" si="15"/>
        <v>23330.5</v>
      </c>
      <c r="L150" s="37">
        <v>656.5</v>
      </c>
      <c r="M150" s="37">
        <v>9238.5</v>
      </c>
      <c r="N150" s="6">
        <f t="shared" si="16"/>
        <v>8582</v>
      </c>
      <c r="O150" s="37">
        <v>440.5</v>
      </c>
      <c r="P150" s="37">
        <v>7979</v>
      </c>
      <c r="Q150" s="6">
        <f t="shared" si="17"/>
        <v>7538.5</v>
      </c>
      <c r="R150" s="37">
        <v>451.5</v>
      </c>
      <c r="S150" s="37">
        <v>2948</v>
      </c>
      <c r="T150" s="4">
        <f t="shared" si="13"/>
        <v>2496.5</v>
      </c>
      <c r="U150" s="32">
        <v>700.5</v>
      </c>
      <c r="V150" s="37">
        <v>1205</v>
      </c>
      <c r="W150" s="36">
        <f t="shared" si="18"/>
        <v>504.5</v>
      </c>
      <c r="X150" s="38" t="s">
        <v>85</v>
      </c>
      <c r="Y150" s="35" t="s">
        <v>273</v>
      </c>
      <c r="Z150" s="41">
        <v>0.40031771247021453</v>
      </c>
      <c r="AA150" s="40" t="s">
        <v>85</v>
      </c>
      <c r="AB150" s="102" t="s">
        <v>65</v>
      </c>
      <c r="AC150" s="3" t="s">
        <v>100</v>
      </c>
      <c r="AD150" s="33">
        <v>4</v>
      </c>
      <c r="AE150" s="73"/>
      <c r="AF150" s="73"/>
      <c r="AG150" s="12">
        <v>1</v>
      </c>
      <c r="AH150" s="79"/>
    </row>
    <row r="151" spans="1:34" ht="24" customHeight="1" x14ac:dyDescent="0.2">
      <c r="A151" s="32" t="s">
        <v>225</v>
      </c>
      <c r="B151" s="33" t="s">
        <v>65</v>
      </c>
      <c r="C151" s="32">
        <v>416</v>
      </c>
      <c r="D151" s="37">
        <v>108</v>
      </c>
      <c r="E151" s="37">
        <v>4828</v>
      </c>
      <c r="F151" s="37">
        <v>68</v>
      </c>
      <c r="G151" s="12" t="s">
        <v>60</v>
      </c>
      <c r="H151" s="3" t="s">
        <v>103</v>
      </c>
      <c r="I151" s="32">
        <v>422</v>
      </c>
      <c r="J151" s="37">
        <v>9788.5</v>
      </c>
      <c r="K151" s="6">
        <f t="shared" si="15"/>
        <v>9366.5</v>
      </c>
      <c r="L151" s="37">
        <v>469</v>
      </c>
      <c r="M151" s="37">
        <v>8090</v>
      </c>
      <c r="N151" s="6">
        <f t="shared" si="16"/>
        <v>7621</v>
      </c>
      <c r="O151" s="37">
        <v>309</v>
      </c>
      <c r="P151" s="37">
        <v>7839</v>
      </c>
      <c r="Q151" s="6">
        <f t="shared" si="17"/>
        <v>7530</v>
      </c>
      <c r="R151" s="37">
        <v>404</v>
      </c>
      <c r="S151" s="37">
        <v>2881</v>
      </c>
      <c r="T151" s="4">
        <f t="shared" si="13"/>
        <v>2477</v>
      </c>
      <c r="U151" s="32">
        <v>479</v>
      </c>
      <c r="V151" s="37">
        <v>746.5</v>
      </c>
      <c r="W151" s="36">
        <f t="shared" si="18"/>
        <v>267.5</v>
      </c>
      <c r="X151" s="38" t="s">
        <v>85</v>
      </c>
      <c r="Y151" s="35" t="s">
        <v>273</v>
      </c>
      <c r="Z151" s="34">
        <v>0.56881879042323846</v>
      </c>
      <c r="AA151" s="40" t="s">
        <v>85</v>
      </c>
      <c r="AB151" s="102" t="s">
        <v>65</v>
      </c>
      <c r="AC151" s="3" t="s">
        <v>103</v>
      </c>
      <c r="AD151" s="33">
        <v>4</v>
      </c>
      <c r="AE151" s="73"/>
      <c r="AF151" s="73"/>
      <c r="AG151" s="12">
        <v>1</v>
      </c>
      <c r="AH151" s="79"/>
    </row>
    <row r="152" spans="1:34" ht="24" customHeight="1" x14ac:dyDescent="0.2">
      <c r="A152" s="32" t="s">
        <v>226</v>
      </c>
      <c r="B152" s="33" t="s">
        <v>65</v>
      </c>
      <c r="C152" s="35">
        <v>408</v>
      </c>
      <c r="D152" s="36">
        <v>673</v>
      </c>
      <c r="E152" s="36">
        <v>187</v>
      </c>
      <c r="F152" s="36">
        <v>408</v>
      </c>
      <c r="G152" s="12" t="s">
        <v>60</v>
      </c>
      <c r="H152" s="3" t="s">
        <v>103</v>
      </c>
      <c r="I152" s="32">
        <v>356.5</v>
      </c>
      <c r="J152" s="37">
        <v>12776</v>
      </c>
      <c r="K152" s="6">
        <f t="shared" si="15"/>
        <v>12419.5</v>
      </c>
      <c r="L152" s="37">
        <v>474</v>
      </c>
      <c r="M152" s="37">
        <v>15772</v>
      </c>
      <c r="N152" s="6">
        <f t="shared" si="16"/>
        <v>15298</v>
      </c>
      <c r="O152" s="37">
        <v>247</v>
      </c>
      <c r="P152" s="37">
        <v>11156</v>
      </c>
      <c r="Q152" s="6">
        <f t="shared" si="17"/>
        <v>10909</v>
      </c>
      <c r="R152" s="37">
        <v>828</v>
      </c>
      <c r="S152" s="37">
        <v>22603</v>
      </c>
      <c r="T152" s="4">
        <f t="shared" si="13"/>
        <v>21775</v>
      </c>
      <c r="U152" s="32">
        <v>386</v>
      </c>
      <c r="V152" s="37">
        <v>1269.5</v>
      </c>
      <c r="W152" s="36">
        <f t="shared" si="18"/>
        <v>883.5</v>
      </c>
      <c r="X152" s="38" t="s">
        <v>85</v>
      </c>
      <c r="Y152" s="35" t="s">
        <v>273</v>
      </c>
      <c r="Z152" s="34">
        <v>0.56598207193918082</v>
      </c>
      <c r="AA152" s="40" t="s">
        <v>85</v>
      </c>
      <c r="AB152" s="102" t="s">
        <v>65</v>
      </c>
      <c r="AC152" s="3" t="s">
        <v>103</v>
      </c>
      <c r="AD152" s="33">
        <v>4</v>
      </c>
      <c r="AE152" s="73"/>
      <c r="AF152" s="73"/>
      <c r="AG152" s="12">
        <v>1</v>
      </c>
      <c r="AH152" s="79"/>
    </row>
    <row r="153" spans="1:34" ht="24" customHeight="1" x14ac:dyDescent="0.2">
      <c r="A153" s="32" t="s">
        <v>227</v>
      </c>
      <c r="B153" s="33" t="s">
        <v>65</v>
      </c>
      <c r="C153" s="32">
        <v>3448</v>
      </c>
      <c r="D153" s="37">
        <v>1485</v>
      </c>
      <c r="E153" s="37">
        <v>1549</v>
      </c>
      <c r="F153" s="37">
        <v>237</v>
      </c>
      <c r="G153" s="12" t="s">
        <v>60</v>
      </c>
      <c r="H153" s="3" t="s">
        <v>103</v>
      </c>
      <c r="I153" s="32">
        <v>447</v>
      </c>
      <c r="J153" s="37">
        <v>15217.5</v>
      </c>
      <c r="K153" s="6">
        <f t="shared" si="15"/>
        <v>14770.5</v>
      </c>
      <c r="L153" s="37">
        <v>903.5</v>
      </c>
      <c r="M153" s="37">
        <v>20033</v>
      </c>
      <c r="N153" s="6">
        <f t="shared" si="16"/>
        <v>19129.5</v>
      </c>
      <c r="O153" s="37">
        <v>275</v>
      </c>
      <c r="P153" s="37">
        <v>11223</v>
      </c>
      <c r="Q153" s="6">
        <f t="shared" si="17"/>
        <v>10948</v>
      </c>
      <c r="R153" s="37">
        <v>353</v>
      </c>
      <c r="S153" s="37">
        <v>8170</v>
      </c>
      <c r="T153" s="4">
        <f t="shared" si="13"/>
        <v>7817</v>
      </c>
      <c r="U153" s="32">
        <v>397</v>
      </c>
      <c r="V153" s="37">
        <v>1045.5</v>
      </c>
      <c r="W153" s="36">
        <f t="shared" si="18"/>
        <v>648.5</v>
      </c>
      <c r="X153" s="38" t="s">
        <v>85</v>
      </c>
      <c r="Y153" s="35" t="s">
        <v>273</v>
      </c>
      <c r="Z153" s="34">
        <v>0.44797458300238291</v>
      </c>
      <c r="AA153" s="40" t="s">
        <v>85</v>
      </c>
      <c r="AB153" s="102" t="s">
        <v>65</v>
      </c>
      <c r="AC153" s="3" t="s">
        <v>103</v>
      </c>
      <c r="AD153" s="33">
        <v>4</v>
      </c>
      <c r="AE153" s="73"/>
      <c r="AF153" s="73"/>
      <c r="AG153" s="12">
        <v>1</v>
      </c>
      <c r="AH153" s="79"/>
    </row>
    <row r="154" spans="1:34" ht="24" customHeight="1" x14ac:dyDescent="0.2">
      <c r="A154" s="32" t="s">
        <v>228</v>
      </c>
      <c r="B154" s="33" t="s">
        <v>65</v>
      </c>
      <c r="C154" s="32" t="s">
        <v>229</v>
      </c>
      <c r="D154" s="37">
        <v>944</v>
      </c>
      <c r="E154" s="37">
        <v>480</v>
      </c>
      <c r="F154" s="37">
        <v>109</v>
      </c>
      <c r="G154" s="12" t="s">
        <v>60</v>
      </c>
      <c r="H154" s="3" t="s">
        <v>103</v>
      </c>
      <c r="I154" s="32">
        <v>720</v>
      </c>
      <c r="J154" s="37">
        <v>5295</v>
      </c>
      <c r="K154" s="6">
        <f t="shared" si="15"/>
        <v>4575</v>
      </c>
      <c r="L154" s="37">
        <v>770</v>
      </c>
      <c r="M154" s="37">
        <v>3006</v>
      </c>
      <c r="N154" s="6">
        <f t="shared" si="16"/>
        <v>2236</v>
      </c>
      <c r="O154" s="37">
        <v>519</v>
      </c>
      <c r="P154" s="37">
        <v>2957</v>
      </c>
      <c r="Q154" s="6">
        <f t="shared" si="17"/>
        <v>2438</v>
      </c>
      <c r="R154" s="37">
        <v>628</v>
      </c>
      <c r="S154" s="37">
        <v>7857.5</v>
      </c>
      <c r="T154" s="4">
        <f t="shared" si="13"/>
        <v>7229.5</v>
      </c>
      <c r="U154" s="32">
        <v>743.5</v>
      </c>
      <c r="V154" s="37">
        <v>732.5</v>
      </c>
      <c r="W154" s="36">
        <f t="shared" si="18"/>
        <v>-11</v>
      </c>
      <c r="X154" s="38" t="s">
        <v>85</v>
      </c>
      <c r="Y154" s="35" t="s">
        <v>273</v>
      </c>
      <c r="Z154" s="42">
        <v>0.2034494496766141</v>
      </c>
      <c r="AA154" s="40" t="s">
        <v>85</v>
      </c>
      <c r="AB154" s="102" t="s">
        <v>65</v>
      </c>
      <c r="AC154" s="3" t="s">
        <v>103</v>
      </c>
      <c r="AD154" s="33">
        <v>4</v>
      </c>
      <c r="AE154" s="73"/>
      <c r="AF154" s="73"/>
      <c r="AG154" s="12">
        <v>1</v>
      </c>
      <c r="AH154" s="79"/>
    </row>
    <row r="155" spans="1:34" ht="24" customHeight="1" x14ac:dyDescent="0.2">
      <c r="A155" s="32" t="s">
        <v>230</v>
      </c>
      <c r="B155" s="33" t="s">
        <v>65</v>
      </c>
      <c r="C155" s="35">
        <v>1347</v>
      </c>
      <c r="D155" s="36">
        <v>34</v>
      </c>
      <c r="E155" s="36">
        <v>96</v>
      </c>
      <c r="F155" s="36">
        <v>351</v>
      </c>
      <c r="G155" s="12" t="s">
        <v>60</v>
      </c>
      <c r="H155" s="3" t="s">
        <v>103</v>
      </c>
      <c r="I155" s="32">
        <v>105</v>
      </c>
      <c r="J155" s="37">
        <v>1181.5</v>
      </c>
      <c r="K155" s="6">
        <f t="shared" si="15"/>
        <v>1076.5</v>
      </c>
      <c r="L155" s="37">
        <v>125</v>
      </c>
      <c r="M155" s="37">
        <v>5366</v>
      </c>
      <c r="N155" s="6">
        <f t="shared" si="16"/>
        <v>5241</v>
      </c>
      <c r="O155" s="37">
        <v>85</v>
      </c>
      <c r="P155" s="37">
        <v>1704</v>
      </c>
      <c r="Q155" s="6">
        <f t="shared" si="17"/>
        <v>1619</v>
      </c>
      <c r="R155" s="37">
        <v>108</v>
      </c>
      <c r="S155" s="37">
        <v>2274.5</v>
      </c>
      <c r="T155" s="4">
        <f t="shared" si="13"/>
        <v>2166.5</v>
      </c>
      <c r="U155" s="32">
        <v>124.5</v>
      </c>
      <c r="V155" s="37">
        <v>764</v>
      </c>
      <c r="W155" s="36">
        <f t="shared" si="18"/>
        <v>639.5</v>
      </c>
      <c r="X155" s="38" t="s">
        <v>85</v>
      </c>
      <c r="Y155" s="35" t="s">
        <v>273</v>
      </c>
      <c r="Z155" s="40">
        <v>0.59431701472098597</v>
      </c>
      <c r="AA155" s="40" t="s">
        <v>85</v>
      </c>
      <c r="AB155" s="102" t="s">
        <v>65</v>
      </c>
      <c r="AC155" s="3" t="s">
        <v>103</v>
      </c>
      <c r="AD155" s="33">
        <v>3</v>
      </c>
      <c r="AE155" s="73"/>
      <c r="AF155" s="73"/>
      <c r="AG155" s="12">
        <v>1</v>
      </c>
      <c r="AH155" s="79"/>
    </row>
    <row r="156" spans="1:34" ht="24" customHeight="1" x14ac:dyDescent="0.2">
      <c r="A156" s="32" t="s">
        <v>231</v>
      </c>
      <c r="B156" s="33" t="s">
        <v>65</v>
      </c>
      <c r="C156" s="32">
        <v>21</v>
      </c>
      <c r="D156" s="37">
        <v>214</v>
      </c>
      <c r="E156" s="37" t="s">
        <v>61</v>
      </c>
      <c r="F156" s="37" t="s">
        <v>61</v>
      </c>
      <c r="G156" s="12" t="s">
        <v>60</v>
      </c>
      <c r="H156" s="3" t="s">
        <v>100</v>
      </c>
      <c r="I156" s="32">
        <v>499.5</v>
      </c>
      <c r="J156" s="37">
        <v>7146</v>
      </c>
      <c r="K156" s="6">
        <f t="shared" si="15"/>
        <v>6646.5</v>
      </c>
      <c r="L156" s="37">
        <v>632.5</v>
      </c>
      <c r="M156" s="37">
        <v>6407</v>
      </c>
      <c r="N156" s="6">
        <f t="shared" si="16"/>
        <v>5774.5</v>
      </c>
      <c r="O156" s="37">
        <v>421</v>
      </c>
      <c r="P156" s="37">
        <v>1764</v>
      </c>
      <c r="Q156" s="6">
        <f t="shared" si="17"/>
        <v>1343</v>
      </c>
      <c r="R156" s="37">
        <v>496</v>
      </c>
      <c r="S156" s="37">
        <v>866.5</v>
      </c>
      <c r="T156" s="4">
        <f t="shared" si="13"/>
        <v>370.5</v>
      </c>
      <c r="U156" s="32">
        <v>648</v>
      </c>
      <c r="V156" s="37">
        <v>1055</v>
      </c>
      <c r="W156" s="36">
        <f t="shared" si="18"/>
        <v>407</v>
      </c>
      <c r="X156" s="38" t="s">
        <v>85</v>
      </c>
      <c r="Y156" s="35" t="s">
        <v>273</v>
      </c>
      <c r="Z156" s="40">
        <v>0.28734451671801897</v>
      </c>
      <c r="AA156" s="40" t="s">
        <v>85</v>
      </c>
      <c r="AB156" s="102" t="s">
        <v>65</v>
      </c>
      <c r="AC156" s="3" t="s">
        <v>100</v>
      </c>
      <c r="AD156" s="33">
        <v>3</v>
      </c>
      <c r="AE156" s="73"/>
      <c r="AF156" s="73"/>
      <c r="AG156" s="12">
        <v>1</v>
      </c>
      <c r="AH156" s="79"/>
    </row>
    <row r="157" spans="1:34" ht="24" customHeight="1" x14ac:dyDescent="0.2">
      <c r="A157" s="32" t="s">
        <v>232</v>
      </c>
      <c r="B157" s="33" t="s">
        <v>65</v>
      </c>
      <c r="C157" s="32">
        <v>50</v>
      </c>
      <c r="D157" s="37">
        <v>104</v>
      </c>
      <c r="E157" s="37">
        <v>29</v>
      </c>
      <c r="F157" s="37" t="s">
        <v>61</v>
      </c>
      <c r="G157" s="12" t="s">
        <v>60</v>
      </c>
      <c r="H157" s="3" t="s">
        <v>110</v>
      </c>
      <c r="I157" s="32">
        <v>350</v>
      </c>
      <c r="J157" s="37">
        <v>3192.5</v>
      </c>
      <c r="K157" s="6">
        <f t="shared" si="15"/>
        <v>2842.5</v>
      </c>
      <c r="L157" s="37">
        <v>404</v>
      </c>
      <c r="M157" s="37">
        <v>5908.5</v>
      </c>
      <c r="N157" s="6">
        <f t="shared" si="16"/>
        <v>5504.5</v>
      </c>
      <c r="O157" s="37">
        <v>299</v>
      </c>
      <c r="P157" s="37">
        <v>1043.5</v>
      </c>
      <c r="Q157" s="6">
        <f t="shared" si="17"/>
        <v>744.5</v>
      </c>
      <c r="R157" s="37">
        <v>329</v>
      </c>
      <c r="S157" s="37">
        <v>749</v>
      </c>
      <c r="T157" s="4">
        <f t="shared" si="13"/>
        <v>420</v>
      </c>
      <c r="U157" s="32">
        <v>753</v>
      </c>
      <c r="V157" s="37">
        <v>950</v>
      </c>
      <c r="W157" s="36">
        <f t="shared" si="18"/>
        <v>197</v>
      </c>
      <c r="X157" s="38" t="s">
        <v>85</v>
      </c>
      <c r="Y157" s="35" t="s">
        <v>273</v>
      </c>
      <c r="Z157" s="40">
        <v>-4.2222982996690736E-3</v>
      </c>
      <c r="AA157" s="40" t="s">
        <v>85</v>
      </c>
      <c r="AB157" s="102" t="s">
        <v>65</v>
      </c>
      <c r="AC157" s="3" t="s">
        <v>110</v>
      </c>
      <c r="AD157" s="33">
        <v>3</v>
      </c>
      <c r="AE157" s="73"/>
      <c r="AF157" s="73"/>
      <c r="AG157" s="12">
        <v>1</v>
      </c>
      <c r="AH157" s="79"/>
    </row>
    <row r="158" spans="1:34" ht="24" customHeight="1" x14ac:dyDescent="0.2">
      <c r="A158" s="32" t="s">
        <v>233</v>
      </c>
      <c r="B158" s="33" t="s">
        <v>65</v>
      </c>
      <c r="C158" s="35">
        <v>152</v>
      </c>
      <c r="D158" s="36">
        <v>25</v>
      </c>
      <c r="E158" s="36">
        <v>41</v>
      </c>
      <c r="F158" s="36">
        <v>208</v>
      </c>
      <c r="G158" s="12" t="s">
        <v>60</v>
      </c>
      <c r="H158" s="3" t="s">
        <v>103</v>
      </c>
      <c r="I158" s="32">
        <v>223</v>
      </c>
      <c r="J158" s="37">
        <v>3183.5</v>
      </c>
      <c r="K158" s="6">
        <f t="shared" si="15"/>
        <v>2960.5</v>
      </c>
      <c r="L158" s="37">
        <v>267</v>
      </c>
      <c r="M158" s="37">
        <v>5744</v>
      </c>
      <c r="N158" s="6">
        <f t="shared" si="16"/>
        <v>5477</v>
      </c>
      <c r="O158" s="37">
        <v>170.5</v>
      </c>
      <c r="P158" s="37">
        <v>1706.5</v>
      </c>
      <c r="Q158" s="6">
        <f t="shared" si="17"/>
        <v>1536</v>
      </c>
      <c r="R158" s="37">
        <v>200</v>
      </c>
      <c r="S158" s="37">
        <v>744.5</v>
      </c>
      <c r="T158" s="4">
        <f t="shared" si="13"/>
        <v>544.5</v>
      </c>
      <c r="U158" s="32">
        <v>281.5</v>
      </c>
      <c r="V158" s="37">
        <v>555</v>
      </c>
      <c r="W158" s="36">
        <f t="shared" si="18"/>
        <v>273.5</v>
      </c>
      <c r="X158" s="38" t="s">
        <v>85</v>
      </c>
      <c r="Y158" s="35" t="s">
        <v>273</v>
      </c>
      <c r="Z158" s="40">
        <v>0.14755220814789455</v>
      </c>
      <c r="AA158" s="40" t="s">
        <v>85</v>
      </c>
      <c r="AB158" s="102" t="s">
        <v>65</v>
      </c>
      <c r="AC158" s="3" t="s">
        <v>103</v>
      </c>
      <c r="AD158" s="33">
        <v>4</v>
      </c>
      <c r="AE158" s="73"/>
      <c r="AF158" s="73"/>
      <c r="AG158" s="12">
        <v>1</v>
      </c>
      <c r="AH158" s="79"/>
    </row>
    <row r="159" spans="1:34" ht="24" customHeight="1" x14ac:dyDescent="0.2">
      <c r="A159" s="32" t="s">
        <v>234</v>
      </c>
      <c r="B159" s="33" t="s">
        <v>65</v>
      </c>
      <c r="C159" s="32">
        <v>40</v>
      </c>
      <c r="D159" s="37">
        <v>229</v>
      </c>
      <c r="E159" s="37" t="s">
        <v>61</v>
      </c>
      <c r="F159" s="37" t="s">
        <v>61</v>
      </c>
      <c r="G159" s="12" t="s">
        <v>60</v>
      </c>
      <c r="H159" s="3" t="s">
        <v>100</v>
      </c>
      <c r="I159" s="32">
        <v>560</v>
      </c>
      <c r="J159" s="37">
        <v>2568</v>
      </c>
      <c r="K159" s="6">
        <f t="shared" si="15"/>
        <v>2008</v>
      </c>
      <c r="L159" s="37">
        <v>622</v>
      </c>
      <c r="M159" s="37">
        <v>11024.5</v>
      </c>
      <c r="N159" s="6">
        <f t="shared" si="16"/>
        <v>10402.5</v>
      </c>
      <c r="O159" s="37">
        <v>456</v>
      </c>
      <c r="P159" s="37">
        <v>1062</v>
      </c>
      <c r="Q159" s="6">
        <f t="shared" si="17"/>
        <v>606</v>
      </c>
      <c r="R159" s="37">
        <v>500.5</v>
      </c>
      <c r="S159" s="37">
        <v>760</v>
      </c>
      <c r="T159" s="4">
        <f t="shared" si="13"/>
        <v>259.5</v>
      </c>
      <c r="U159" s="32">
        <v>736.5</v>
      </c>
      <c r="V159" s="37">
        <v>945.5</v>
      </c>
      <c r="W159" s="36">
        <f t="shared" si="18"/>
        <v>209</v>
      </c>
      <c r="X159" s="38" t="s">
        <v>85</v>
      </c>
      <c r="Y159" s="35" t="s">
        <v>273</v>
      </c>
      <c r="Z159" s="41">
        <v>0.6907451785918064</v>
      </c>
      <c r="AA159" s="40" t="s">
        <v>85</v>
      </c>
      <c r="AB159" s="102" t="s">
        <v>65</v>
      </c>
      <c r="AC159" s="3" t="s">
        <v>100</v>
      </c>
      <c r="AD159" s="33">
        <v>3</v>
      </c>
      <c r="AE159" s="73"/>
      <c r="AF159" s="73"/>
      <c r="AG159" s="12">
        <v>1</v>
      </c>
      <c r="AH159" s="79"/>
    </row>
    <row r="160" spans="1:34" ht="24" customHeight="1" x14ac:dyDescent="0.2">
      <c r="A160" s="32" t="s">
        <v>235</v>
      </c>
      <c r="B160" s="33" t="s">
        <v>65</v>
      </c>
      <c r="C160" s="32">
        <v>128</v>
      </c>
      <c r="D160" s="37">
        <v>245</v>
      </c>
      <c r="E160" s="37" t="s">
        <v>61</v>
      </c>
      <c r="F160" s="37" t="s">
        <v>61</v>
      </c>
      <c r="G160" s="12" t="s">
        <v>60</v>
      </c>
      <c r="H160" s="3" t="s">
        <v>100</v>
      </c>
      <c r="I160" s="32">
        <v>935</v>
      </c>
      <c r="J160" s="37">
        <v>3618</v>
      </c>
      <c r="K160" s="6">
        <f t="shared" si="15"/>
        <v>2683</v>
      </c>
      <c r="L160" s="37">
        <v>1490</v>
      </c>
      <c r="M160" s="37">
        <v>17751.5</v>
      </c>
      <c r="N160" s="6">
        <f t="shared" si="16"/>
        <v>16261.5</v>
      </c>
      <c r="O160" s="37">
        <v>720</v>
      </c>
      <c r="P160" s="37">
        <v>1742</v>
      </c>
      <c r="Q160" s="6">
        <f t="shared" si="17"/>
        <v>1022</v>
      </c>
      <c r="R160" s="37">
        <v>496.5</v>
      </c>
      <c r="S160" s="37">
        <v>1410.5</v>
      </c>
      <c r="T160" s="4">
        <f t="shared" si="13"/>
        <v>914</v>
      </c>
      <c r="U160" s="32">
        <v>607</v>
      </c>
      <c r="V160" s="37">
        <v>955.5</v>
      </c>
      <c r="W160" s="36">
        <f t="shared" si="18"/>
        <v>348.5</v>
      </c>
      <c r="X160" s="38" t="s">
        <v>85</v>
      </c>
      <c r="Y160" s="35" t="s">
        <v>273</v>
      </c>
      <c r="Z160" s="41">
        <v>-4.7316464314081458E-2</v>
      </c>
      <c r="AA160" s="40" t="s">
        <v>85</v>
      </c>
      <c r="AB160" s="102" t="s">
        <v>65</v>
      </c>
      <c r="AC160" s="3" t="s">
        <v>100</v>
      </c>
      <c r="AD160" s="33">
        <v>4</v>
      </c>
      <c r="AE160" s="73"/>
      <c r="AF160" s="73"/>
      <c r="AG160" s="12">
        <v>1</v>
      </c>
      <c r="AH160" s="79"/>
    </row>
    <row r="161" spans="1:34" ht="24" customHeight="1" x14ac:dyDescent="0.2">
      <c r="A161" s="32" t="s">
        <v>236</v>
      </c>
      <c r="B161" s="33" t="s">
        <v>65</v>
      </c>
      <c r="C161" s="32">
        <v>25</v>
      </c>
      <c r="D161" s="37" t="s">
        <v>61</v>
      </c>
      <c r="E161" s="37">
        <v>21</v>
      </c>
      <c r="F161" s="37">
        <v>322</v>
      </c>
      <c r="G161" s="12" t="s">
        <v>60</v>
      </c>
      <c r="H161" s="3" t="s">
        <v>96</v>
      </c>
      <c r="I161" s="32">
        <v>195.5</v>
      </c>
      <c r="J161" s="37">
        <v>4092.5</v>
      </c>
      <c r="K161" s="6">
        <f t="shared" si="15"/>
        <v>3897</v>
      </c>
      <c r="L161" s="37">
        <v>220.5</v>
      </c>
      <c r="M161" s="37">
        <v>10119</v>
      </c>
      <c r="N161" s="6">
        <f t="shared" si="16"/>
        <v>9898.5</v>
      </c>
      <c r="O161" s="37">
        <v>135</v>
      </c>
      <c r="P161" s="37">
        <v>1757</v>
      </c>
      <c r="Q161" s="6">
        <f t="shared" si="17"/>
        <v>1622</v>
      </c>
      <c r="R161" s="37">
        <v>164</v>
      </c>
      <c r="S161" s="37">
        <v>1247</v>
      </c>
      <c r="T161" s="4">
        <f t="shared" si="13"/>
        <v>1083</v>
      </c>
      <c r="U161" s="32">
        <v>192.5</v>
      </c>
      <c r="V161" s="37">
        <v>480.5</v>
      </c>
      <c r="W161" s="36">
        <f t="shared" si="18"/>
        <v>288</v>
      </c>
      <c r="X161" s="38" t="s">
        <v>85</v>
      </c>
      <c r="Y161" s="35" t="s">
        <v>273</v>
      </c>
      <c r="Z161" s="34">
        <v>0.59094519459888806</v>
      </c>
      <c r="AA161" s="40" t="s">
        <v>85</v>
      </c>
      <c r="AB161" s="102" t="s">
        <v>65</v>
      </c>
      <c r="AC161" s="3" t="s">
        <v>237</v>
      </c>
      <c r="AD161" s="33">
        <v>4</v>
      </c>
      <c r="AE161" s="73"/>
      <c r="AF161" s="73"/>
      <c r="AG161" s="12">
        <v>1</v>
      </c>
      <c r="AH161" s="79"/>
    </row>
    <row r="162" spans="1:34" ht="24" customHeight="1" x14ac:dyDescent="0.2">
      <c r="A162" s="32" t="s">
        <v>238</v>
      </c>
      <c r="B162" s="33" t="s">
        <v>65</v>
      </c>
      <c r="C162" s="32">
        <v>63</v>
      </c>
      <c r="D162" s="37">
        <v>195</v>
      </c>
      <c r="E162" s="37">
        <v>53</v>
      </c>
      <c r="F162" s="37" t="s">
        <v>61</v>
      </c>
      <c r="G162" s="12" t="s">
        <v>60</v>
      </c>
      <c r="H162" s="3" t="s">
        <v>110</v>
      </c>
      <c r="I162" s="32">
        <v>498</v>
      </c>
      <c r="J162" s="37">
        <v>1522</v>
      </c>
      <c r="K162" s="6">
        <f t="shared" si="15"/>
        <v>1024</v>
      </c>
      <c r="L162" s="37">
        <v>568.5</v>
      </c>
      <c r="M162" s="37">
        <v>5611</v>
      </c>
      <c r="N162" s="6">
        <f t="shared" si="16"/>
        <v>5042.5</v>
      </c>
      <c r="O162" s="37">
        <v>310.5</v>
      </c>
      <c r="P162" s="37">
        <v>888</v>
      </c>
      <c r="Q162" s="6">
        <f t="shared" si="17"/>
        <v>577.5</v>
      </c>
      <c r="R162" s="37">
        <v>451</v>
      </c>
      <c r="S162" s="37">
        <v>902</v>
      </c>
      <c r="T162" s="4">
        <f t="shared" si="13"/>
        <v>451</v>
      </c>
      <c r="U162" s="32">
        <v>538</v>
      </c>
      <c r="V162" s="37">
        <v>729</v>
      </c>
      <c r="W162" s="36">
        <f t="shared" si="18"/>
        <v>191</v>
      </c>
      <c r="X162" s="38" t="s">
        <v>85</v>
      </c>
      <c r="Y162" s="35" t="s">
        <v>273</v>
      </c>
      <c r="Z162" s="40">
        <v>0.31245007417551068</v>
      </c>
      <c r="AA162" s="40" t="s">
        <v>85</v>
      </c>
      <c r="AB162" s="102" t="s">
        <v>65</v>
      </c>
      <c r="AC162" s="3" t="s">
        <v>110</v>
      </c>
      <c r="AD162" s="33">
        <v>3</v>
      </c>
      <c r="AE162" s="73"/>
      <c r="AF162" s="73"/>
      <c r="AG162" s="12">
        <v>1</v>
      </c>
      <c r="AH162" s="79"/>
    </row>
    <row r="163" spans="1:34" ht="24" customHeight="1" x14ac:dyDescent="0.2">
      <c r="A163" s="32" t="s">
        <v>239</v>
      </c>
      <c r="B163" s="33" t="s">
        <v>65</v>
      </c>
      <c r="C163" s="32">
        <v>24</v>
      </c>
      <c r="D163" s="37">
        <v>82</v>
      </c>
      <c r="E163" s="37" t="s">
        <v>61</v>
      </c>
      <c r="F163" s="37" t="s">
        <v>61</v>
      </c>
      <c r="G163" s="12" t="s">
        <v>60</v>
      </c>
      <c r="H163" s="3" t="s">
        <v>100</v>
      </c>
      <c r="I163" s="32">
        <v>689</v>
      </c>
      <c r="J163" s="37">
        <v>2253</v>
      </c>
      <c r="K163" s="6">
        <f t="shared" si="15"/>
        <v>1564</v>
      </c>
      <c r="L163" s="37">
        <v>785</v>
      </c>
      <c r="M163" s="37">
        <v>7187.5</v>
      </c>
      <c r="N163" s="6">
        <f t="shared" si="16"/>
        <v>6402.5</v>
      </c>
      <c r="O163" s="37">
        <v>528</v>
      </c>
      <c r="P163" s="37">
        <v>1012.5</v>
      </c>
      <c r="Q163" s="6">
        <f t="shared" si="17"/>
        <v>484.5</v>
      </c>
      <c r="R163" s="37">
        <v>620</v>
      </c>
      <c r="S163" s="37">
        <v>905.5</v>
      </c>
      <c r="T163" s="4">
        <f t="shared" si="13"/>
        <v>285.5</v>
      </c>
      <c r="U163" s="32">
        <v>971</v>
      </c>
      <c r="V163" s="37">
        <v>901</v>
      </c>
      <c r="W163" s="36">
        <f t="shared" si="18"/>
        <v>-70</v>
      </c>
      <c r="X163" s="38" t="s">
        <v>85</v>
      </c>
      <c r="Y163" s="35" t="s">
        <v>273</v>
      </c>
      <c r="Z163" s="40">
        <v>0.22629236562820948</v>
      </c>
      <c r="AA163" s="40" t="s">
        <v>85</v>
      </c>
      <c r="AB163" s="102" t="s">
        <v>65</v>
      </c>
      <c r="AC163" s="3" t="s">
        <v>100</v>
      </c>
      <c r="AD163" s="33">
        <v>3</v>
      </c>
      <c r="AE163" s="73"/>
      <c r="AF163" s="73"/>
      <c r="AG163" s="12">
        <v>1</v>
      </c>
      <c r="AH163" s="79"/>
    </row>
    <row r="164" spans="1:34" ht="24" customHeight="1" x14ac:dyDescent="0.2">
      <c r="A164" s="32" t="s">
        <v>240</v>
      </c>
      <c r="B164" s="33" t="s">
        <v>65</v>
      </c>
      <c r="C164" s="32">
        <v>49</v>
      </c>
      <c r="D164" s="37" t="s">
        <v>61</v>
      </c>
      <c r="E164" s="37">
        <v>534</v>
      </c>
      <c r="F164" s="37" t="s">
        <v>61</v>
      </c>
      <c r="G164" s="12" t="s">
        <v>60</v>
      </c>
      <c r="H164" s="3" t="s">
        <v>140</v>
      </c>
      <c r="I164" s="32">
        <v>279.5</v>
      </c>
      <c r="J164" s="37">
        <v>1660</v>
      </c>
      <c r="K164" s="6">
        <f t="shared" si="15"/>
        <v>1380.5</v>
      </c>
      <c r="L164" s="37">
        <v>291</v>
      </c>
      <c r="M164" s="37">
        <v>1159</v>
      </c>
      <c r="N164" s="6">
        <f t="shared" si="16"/>
        <v>868</v>
      </c>
      <c r="O164" s="37">
        <v>218</v>
      </c>
      <c r="P164" s="37">
        <v>2609</v>
      </c>
      <c r="Q164" s="6">
        <f t="shared" si="17"/>
        <v>2391</v>
      </c>
      <c r="R164" s="37">
        <v>255</v>
      </c>
      <c r="S164" s="37">
        <v>673</v>
      </c>
      <c r="T164" s="4">
        <f t="shared" si="13"/>
        <v>418</v>
      </c>
      <c r="U164" s="32">
        <v>338</v>
      </c>
      <c r="V164" s="37">
        <v>628.5</v>
      </c>
      <c r="W164" s="36">
        <f t="shared" si="18"/>
        <v>290.5</v>
      </c>
      <c r="X164" s="38" t="s">
        <v>85</v>
      </c>
      <c r="Y164" s="35" t="s">
        <v>273</v>
      </c>
      <c r="Z164" s="41">
        <v>0.27707406139449964</v>
      </c>
      <c r="AA164" s="40" t="s">
        <v>85</v>
      </c>
      <c r="AB164" s="102" t="s">
        <v>65</v>
      </c>
      <c r="AC164" s="3" t="s">
        <v>140</v>
      </c>
      <c r="AD164" s="33">
        <v>3</v>
      </c>
      <c r="AE164" s="73"/>
      <c r="AF164" s="73"/>
      <c r="AG164" s="12">
        <v>1</v>
      </c>
      <c r="AH164" s="79"/>
    </row>
    <row r="165" spans="1:34" ht="24" customHeight="1" x14ac:dyDescent="0.2">
      <c r="A165" s="32" t="s">
        <v>241</v>
      </c>
      <c r="B165" s="33" t="s">
        <v>65</v>
      </c>
      <c r="C165" s="32">
        <v>20</v>
      </c>
      <c r="D165" s="37">
        <v>176</v>
      </c>
      <c r="E165" s="37" t="s">
        <v>61</v>
      </c>
      <c r="F165" s="37" t="s">
        <v>61</v>
      </c>
      <c r="G165" s="12" t="s">
        <v>60</v>
      </c>
      <c r="H165" s="3" t="s">
        <v>100</v>
      </c>
      <c r="I165" s="32">
        <v>322</v>
      </c>
      <c r="J165" s="37">
        <v>2213</v>
      </c>
      <c r="K165" s="6">
        <f t="shared" si="15"/>
        <v>1891</v>
      </c>
      <c r="L165" s="37">
        <v>364.5</v>
      </c>
      <c r="M165" s="37">
        <v>8273</v>
      </c>
      <c r="N165" s="6">
        <f t="shared" si="16"/>
        <v>7908.5</v>
      </c>
      <c r="O165" s="37">
        <v>315</v>
      </c>
      <c r="P165" s="37">
        <v>809</v>
      </c>
      <c r="Q165" s="6">
        <f t="shared" si="17"/>
        <v>494</v>
      </c>
      <c r="R165" s="37">
        <v>322.5</v>
      </c>
      <c r="S165" s="37">
        <v>547</v>
      </c>
      <c r="T165" s="4">
        <f t="shared" si="13"/>
        <v>224.5</v>
      </c>
      <c r="U165" s="32">
        <v>550.5</v>
      </c>
      <c r="V165" s="37">
        <v>880.5</v>
      </c>
      <c r="W165" s="36">
        <f t="shared" si="18"/>
        <v>330</v>
      </c>
      <c r="X165" s="38" t="s">
        <v>85</v>
      </c>
      <c r="Y165" s="35" t="s">
        <v>273</v>
      </c>
      <c r="Z165" s="41">
        <v>0.31872646353988365</v>
      </c>
      <c r="AA165" s="40" t="s">
        <v>85</v>
      </c>
      <c r="AB165" s="102" t="s">
        <v>65</v>
      </c>
      <c r="AC165" s="3" t="s">
        <v>100</v>
      </c>
      <c r="AD165" s="33">
        <v>3</v>
      </c>
      <c r="AE165" s="73"/>
      <c r="AF165" s="73"/>
      <c r="AG165" s="12">
        <v>1</v>
      </c>
      <c r="AH165" s="79"/>
    </row>
    <row r="166" spans="1:34" ht="24" customHeight="1" x14ac:dyDescent="0.2">
      <c r="A166" s="32" t="s">
        <v>242</v>
      </c>
      <c r="B166" s="33" t="s">
        <v>65</v>
      </c>
      <c r="C166" s="32">
        <v>56</v>
      </c>
      <c r="D166" s="37">
        <v>256</v>
      </c>
      <c r="E166" s="37" t="s">
        <v>61</v>
      </c>
      <c r="F166" s="37" t="s">
        <v>61</v>
      </c>
      <c r="G166" s="12" t="s">
        <v>60</v>
      </c>
      <c r="H166" s="3" t="s">
        <v>100</v>
      </c>
      <c r="I166" s="32">
        <v>418</v>
      </c>
      <c r="J166" s="37">
        <v>961.5</v>
      </c>
      <c r="K166" s="6">
        <f t="shared" si="15"/>
        <v>543.5</v>
      </c>
      <c r="L166" s="37">
        <v>464</v>
      </c>
      <c r="M166" s="37">
        <v>2037</v>
      </c>
      <c r="N166" s="6">
        <f t="shared" si="16"/>
        <v>1573</v>
      </c>
      <c r="O166" s="37">
        <v>318</v>
      </c>
      <c r="P166" s="37">
        <v>665</v>
      </c>
      <c r="Q166" s="6">
        <f t="shared" si="17"/>
        <v>347</v>
      </c>
      <c r="R166" s="37">
        <v>373</v>
      </c>
      <c r="S166" s="37">
        <v>578</v>
      </c>
      <c r="T166" s="4">
        <f t="shared" si="13"/>
        <v>205</v>
      </c>
      <c r="U166" s="32">
        <v>453</v>
      </c>
      <c r="V166" s="37">
        <v>640</v>
      </c>
      <c r="W166" s="36">
        <f t="shared" si="18"/>
        <v>187</v>
      </c>
      <c r="X166" s="38" t="s">
        <v>85</v>
      </c>
      <c r="Y166" s="35" t="s">
        <v>273</v>
      </c>
      <c r="Z166" s="40">
        <v>0.25482140819354104</v>
      </c>
      <c r="AA166" s="40" t="s">
        <v>85</v>
      </c>
      <c r="AB166" s="102" t="s">
        <v>65</v>
      </c>
      <c r="AC166" s="3" t="s">
        <v>100</v>
      </c>
      <c r="AD166" s="33">
        <v>1</v>
      </c>
      <c r="AE166" s="73"/>
      <c r="AF166" s="73"/>
      <c r="AG166" s="12">
        <v>1</v>
      </c>
      <c r="AH166" s="79"/>
    </row>
    <row r="167" spans="1:34" ht="24" customHeight="1" x14ac:dyDescent="0.2">
      <c r="A167" s="32" t="s">
        <v>243</v>
      </c>
      <c r="B167" s="33" t="s">
        <v>65</v>
      </c>
      <c r="C167" s="32">
        <v>74</v>
      </c>
      <c r="D167" s="37">
        <v>54</v>
      </c>
      <c r="E167" s="37" t="s">
        <v>61</v>
      </c>
      <c r="F167" s="37">
        <v>291</v>
      </c>
      <c r="G167" s="12" t="s">
        <v>60</v>
      </c>
      <c r="H167" s="4" t="s">
        <v>98</v>
      </c>
      <c r="I167" s="32">
        <v>217</v>
      </c>
      <c r="J167" s="37">
        <v>827</v>
      </c>
      <c r="K167" s="6">
        <f t="shared" si="15"/>
        <v>610</v>
      </c>
      <c r="L167" s="37">
        <v>240.5</v>
      </c>
      <c r="M167" s="37">
        <v>701</v>
      </c>
      <c r="N167" s="6">
        <f t="shared" si="16"/>
        <v>460.5</v>
      </c>
      <c r="O167" s="37">
        <v>197</v>
      </c>
      <c r="P167" s="37">
        <v>562</v>
      </c>
      <c r="Q167" s="6">
        <f t="shared" si="17"/>
        <v>365</v>
      </c>
      <c r="R167" s="37">
        <v>201</v>
      </c>
      <c r="S167" s="37">
        <v>4219</v>
      </c>
      <c r="T167" s="4">
        <f t="shared" si="13"/>
        <v>4018</v>
      </c>
      <c r="U167" s="32">
        <v>281.5</v>
      </c>
      <c r="V167" s="37">
        <v>430</v>
      </c>
      <c r="W167" s="36">
        <f t="shared" si="18"/>
        <v>148.5</v>
      </c>
      <c r="X167" s="38" t="s">
        <v>85</v>
      </c>
      <c r="Y167" s="35" t="s">
        <v>273</v>
      </c>
      <c r="Z167" s="41">
        <v>-1.3351591920575149E-2</v>
      </c>
      <c r="AA167" s="40" t="s">
        <v>85</v>
      </c>
      <c r="AB167" s="102" t="s">
        <v>65</v>
      </c>
      <c r="AC167" s="4" t="s">
        <v>98</v>
      </c>
      <c r="AD167" s="33">
        <v>2</v>
      </c>
      <c r="AE167" s="73"/>
      <c r="AF167" s="74"/>
      <c r="AG167" s="12">
        <v>1</v>
      </c>
      <c r="AH167" s="79"/>
    </row>
    <row r="168" spans="1:34" ht="24" customHeight="1" x14ac:dyDescent="0.2">
      <c r="A168" s="32" t="s">
        <v>244</v>
      </c>
      <c r="B168" s="33" t="s">
        <v>65</v>
      </c>
      <c r="C168" s="35" t="s">
        <v>61</v>
      </c>
      <c r="D168" s="36">
        <v>241</v>
      </c>
      <c r="E168" s="36" t="s">
        <v>61</v>
      </c>
      <c r="F168" s="36" t="s">
        <v>61</v>
      </c>
      <c r="G168" s="12" t="s">
        <v>60</v>
      </c>
      <c r="H168" s="3" t="s">
        <v>10</v>
      </c>
      <c r="I168" s="32">
        <v>229</v>
      </c>
      <c r="J168" s="37">
        <v>584.5</v>
      </c>
      <c r="K168" s="6">
        <f t="shared" si="15"/>
        <v>355.5</v>
      </c>
      <c r="L168" s="37">
        <v>236</v>
      </c>
      <c r="M168" s="37">
        <v>805</v>
      </c>
      <c r="N168" s="6">
        <f t="shared" si="16"/>
        <v>569</v>
      </c>
      <c r="O168" s="37">
        <v>177</v>
      </c>
      <c r="P168" s="37">
        <v>697</v>
      </c>
      <c r="Q168" s="6">
        <f t="shared" si="17"/>
        <v>520</v>
      </c>
      <c r="R168" s="37">
        <v>224</v>
      </c>
      <c r="S168" s="37">
        <v>4540</v>
      </c>
      <c r="T168" s="4">
        <f t="shared" si="13"/>
        <v>4316</v>
      </c>
      <c r="U168" s="32">
        <v>261</v>
      </c>
      <c r="V168" s="37">
        <v>508</v>
      </c>
      <c r="W168" s="36">
        <f t="shared" si="18"/>
        <v>247</v>
      </c>
      <c r="X168" s="38" t="s">
        <v>85</v>
      </c>
      <c r="Y168" s="35" t="s">
        <v>273</v>
      </c>
      <c r="Z168" s="42">
        <v>-4.7316464314081458E-2</v>
      </c>
      <c r="AA168" s="40" t="s">
        <v>85</v>
      </c>
      <c r="AB168" s="102" t="s">
        <v>65</v>
      </c>
      <c r="AC168" s="3" t="s">
        <v>10</v>
      </c>
      <c r="AD168" s="33">
        <v>2</v>
      </c>
      <c r="AE168" s="73"/>
      <c r="AF168" s="73"/>
      <c r="AG168" s="12">
        <v>1</v>
      </c>
      <c r="AH168" s="79"/>
    </row>
    <row r="169" spans="1:34" ht="24" customHeight="1" x14ac:dyDescent="0.2">
      <c r="A169" s="32" t="s">
        <v>245</v>
      </c>
      <c r="B169" s="33" t="s">
        <v>65</v>
      </c>
      <c r="C169" s="32">
        <v>75</v>
      </c>
      <c r="D169" s="37">
        <v>165</v>
      </c>
      <c r="E169" s="37" t="s">
        <v>246</v>
      </c>
      <c r="F169" s="37" t="s">
        <v>61</v>
      </c>
      <c r="G169" s="12" t="s">
        <v>60</v>
      </c>
      <c r="H169" s="3" t="s">
        <v>110</v>
      </c>
      <c r="I169" s="32">
        <v>205.5</v>
      </c>
      <c r="J169" s="37">
        <v>656</v>
      </c>
      <c r="K169" s="6">
        <f t="shared" si="15"/>
        <v>450.5</v>
      </c>
      <c r="L169" s="37">
        <v>225</v>
      </c>
      <c r="M169" s="37">
        <v>1775</v>
      </c>
      <c r="N169" s="6">
        <f t="shared" si="16"/>
        <v>1550</v>
      </c>
      <c r="O169" s="37">
        <v>206</v>
      </c>
      <c r="P169" s="37">
        <v>363</v>
      </c>
      <c r="Q169" s="6">
        <f t="shared" si="17"/>
        <v>157</v>
      </c>
      <c r="R169" s="37">
        <v>207</v>
      </c>
      <c r="S169" s="37">
        <v>313</v>
      </c>
      <c r="T169" s="4">
        <f t="shared" si="13"/>
        <v>106</v>
      </c>
      <c r="U169" s="32">
        <v>274</v>
      </c>
      <c r="V169" s="37">
        <v>365</v>
      </c>
      <c r="W169" s="36">
        <f t="shared" si="18"/>
        <v>91</v>
      </c>
      <c r="X169" s="38" t="s">
        <v>85</v>
      </c>
      <c r="Y169" s="35" t="s">
        <v>273</v>
      </c>
      <c r="Z169" s="42">
        <v>-0.12220583229320323</v>
      </c>
      <c r="AA169" s="40" t="s">
        <v>85</v>
      </c>
      <c r="AB169" s="102" t="s">
        <v>65</v>
      </c>
      <c r="AC169" s="3" t="s">
        <v>110</v>
      </c>
      <c r="AD169" s="33">
        <v>1</v>
      </c>
      <c r="AE169" s="73"/>
      <c r="AF169" s="73"/>
      <c r="AG169" s="12">
        <v>1</v>
      </c>
      <c r="AH169" s="79"/>
    </row>
    <row r="170" spans="1:34" ht="24" customHeight="1" x14ac:dyDescent="0.2">
      <c r="A170" s="32" t="s">
        <v>247</v>
      </c>
      <c r="B170" s="33" t="s">
        <v>65</v>
      </c>
      <c r="C170" s="32" t="s">
        <v>61</v>
      </c>
      <c r="D170" s="37">
        <v>127</v>
      </c>
      <c r="E170" s="37" t="s">
        <v>61</v>
      </c>
      <c r="F170" s="37" t="s">
        <v>61</v>
      </c>
      <c r="G170" s="12" t="s">
        <v>60</v>
      </c>
      <c r="H170" s="3" t="s">
        <v>10</v>
      </c>
      <c r="I170" s="32">
        <v>408</v>
      </c>
      <c r="J170" s="37">
        <v>967</v>
      </c>
      <c r="K170" s="6">
        <f t="shared" si="15"/>
        <v>559</v>
      </c>
      <c r="L170" s="37">
        <v>420</v>
      </c>
      <c r="M170" s="37">
        <v>2783</v>
      </c>
      <c r="N170" s="6">
        <f t="shared" si="16"/>
        <v>2363</v>
      </c>
      <c r="O170" s="37">
        <v>310</v>
      </c>
      <c r="P170" s="37">
        <v>607.5</v>
      </c>
      <c r="Q170" s="6">
        <f t="shared" si="17"/>
        <v>297.5</v>
      </c>
      <c r="R170" s="37">
        <v>408.5</v>
      </c>
      <c r="S170" s="37">
        <v>579.5</v>
      </c>
      <c r="T170" s="4">
        <f t="shared" si="13"/>
        <v>171</v>
      </c>
      <c r="U170" s="32">
        <v>480</v>
      </c>
      <c r="V170" s="37">
        <v>500</v>
      </c>
      <c r="W170" s="36">
        <f t="shared" si="18"/>
        <v>20</v>
      </c>
      <c r="X170" s="38" t="s">
        <v>85</v>
      </c>
      <c r="Y170" s="35" t="s">
        <v>273</v>
      </c>
      <c r="Z170" s="34">
        <v>0.49506410983773974</v>
      </c>
      <c r="AA170" s="40" t="s">
        <v>85</v>
      </c>
      <c r="AB170" s="102" t="s">
        <v>65</v>
      </c>
      <c r="AC170" s="3" t="s">
        <v>10</v>
      </c>
      <c r="AD170" s="33">
        <v>1</v>
      </c>
      <c r="AE170" s="73"/>
      <c r="AF170" s="73"/>
      <c r="AG170" s="12">
        <v>1</v>
      </c>
      <c r="AH170" s="79"/>
    </row>
    <row r="171" spans="1:34" ht="24" customHeight="1" x14ac:dyDescent="0.2">
      <c r="A171" s="32" t="s">
        <v>248</v>
      </c>
      <c r="B171" s="33" t="s">
        <v>65</v>
      </c>
      <c r="C171" s="32">
        <v>139</v>
      </c>
      <c r="D171" s="37">
        <v>150</v>
      </c>
      <c r="E171" s="37" t="s">
        <v>61</v>
      </c>
      <c r="F171" s="37" t="s">
        <v>61</v>
      </c>
      <c r="G171" s="12" t="s">
        <v>60</v>
      </c>
      <c r="H171" s="3" t="s">
        <v>100</v>
      </c>
      <c r="I171" s="32">
        <v>296</v>
      </c>
      <c r="J171" s="37">
        <v>767.5</v>
      </c>
      <c r="K171" s="6">
        <f t="shared" si="15"/>
        <v>471.5</v>
      </c>
      <c r="L171" s="37">
        <v>352</v>
      </c>
      <c r="M171" s="37">
        <v>1730</v>
      </c>
      <c r="N171" s="6">
        <f t="shared" si="16"/>
        <v>1378</v>
      </c>
      <c r="O171" s="37">
        <v>239</v>
      </c>
      <c r="P171" s="37">
        <v>427</v>
      </c>
      <c r="Q171" s="6">
        <f t="shared" si="17"/>
        <v>188</v>
      </c>
      <c r="R171" s="37">
        <v>287</v>
      </c>
      <c r="S171" s="37">
        <v>440</v>
      </c>
      <c r="T171" s="4">
        <f t="shared" si="13"/>
        <v>153</v>
      </c>
      <c r="U171" s="32">
        <v>394</v>
      </c>
      <c r="V171" s="37">
        <v>482</v>
      </c>
      <c r="W171" s="36">
        <f t="shared" si="18"/>
        <v>88</v>
      </c>
      <c r="X171" s="38" t="s">
        <v>85</v>
      </c>
      <c r="Y171" s="35" t="s">
        <v>273</v>
      </c>
      <c r="Z171" s="42">
        <v>0.30330194031544311</v>
      </c>
      <c r="AA171" s="40" t="s">
        <v>85</v>
      </c>
      <c r="AB171" s="102" t="s">
        <v>65</v>
      </c>
      <c r="AC171" s="3" t="s">
        <v>100</v>
      </c>
      <c r="AD171" s="33">
        <v>1</v>
      </c>
      <c r="AE171" s="73"/>
      <c r="AF171" s="74"/>
      <c r="AG171" s="12">
        <v>1</v>
      </c>
      <c r="AH171" s="79"/>
    </row>
    <row r="172" spans="1:34" ht="24" customHeight="1" x14ac:dyDescent="0.2">
      <c r="A172" s="32" t="s">
        <v>249</v>
      </c>
      <c r="B172" s="33" t="s">
        <v>65</v>
      </c>
      <c r="C172" s="32" t="s">
        <v>61</v>
      </c>
      <c r="D172" s="37" t="s">
        <v>61</v>
      </c>
      <c r="E172" s="37" t="s">
        <v>61</v>
      </c>
      <c r="F172" s="37">
        <v>608</v>
      </c>
      <c r="G172" s="12" t="s">
        <v>60</v>
      </c>
      <c r="H172" s="3" t="s">
        <v>12</v>
      </c>
      <c r="I172" s="32">
        <v>313</v>
      </c>
      <c r="J172" s="37">
        <v>407</v>
      </c>
      <c r="K172" s="6">
        <f t="shared" si="15"/>
        <v>94</v>
      </c>
      <c r="L172" s="37">
        <v>362</v>
      </c>
      <c r="M172" s="37">
        <v>439</v>
      </c>
      <c r="N172" s="6">
        <f t="shared" si="16"/>
        <v>77</v>
      </c>
      <c r="O172" s="37">
        <v>274</v>
      </c>
      <c r="P172" s="37">
        <v>336</v>
      </c>
      <c r="Q172" s="6">
        <f t="shared" si="17"/>
        <v>62</v>
      </c>
      <c r="R172" s="37">
        <v>293</v>
      </c>
      <c r="S172" s="37">
        <v>1510</v>
      </c>
      <c r="T172" s="4">
        <f t="shared" si="13"/>
        <v>1217</v>
      </c>
      <c r="U172" s="32">
        <v>393</v>
      </c>
      <c r="V172" s="37">
        <v>393</v>
      </c>
      <c r="W172" s="36">
        <f t="shared" si="18"/>
        <v>0</v>
      </c>
      <c r="X172" s="38" t="s">
        <v>85</v>
      </c>
      <c r="Y172" s="35" t="s">
        <v>273</v>
      </c>
      <c r="Z172" s="41">
        <v>0.47123567457165555</v>
      </c>
      <c r="AA172" s="40" t="s">
        <v>85</v>
      </c>
      <c r="AB172" s="102" t="s">
        <v>65</v>
      </c>
      <c r="AC172" s="3" t="s">
        <v>12</v>
      </c>
      <c r="AD172" s="33">
        <v>1</v>
      </c>
      <c r="AE172" s="73"/>
      <c r="AF172" s="73"/>
      <c r="AG172" s="12">
        <v>1</v>
      </c>
      <c r="AH172" s="79"/>
    </row>
    <row r="173" spans="1:34" ht="24" customHeight="1" x14ac:dyDescent="0.2">
      <c r="A173" s="32" t="s">
        <v>250</v>
      </c>
      <c r="B173" s="33" t="s">
        <v>65</v>
      </c>
      <c r="C173" s="32">
        <v>65</v>
      </c>
      <c r="D173" s="37">
        <v>28</v>
      </c>
      <c r="E173" s="37" t="s">
        <v>61</v>
      </c>
      <c r="F173" s="37" t="s">
        <v>61</v>
      </c>
      <c r="G173" s="12" t="s">
        <v>60</v>
      </c>
      <c r="H173" s="3" t="s">
        <v>100</v>
      </c>
      <c r="I173" s="32">
        <v>1520</v>
      </c>
      <c r="J173" s="37">
        <v>2242</v>
      </c>
      <c r="K173" s="6">
        <f t="shared" si="15"/>
        <v>722</v>
      </c>
      <c r="L173" s="37">
        <v>1758</v>
      </c>
      <c r="M173" s="37">
        <v>2315.5</v>
      </c>
      <c r="N173" s="6">
        <f t="shared" si="16"/>
        <v>557.5</v>
      </c>
      <c r="O173" s="37">
        <v>953</v>
      </c>
      <c r="P173" s="37">
        <v>1350.5</v>
      </c>
      <c r="Q173" s="6">
        <f t="shared" si="17"/>
        <v>397.5</v>
      </c>
      <c r="R173" s="37">
        <v>389</v>
      </c>
      <c r="S173" s="37">
        <v>544.5</v>
      </c>
      <c r="T173" s="4">
        <f t="shared" si="13"/>
        <v>155.5</v>
      </c>
      <c r="U173" s="32">
        <v>472</v>
      </c>
      <c r="V173" s="37">
        <v>686</v>
      </c>
      <c r="W173" s="36">
        <f t="shared" si="18"/>
        <v>214</v>
      </c>
      <c r="X173" s="38" t="s">
        <v>85</v>
      </c>
      <c r="Y173" s="35" t="s">
        <v>273</v>
      </c>
      <c r="Z173" s="42">
        <v>0.13820492454328831</v>
      </c>
      <c r="AA173" s="40" t="s">
        <v>85</v>
      </c>
      <c r="AB173" s="102" t="s">
        <v>65</v>
      </c>
      <c r="AC173" s="3" t="s">
        <v>100</v>
      </c>
      <c r="AD173" s="33">
        <v>2</v>
      </c>
      <c r="AE173" s="73"/>
      <c r="AF173" s="74"/>
      <c r="AG173" s="12">
        <v>1</v>
      </c>
      <c r="AH173" s="79"/>
    </row>
    <row r="174" spans="1:34" ht="24" customHeight="1" x14ac:dyDescent="0.2">
      <c r="A174" s="32" t="s">
        <v>251</v>
      </c>
      <c r="B174" s="33" t="s">
        <v>65</v>
      </c>
      <c r="C174" s="35" t="s">
        <v>252</v>
      </c>
      <c r="D174" s="36" t="s">
        <v>253</v>
      </c>
      <c r="E174" s="36">
        <v>416</v>
      </c>
      <c r="F174" s="36">
        <v>208</v>
      </c>
      <c r="G174" s="12" t="s">
        <v>60</v>
      </c>
      <c r="H174" s="3" t="s">
        <v>103</v>
      </c>
      <c r="I174" s="32">
        <v>456.5</v>
      </c>
      <c r="J174" s="37">
        <v>3462</v>
      </c>
      <c r="K174" s="6">
        <f t="shared" si="15"/>
        <v>3005.5</v>
      </c>
      <c r="L174" s="37">
        <v>549.5</v>
      </c>
      <c r="M174" s="37">
        <v>5047</v>
      </c>
      <c r="N174" s="6">
        <f t="shared" si="16"/>
        <v>4497.5</v>
      </c>
      <c r="O174" s="37">
        <v>313</v>
      </c>
      <c r="P174" s="37">
        <v>2019</v>
      </c>
      <c r="Q174" s="6">
        <f t="shared" si="17"/>
        <v>1706</v>
      </c>
      <c r="R174" s="37">
        <v>342.5</v>
      </c>
      <c r="S174" s="37">
        <v>1042</v>
      </c>
      <c r="T174" s="4">
        <f t="shared" si="13"/>
        <v>699.5</v>
      </c>
      <c r="U174" s="32">
        <v>409</v>
      </c>
      <c r="V174" s="37">
        <v>710</v>
      </c>
      <c r="W174" s="36">
        <f t="shared" si="18"/>
        <v>301</v>
      </c>
      <c r="X174" s="38" t="s">
        <v>85</v>
      </c>
      <c r="Y174" s="35" t="s">
        <v>273</v>
      </c>
      <c r="Z174" s="40">
        <v>0.44030000000000002</v>
      </c>
      <c r="AA174" s="40" t="s">
        <v>85</v>
      </c>
      <c r="AB174" s="102" t="s">
        <v>65</v>
      </c>
      <c r="AC174" s="3" t="s">
        <v>103</v>
      </c>
      <c r="AD174" s="33">
        <v>4</v>
      </c>
      <c r="AE174" s="73"/>
      <c r="AF174" s="73"/>
      <c r="AG174" s="12">
        <v>1</v>
      </c>
      <c r="AH174" s="79"/>
    </row>
    <row r="175" spans="1:34" ht="24" customHeight="1" x14ac:dyDescent="0.2">
      <c r="A175" s="32" t="s">
        <v>254</v>
      </c>
      <c r="B175" s="33" t="s">
        <v>65</v>
      </c>
      <c r="C175" s="35">
        <v>126</v>
      </c>
      <c r="D175" s="36">
        <v>27</v>
      </c>
      <c r="E175" s="36" t="s">
        <v>61</v>
      </c>
      <c r="F175" s="36" t="s">
        <v>61</v>
      </c>
      <c r="G175" s="12" t="s">
        <v>60</v>
      </c>
      <c r="H175" s="3" t="s">
        <v>100</v>
      </c>
      <c r="I175" s="32">
        <v>345</v>
      </c>
      <c r="J175" s="37">
        <v>2347</v>
      </c>
      <c r="K175" s="6">
        <f t="shared" si="15"/>
        <v>2002</v>
      </c>
      <c r="L175" s="37">
        <v>392</v>
      </c>
      <c r="M175" s="37">
        <v>1767.5</v>
      </c>
      <c r="N175" s="6">
        <f t="shared" si="16"/>
        <v>1375.5</v>
      </c>
      <c r="O175" s="37">
        <v>261</v>
      </c>
      <c r="P175" s="37">
        <v>3864</v>
      </c>
      <c r="Q175" s="6">
        <f t="shared" si="17"/>
        <v>3603</v>
      </c>
      <c r="R175" s="37">
        <v>310</v>
      </c>
      <c r="S175" s="37">
        <v>1182</v>
      </c>
      <c r="T175" s="4">
        <f t="shared" si="13"/>
        <v>872</v>
      </c>
      <c r="U175" s="32">
        <v>382.5</v>
      </c>
      <c r="V175" s="37">
        <v>601</v>
      </c>
      <c r="W175" s="36">
        <f t="shared" si="18"/>
        <v>218.5</v>
      </c>
      <c r="X175" s="38" t="s">
        <v>85</v>
      </c>
      <c r="Y175" s="35" t="s">
        <v>273</v>
      </c>
      <c r="Z175" s="42">
        <v>-0.10972427096334959</v>
      </c>
      <c r="AA175" s="40" t="s">
        <v>85</v>
      </c>
      <c r="AB175" s="102" t="s">
        <v>65</v>
      </c>
      <c r="AC175" s="3" t="s">
        <v>100</v>
      </c>
      <c r="AD175" s="33">
        <v>4</v>
      </c>
      <c r="AE175" s="73"/>
      <c r="AF175" s="73"/>
      <c r="AG175" s="12">
        <v>1</v>
      </c>
      <c r="AH175" s="79"/>
    </row>
    <row r="176" spans="1:34" ht="24" customHeight="1" x14ac:dyDescent="0.2">
      <c r="A176" s="32" t="s">
        <v>255</v>
      </c>
      <c r="B176" s="33" t="s">
        <v>65</v>
      </c>
      <c r="C176" s="32" t="s">
        <v>61</v>
      </c>
      <c r="D176" s="37">
        <v>65</v>
      </c>
      <c r="E176" s="37" t="s">
        <v>61</v>
      </c>
      <c r="F176" s="37" t="s">
        <v>61</v>
      </c>
      <c r="G176" s="12" t="s">
        <v>60</v>
      </c>
      <c r="H176" s="3" t="s">
        <v>10</v>
      </c>
      <c r="I176" s="32">
        <v>406</v>
      </c>
      <c r="J176" s="37">
        <v>1006.5</v>
      </c>
      <c r="K176" s="6">
        <f t="shared" si="15"/>
        <v>600.5</v>
      </c>
      <c r="L176" s="37">
        <v>447</v>
      </c>
      <c r="M176" s="37">
        <v>2779.5</v>
      </c>
      <c r="N176" s="6">
        <f t="shared" si="16"/>
        <v>2332.5</v>
      </c>
      <c r="O176" s="37">
        <v>285</v>
      </c>
      <c r="P176" s="37">
        <v>583</v>
      </c>
      <c r="Q176" s="6">
        <f t="shared" si="17"/>
        <v>298</v>
      </c>
      <c r="R176" s="37">
        <v>338</v>
      </c>
      <c r="S176" s="37">
        <v>596.5</v>
      </c>
      <c r="T176" s="4">
        <f t="shared" si="13"/>
        <v>258.5</v>
      </c>
      <c r="U176" s="32">
        <v>428</v>
      </c>
      <c r="V176" s="37">
        <v>549</v>
      </c>
      <c r="W176" s="36">
        <f t="shared" si="18"/>
        <v>121</v>
      </c>
      <c r="X176" s="38" t="s">
        <v>85</v>
      </c>
      <c r="Y176" s="35" t="s">
        <v>273</v>
      </c>
      <c r="Z176" s="40">
        <v>5.3406367682300594E-2</v>
      </c>
      <c r="AA176" s="40" t="s">
        <v>85</v>
      </c>
      <c r="AB176" s="102" t="s">
        <v>65</v>
      </c>
      <c r="AC176" s="3" t="s">
        <v>10</v>
      </c>
      <c r="AD176" s="33">
        <v>2</v>
      </c>
      <c r="AE176" s="73"/>
      <c r="AF176" s="73"/>
      <c r="AG176" s="12">
        <v>1</v>
      </c>
      <c r="AH176" s="79"/>
    </row>
    <row r="177" spans="1:34" ht="24" customHeight="1" x14ac:dyDescent="0.2">
      <c r="A177" s="32" t="s">
        <v>256</v>
      </c>
      <c r="B177" s="33" t="s">
        <v>65</v>
      </c>
      <c r="C177" s="35">
        <v>145</v>
      </c>
      <c r="D177" s="36">
        <v>82</v>
      </c>
      <c r="E177" s="36" t="s">
        <v>61</v>
      </c>
      <c r="F177" s="44" t="s">
        <v>61</v>
      </c>
      <c r="G177" s="12" t="s">
        <v>60</v>
      </c>
      <c r="H177" s="3" t="s">
        <v>100</v>
      </c>
      <c r="I177" s="32">
        <v>21</v>
      </c>
      <c r="J177" s="37">
        <v>844</v>
      </c>
      <c r="K177" s="6">
        <f t="shared" si="15"/>
        <v>823</v>
      </c>
      <c r="L177" s="37">
        <v>22</v>
      </c>
      <c r="M177" s="37">
        <v>1487.5</v>
      </c>
      <c r="N177" s="6">
        <f t="shared" si="16"/>
        <v>1465.5</v>
      </c>
      <c r="O177" s="37">
        <v>24</v>
      </c>
      <c r="P177" s="37">
        <v>599</v>
      </c>
      <c r="Q177" s="6">
        <f t="shared" si="17"/>
        <v>575</v>
      </c>
      <c r="R177" s="37">
        <v>23</v>
      </c>
      <c r="S177" s="37">
        <v>649.5</v>
      </c>
      <c r="T177" s="4">
        <f t="shared" si="13"/>
        <v>626.5</v>
      </c>
      <c r="U177" s="32">
        <v>33.5</v>
      </c>
      <c r="V177" s="37">
        <v>822</v>
      </c>
      <c r="W177" s="36">
        <f t="shared" si="18"/>
        <v>788.5</v>
      </c>
      <c r="X177" s="38" t="s">
        <v>85</v>
      </c>
      <c r="Y177" s="35" t="s">
        <v>273</v>
      </c>
      <c r="Z177" s="41">
        <v>0.12644071664954926</v>
      </c>
      <c r="AA177" s="40" t="s">
        <v>85</v>
      </c>
      <c r="AB177" s="102" t="s">
        <v>65</v>
      </c>
      <c r="AC177" s="3" t="s">
        <v>100</v>
      </c>
      <c r="AD177" s="33">
        <v>4</v>
      </c>
      <c r="AE177" s="73"/>
      <c r="AF177" s="73"/>
      <c r="AG177" s="12">
        <v>1</v>
      </c>
      <c r="AH177" s="79"/>
    </row>
    <row r="178" spans="1:34" ht="24" customHeight="1" x14ac:dyDescent="0.2">
      <c r="A178" s="32" t="s">
        <v>257</v>
      </c>
      <c r="B178" s="33" t="s">
        <v>65</v>
      </c>
      <c r="C178" s="32">
        <v>42</v>
      </c>
      <c r="D178" s="37" t="s">
        <v>61</v>
      </c>
      <c r="E178" s="37" t="s">
        <v>61</v>
      </c>
      <c r="F178" s="45" t="s">
        <v>61</v>
      </c>
      <c r="G178" s="12" t="s">
        <v>60</v>
      </c>
      <c r="H178" s="3" t="s">
        <v>9</v>
      </c>
      <c r="I178" s="32">
        <v>900</v>
      </c>
      <c r="J178" s="37">
        <v>869</v>
      </c>
      <c r="K178" s="6">
        <f t="shared" si="15"/>
        <v>-31</v>
      </c>
      <c r="L178" s="37">
        <v>947.5</v>
      </c>
      <c r="M178" s="37">
        <v>913</v>
      </c>
      <c r="N178" s="6">
        <f t="shared" si="16"/>
        <v>-34.5</v>
      </c>
      <c r="O178" s="37">
        <v>472.5</v>
      </c>
      <c r="P178" s="37">
        <v>522</v>
      </c>
      <c r="Q178" s="6">
        <f t="shared" si="17"/>
        <v>49.5</v>
      </c>
      <c r="R178" s="37">
        <v>724</v>
      </c>
      <c r="S178" s="37">
        <v>689</v>
      </c>
      <c r="T178" s="4">
        <f t="shared" si="13"/>
        <v>-35</v>
      </c>
      <c r="U178" s="32">
        <v>731.5</v>
      </c>
      <c r="V178" s="37">
        <v>785.5</v>
      </c>
      <c r="W178" s="36">
        <f t="shared" si="18"/>
        <v>54</v>
      </c>
      <c r="X178" s="38" t="s">
        <v>85</v>
      </c>
      <c r="Y178" s="35" t="s">
        <v>273</v>
      </c>
      <c r="Z178" s="41">
        <v>8.6009304436627715E-2</v>
      </c>
      <c r="AA178" s="40" t="s">
        <v>85</v>
      </c>
      <c r="AB178" s="102" t="s">
        <v>65</v>
      </c>
      <c r="AC178" s="3" t="s">
        <v>9</v>
      </c>
      <c r="AD178" s="33">
        <v>0</v>
      </c>
      <c r="AE178" s="73"/>
      <c r="AF178" s="73"/>
      <c r="AG178" s="12">
        <v>1</v>
      </c>
      <c r="AH178" s="79"/>
    </row>
    <row r="179" spans="1:34" ht="24" customHeight="1" x14ac:dyDescent="0.2">
      <c r="A179" s="32" t="s">
        <v>258</v>
      </c>
      <c r="B179" s="33" t="s">
        <v>65</v>
      </c>
      <c r="C179" s="32">
        <v>159</v>
      </c>
      <c r="D179" s="37" t="s">
        <v>61</v>
      </c>
      <c r="E179" s="37" t="s">
        <v>61</v>
      </c>
      <c r="F179" s="45" t="s">
        <v>61</v>
      </c>
      <c r="G179" s="12" t="s">
        <v>60</v>
      </c>
      <c r="H179" s="3" t="s">
        <v>9</v>
      </c>
      <c r="I179" s="32">
        <v>628</v>
      </c>
      <c r="J179" s="37">
        <v>709</v>
      </c>
      <c r="K179" s="6">
        <f t="shared" si="15"/>
        <v>81</v>
      </c>
      <c r="L179" s="37">
        <v>632</v>
      </c>
      <c r="M179" s="37">
        <v>767</v>
      </c>
      <c r="N179" s="6">
        <f t="shared" si="16"/>
        <v>135</v>
      </c>
      <c r="O179" s="37">
        <v>454.5</v>
      </c>
      <c r="P179" s="37">
        <v>499.5</v>
      </c>
      <c r="Q179" s="6">
        <f t="shared" si="17"/>
        <v>45</v>
      </c>
      <c r="R179" s="37">
        <v>518.5</v>
      </c>
      <c r="S179" s="37">
        <v>692</v>
      </c>
      <c r="T179" s="4">
        <f t="shared" si="13"/>
        <v>173.5</v>
      </c>
      <c r="U179" s="32">
        <v>613.5</v>
      </c>
      <c r="V179" s="37">
        <v>742.5</v>
      </c>
      <c r="W179" s="36">
        <f t="shared" si="18"/>
        <v>129</v>
      </c>
      <c r="X179" s="38" t="s">
        <v>85</v>
      </c>
      <c r="Y179" s="35" t="s">
        <v>273</v>
      </c>
      <c r="Z179" s="40">
        <v>0.6907451785918064</v>
      </c>
      <c r="AA179" s="40" t="s">
        <v>85</v>
      </c>
      <c r="AB179" s="102" t="s">
        <v>65</v>
      </c>
      <c r="AC179" s="3" t="s">
        <v>9</v>
      </c>
      <c r="AD179" s="33">
        <v>0</v>
      </c>
      <c r="AE179" s="73"/>
      <c r="AF179" s="73"/>
      <c r="AG179" s="12">
        <v>1</v>
      </c>
      <c r="AH179" s="79"/>
    </row>
    <row r="180" spans="1:34" ht="24" customHeight="1" x14ac:dyDescent="0.2">
      <c r="A180" s="32" t="s">
        <v>259</v>
      </c>
      <c r="B180" s="33" t="s">
        <v>65</v>
      </c>
      <c r="C180" s="32" t="s">
        <v>61</v>
      </c>
      <c r="D180" s="37" t="s">
        <v>61</v>
      </c>
      <c r="E180" s="37" t="s">
        <v>61</v>
      </c>
      <c r="F180" s="45">
        <v>24</v>
      </c>
      <c r="G180" s="12" t="s">
        <v>60</v>
      </c>
      <c r="H180" s="3" t="s">
        <v>12</v>
      </c>
      <c r="I180" s="32">
        <v>506.5</v>
      </c>
      <c r="J180" s="37">
        <v>600</v>
      </c>
      <c r="K180" s="6">
        <f t="shared" si="15"/>
        <v>93.5</v>
      </c>
      <c r="L180" s="37">
        <v>616.5</v>
      </c>
      <c r="M180" s="37">
        <v>817</v>
      </c>
      <c r="N180" s="6">
        <f t="shared" si="16"/>
        <v>200.5</v>
      </c>
      <c r="O180" s="37">
        <v>422</v>
      </c>
      <c r="P180" s="37">
        <v>531</v>
      </c>
      <c r="Q180" s="6">
        <f t="shared" si="17"/>
        <v>109</v>
      </c>
      <c r="R180" s="37">
        <v>455</v>
      </c>
      <c r="S180" s="37">
        <v>545</v>
      </c>
      <c r="T180" s="4">
        <f t="shared" si="13"/>
        <v>90</v>
      </c>
      <c r="U180" s="32">
        <v>718</v>
      </c>
      <c r="V180" s="37">
        <v>1374.5</v>
      </c>
      <c r="W180" s="36">
        <f t="shared" si="18"/>
        <v>656.5</v>
      </c>
      <c r="X180" s="38" t="s">
        <v>85</v>
      </c>
      <c r="Y180" s="35" t="s">
        <v>273</v>
      </c>
      <c r="Z180" s="40">
        <v>-0.11256098944740724</v>
      </c>
      <c r="AA180" s="40" t="s">
        <v>85</v>
      </c>
      <c r="AB180" s="102" t="s">
        <v>65</v>
      </c>
      <c r="AC180" s="3" t="s">
        <v>12</v>
      </c>
      <c r="AD180" s="33">
        <v>0</v>
      </c>
      <c r="AE180" s="73"/>
      <c r="AF180" s="73"/>
      <c r="AG180" s="12">
        <v>1</v>
      </c>
      <c r="AH180" s="79"/>
    </row>
    <row r="181" spans="1:34" ht="24" customHeight="1" x14ac:dyDescent="0.2">
      <c r="A181" s="32" t="s">
        <v>260</v>
      </c>
      <c r="B181" s="33" t="s">
        <v>65</v>
      </c>
      <c r="C181" s="32">
        <v>28</v>
      </c>
      <c r="D181" s="37" t="s">
        <v>61</v>
      </c>
      <c r="E181" s="37" t="s">
        <v>61</v>
      </c>
      <c r="F181" s="45" t="s">
        <v>61</v>
      </c>
      <c r="G181" s="12" t="s">
        <v>60</v>
      </c>
      <c r="H181" s="3" t="s">
        <v>9</v>
      </c>
      <c r="I181" s="32">
        <v>234</v>
      </c>
      <c r="J181" s="37">
        <v>376</v>
      </c>
      <c r="K181" s="6">
        <f t="shared" si="15"/>
        <v>142</v>
      </c>
      <c r="L181" s="37">
        <v>268</v>
      </c>
      <c r="M181" s="37">
        <v>421</v>
      </c>
      <c r="N181" s="6">
        <f t="shared" si="16"/>
        <v>153</v>
      </c>
      <c r="O181" s="37">
        <v>215.5</v>
      </c>
      <c r="P181" s="37">
        <v>290</v>
      </c>
      <c r="Q181" s="6">
        <f t="shared" si="17"/>
        <v>74.5</v>
      </c>
      <c r="R181" s="37">
        <v>213.5</v>
      </c>
      <c r="S181" s="37">
        <v>358</v>
      </c>
      <c r="T181" s="4">
        <f t="shared" si="13"/>
        <v>144.5</v>
      </c>
      <c r="U181" s="32">
        <v>321</v>
      </c>
      <c r="V181" s="37">
        <v>465</v>
      </c>
      <c r="W181" s="36">
        <f t="shared" si="18"/>
        <v>144</v>
      </c>
      <c r="X181" s="38" t="s">
        <v>85</v>
      </c>
      <c r="Y181" s="35" t="s">
        <v>273</v>
      </c>
      <c r="Z181" s="34">
        <v>0.47123567457165555</v>
      </c>
      <c r="AA181" s="40" t="s">
        <v>85</v>
      </c>
      <c r="AB181" s="102" t="s">
        <v>65</v>
      </c>
      <c r="AC181" s="3" t="s">
        <v>9</v>
      </c>
      <c r="AD181" s="33">
        <v>0</v>
      </c>
      <c r="AE181" s="73"/>
      <c r="AF181" s="73"/>
      <c r="AG181" s="12">
        <v>1</v>
      </c>
      <c r="AH181" s="79"/>
    </row>
    <row r="182" spans="1:34" ht="24" customHeight="1" x14ac:dyDescent="0.2">
      <c r="A182" s="32" t="s">
        <v>261</v>
      </c>
      <c r="B182" s="33" t="s">
        <v>65</v>
      </c>
      <c r="C182" s="32">
        <v>282</v>
      </c>
      <c r="D182" s="37">
        <v>117</v>
      </c>
      <c r="E182" s="36" t="s">
        <v>61</v>
      </c>
      <c r="F182" s="36" t="s">
        <v>61</v>
      </c>
      <c r="G182" s="12" t="s">
        <v>60</v>
      </c>
      <c r="H182" s="3" t="s">
        <v>100</v>
      </c>
      <c r="I182" s="32">
        <v>413.5</v>
      </c>
      <c r="J182" s="37">
        <v>493</v>
      </c>
      <c r="K182" s="6">
        <f t="shared" si="15"/>
        <v>79.5</v>
      </c>
      <c r="L182" s="37">
        <v>545.5</v>
      </c>
      <c r="M182" s="37">
        <v>635</v>
      </c>
      <c r="N182" s="6">
        <f t="shared" si="16"/>
        <v>89.5</v>
      </c>
      <c r="O182" s="37">
        <v>338</v>
      </c>
      <c r="P182" s="37">
        <v>409</v>
      </c>
      <c r="Q182" s="6">
        <f t="shared" si="17"/>
        <v>71</v>
      </c>
      <c r="R182" s="37">
        <v>450</v>
      </c>
      <c r="S182" s="37">
        <v>525</v>
      </c>
      <c r="T182" s="4">
        <f t="shared" si="13"/>
        <v>75</v>
      </c>
      <c r="U182" s="32">
        <v>472</v>
      </c>
      <c r="V182" s="37">
        <v>654</v>
      </c>
      <c r="W182" s="36">
        <f t="shared" si="18"/>
        <v>182</v>
      </c>
      <c r="X182" s="38" t="s">
        <v>85</v>
      </c>
      <c r="Y182" s="35" t="s">
        <v>273</v>
      </c>
      <c r="Z182" s="42">
        <v>0.36173834108703057</v>
      </c>
      <c r="AA182" s="40" t="s">
        <v>85</v>
      </c>
      <c r="AB182" s="102" t="s">
        <v>65</v>
      </c>
      <c r="AC182" s="3" t="s">
        <v>100</v>
      </c>
      <c r="AD182" s="33">
        <v>0</v>
      </c>
      <c r="AE182" s="73"/>
      <c r="AF182" s="73"/>
      <c r="AG182" s="12">
        <v>1</v>
      </c>
      <c r="AH182" s="79"/>
    </row>
    <row r="183" spans="1:34" ht="24" customHeight="1" x14ac:dyDescent="0.2">
      <c r="A183" s="32" t="s">
        <v>262</v>
      </c>
      <c r="B183" s="33" t="s">
        <v>65</v>
      </c>
      <c r="C183" s="32">
        <v>178</v>
      </c>
      <c r="D183" s="37">
        <v>23</v>
      </c>
      <c r="E183" s="37" t="s">
        <v>61</v>
      </c>
      <c r="F183" s="45" t="s">
        <v>61</v>
      </c>
      <c r="G183" s="12" t="s">
        <v>60</v>
      </c>
      <c r="H183" s="3" t="s">
        <v>100</v>
      </c>
      <c r="I183" s="32">
        <v>1293</v>
      </c>
      <c r="J183" s="37">
        <v>1043</v>
      </c>
      <c r="K183" s="6">
        <f t="shared" si="15"/>
        <v>-250</v>
      </c>
      <c r="L183" s="37">
        <v>1400</v>
      </c>
      <c r="M183" s="37">
        <v>1187</v>
      </c>
      <c r="N183" s="6">
        <f t="shared" si="16"/>
        <v>-213</v>
      </c>
      <c r="O183" s="37">
        <v>981</v>
      </c>
      <c r="P183" s="37">
        <v>895</v>
      </c>
      <c r="Q183" s="6">
        <f t="shared" si="17"/>
        <v>-86</v>
      </c>
      <c r="R183" s="37">
        <v>1196</v>
      </c>
      <c r="S183" s="37">
        <v>965</v>
      </c>
      <c r="T183" s="4">
        <f t="shared" si="13"/>
        <v>-231</v>
      </c>
      <c r="U183" s="32">
        <v>1439</v>
      </c>
      <c r="V183" s="37">
        <v>1157</v>
      </c>
      <c r="W183" s="36">
        <f t="shared" si="18"/>
        <v>-282</v>
      </c>
      <c r="X183" s="38" t="s">
        <v>85</v>
      </c>
      <c r="Y183" s="35" t="s">
        <v>273</v>
      </c>
      <c r="Z183" s="42">
        <v>-1.1573811414955164E-2</v>
      </c>
      <c r="AA183" s="40" t="s">
        <v>85</v>
      </c>
      <c r="AB183" s="102" t="s">
        <v>65</v>
      </c>
      <c r="AC183" s="3" t="s">
        <v>100</v>
      </c>
      <c r="AD183" s="33">
        <v>0</v>
      </c>
      <c r="AE183" s="73"/>
      <c r="AF183" s="73"/>
      <c r="AG183" s="12">
        <v>1</v>
      </c>
      <c r="AH183" s="79"/>
    </row>
    <row r="184" spans="1:34" s="25" customFormat="1" ht="24" customHeight="1" x14ac:dyDescent="0.2">
      <c r="A184" s="46" t="s">
        <v>263</v>
      </c>
      <c r="B184" s="47" t="s">
        <v>65</v>
      </c>
      <c r="C184" s="46" t="s">
        <v>61</v>
      </c>
      <c r="D184" s="50" t="s">
        <v>61</v>
      </c>
      <c r="E184" s="50" t="s">
        <v>61</v>
      </c>
      <c r="F184" s="49" t="s">
        <v>61</v>
      </c>
      <c r="G184" s="25" t="s">
        <v>65</v>
      </c>
      <c r="H184" s="17"/>
      <c r="I184" s="46">
        <v>1926.5</v>
      </c>
      <c r="J184" s="50">
        <v>2707</v>
      </c>
      <c r="K184" s="20">
        <f>J184-I184</f>
        <v>780.5</v>
      </c>
      <c r="L184" s="50">
        <v>2352</v>
      </c>
      <c r="M184" s="50">
        <v>3114</v>
      </c>
      <c r="N184" s="20">
        <f>M184-L184</f>
        <v>762</v>
      </c>
      <c r="O184" s="50">
        <v>1444</v>
      </c>
      <c r="P184" s="50">
        <v>2201.5</v>
      </c>
      <c r="Q184" s="20">
        <f>P184-O184</f>
        <v>757.5</v>
      </c>
      <c r="R184" s="50">
        <v>1891.5</v>
      </c>
      <c r="S184" s="50">
        <v>2973</v>
      </c>
      <c r="T184" s="18">
        <f>S184-R184</f>
        <v>1081.5</v>
      </c>
      <c r="U184" s="46">
        <v>2282</v>
      </c>
      <c r="V184" s="50">
        <v>3748</v>
      </c>
      <c r="W184" s="51">
        <f>V184-U184</f>
        <v>1466</v>
      </c>
      <c r="X184" s="52" t="s">
        <v>62</v>
      </c>
      <c r="Y184" s="53" t="s">
        <v>273</v>
      </c>
      <c r="Z184" s="54" t="s">
        <v>273</v>
      </c>
      <c r="AA184" s="48"/>
      <c r="AB184" s="103" t="s">
        <v>60</v>
      </c>
      <c r="AC184" s="17">
        <v>0</v>
      </c>
      <c r="AD184" s="47">
        <v>4</v>
      </c>
      <c r="AE184" s="75"/>
      <c r="AF184" s="75"/>
      <c r="AG184" s="25">
        <v>1</v>
      </c>
      <c r="AH184" s="17"/>
    </row>
    <row r="185" spans="1:34" ht="24" customHeight="1" x14ac:dyDescent="0.2">
      <c r="A185" s="32" t="s">
        <v>264</v>
      </c>
      <c r="B185" s="33" t="s">
        <v>65</v>
      </c>
      <c r="C185" s="32" t="s">
        <v>61</v>
      </c>
      <c r="D185" s="37" t="s">
        <v>61</v>
      </c>
      <c r="E185" s="37" t="s">
        <v>61</v>
      </c>
      <c r="F185" s="45" t="s">
        <v>61</v>
      </c>
      <c r="G185" s="12" t="s">
        <v>65</v>
      </c>
      <c r="H185" s="3"/>
      <c r="I185" s="32">
        <v>157</v>
      </c>
      <c r="J185" s="37">
        <v>322</v>
      </c>
      <c r="K185" s="6">
        <f t="shared" si="15"/>
        <v>165</v>
      </c>
      <c r="L185" s="37">
        <v>186</v>
      </c>
      <c r="M185" s="37">
        <v>374</v>
      </c>
      <c r="N185" s="6">
        <f t="shared" si="16"/>
        <v>188</v>
      </c>
      <c r="O185" s="37">
        <v>111</v>
      </c>
      <c r="P185" s="37">
        <v>302</v>
      </c>
      <c r="Q185" s="6">
        <f t="shared" si="17"/>
        <v>191</v>
      </c>
      <c r="R185" s="37">
        <v>146.5</v>
      </c>
      <c r="S185" s="37">
        <v>320.5</v>
      </c>
      <c r="T185" s="4">
        <f t="shared" si="13"/>
        <v>174</v>
      </c>
      <c r="U185" s="32">
        <v>164</v>
      </c>
      <c r="V185" s="37">
        <v>473</v>
      </c>
      <c r="W185" s="36">
        <f t="shared" si="18"/>
        <v>309</v>
      </c>
      <c r="X185" s="38" t="s">
        <v>85</v>
      </c>
      <c r="Y185" s="35" t="s">
        <v>273</v>
      </c>
      <c r="Z185" s="40">
        <v>7.508844003195253E-2</v>
      </c>
      <c r="AA185" s="40" t="s">
        <v>85</v>
      </c>
      <c r="AB185" s="106" t="s">
        <v>65</v>
      </c>
      <c r="AC185" s="3">
        <v>0</v>
      </c>
      <c r="AD185" s="33">
        <v>0</v>
      </c>
      <c r="AE185" s="73"/>
      <c r="AF185" s="73"/>
      <c r="AH185" s="3">
        <v>1</v>
      </c>
    </row>
    <row r="186" spans="1:34" ht="24" customHeight="1" x14ac:dyDescent="0.2">
      <c r="A186" s="32" t="s">
        <v>265</v>
      </c>
      <c r="B186" s="33" t="s">
        <v>65</v>
      </c>
      <c r="C186" s="32" t="s">
        <v>61</v>
      </c>
      <c r="D186" s="37" t="s">
        <v>61</v>
      </c>
      <c r="E186" s="37" t="s">
        <v>61</v>
      </c>
      <c r="F186" s="45" t="s">
        <v>61</v>
      </c>
      <c r="G186" s="12" t="s">
        <v>65</v>
      </c>
      <c r="H186" s="3"/>
      <c r="I186" s="32">
        <v>190.5</v>
      </c>
      <c r="J186" s="37">
        <v>267</v>
      </c>
      <c r="K186" s="6">
        <f t="shared" si="15"/>
        <v>76.5</v>
      </c>
      <c r="L186" s="37">
        <v>196</v>
      </c>
      <c r="M186" s="37">
        <v>275</v>
      </c>
      <c r="N186" s="6">
        <f t="shared" si="16"/>
        <v>79</v>
      </c>
      <c r="O186" s="37">
        <v>227.5</v>
      </c>
      <c r="P186" s="37">
        <v>255</v>
      </c>
      <c r="Q186" s="6">
        <f t="shared" si="17"/>
        <v>27.5</v>
      </c>
      <c r="R186" s="37">
        <v>212</v>
      </c>
      <c r="S186" s="37">
        <v>263</v>
      </c>
      <c r="T186" s="4">
        <f t="shared" si="13"/>
        <v>51</v>
      </c>
      <c r="U186" s="32">
        <v>287.5</v>
      </c>
      <c r="V186" s="37">
        <v>392.5</v>
      </c>
      <c r="W186" s="36">
        <f t="shared" si="18"/>
        <v>105</v>
      </c>
      <c r="X186" s="38" t="s">
        <v>85</v>
      </c>
      <c r="Y186" s="35" t="s">
        <v>273</v>
      </c>
      <c r="Z186" s="40">
        <v>0.29076800182585871</v>
      </c>
      <c r="AA186" s="40" t="s">
        <v>85</v>
      </c>
      <c r="AB186" s="106" t="s">
        <v>65</v>
      </c>
      <c r="AC186" s="3">
        <v>0</v>
      </c>
      <c r="AD186" s="33">
        <v>0</v>
      </c>
      <c r="AE186" s="73"/>
      <c r="AF186" s="73"/>
      <c r="AH186" s="3">
        <v>1</v>
      </c>
    </row>
    <row r="187" spans="1:34" ht="24" customHeight="1" x14ac:dyDescent="0.2">
      <c r="A187" s="32" t="s">
        <v>266</v>
      </c>
      <c r="B187" s="33" t="s">
        <v>65</v>
      </c>
      <c r="C187" s="32" t="s">
        <v>61</v>
      </c>
      <c r="D187" s="37" t="s">
        <v>61</v>
      </c>
      <c r="E187" s="37" t="s">
        <v>61</v>
      </c>
      <c r="F187" s="45" t="s">
        <v>61</v>
      </c>
      <c r="G187" s="12" t="s">
        <v>65</v>
      </c>
      <c r="H187" s="3"/>
      <c r="I187" s="32">
        <v>403.5</v>
      </c>
      <c r="J187" s="37">
        <v>479.5</v>
      </c>
      <c r="K187" s="6">
        <f t="shared" si="15"/>
        <v>76</v>
      </c>
      <c r="L187" s="37">
        <v>497.5</v>
      </c>
      <c r="M187" s="37">
        <v>566</v>
      </c>
      <c r="N187" s="6">
        <f t="shared" si="16"/>
        <v>68.5</v>
      </c>
      <c r="O187" s="37">
        <v>321</v>
      </c>
      <c r="P187" s="37">
        <v>385</v>
      </c>
      <c r="Q187" s="6">
        <f t="shared" si="17"/>
        <v>64</v>
      </c>
      <c r="R187" s="37">
        <v>398</v>
      </c>
      <c r="S187" s="37">
        <v>448.5</v>
      </c>
      <c r="T187" s="4">
        <f t="shared" si="13"/>
        <v>50.5</v>
      </c>
      <c r="U187" s="32">
        <v>448</v>
      </c>
      <c r="V187" s="37">
        <v>527.5</v>
      </c>
      <c r="W187" s="36">
        <f t="shared" si="18"/>
        <v>79.5</v>
      </c>
      <c r="X187" s="38" t="s">
        <v>85</v>
      </c>
      <c r="Y187" s="35" t="s">
        <v>273</v>
      </c>
      <c r="Z187" s="40">
        <v>0.1429875613374415</v>
      </c>
      <c r="AA187" s="40" t="s">
        <v>85</v>
      </c>
      <c r="AB187" s="106" t="s">
        <v>65</v>
      </c>
      <c r="AC187" s="3">
        <v>0</v>
      </c>
      <c r="AD187" s="33">
        <v>0</v>
      </c>
      <c r="AE187" s="73"/>
      <c r="AF187" s="73"/>
      <c r="AH187" s="3">
        <v>1</v>
      </c>
    </row>
    <row r="188" spans="1:34" ht="24" customHeight="1" x14ac:dyDescent="0.2">
      <c r="A188" s="32" t="s">
        <v>267</v>
      </c>
      <c r="B188" s="33" t="s">
        <v>65</v>
      </c>
      <c r="C188" s="32" t="s">
        <v>61</v>
      </c>
      <c r="D188" s="37" t="s">
        <v>61</v>
      </c>
      <c r="E188" s="37" t="s">
        <v>61</v>
      </c>
      <c r="F188" s="45" t="s">
        <v>61</v>
      </c>
      <c r="G188" s="12" t="s">
        <v>65</v>
      </c>
      <c r="H188" s="3"/>
      <c r="I188" s="32">
        <v>258</v>
      </c>
      <c r="J188" s="37">
        <v>398.5</v>
      </c>
      <c r="K188" s="6">
        <f t="shared" si="15"/>
        <v>140.5</v>
      </c>
      <c r="L188" s="37">
        <v>299.5</v>
      </c>
      <c r="M188" s="37">
        <v>447</v>
      </c>
      <c r="N188" s="6">
        <f t="shared" si="16"/>
        <v>147.5</v>
      </c>
      <c r="O188" s="37">
        <v>238</v>
      </c>
      <c r="P188" s="37">
        <v>325.5</v>
      </c>
      <c r="Q188" s="6">
        <f t="shared" si="17"/>
        <v>87.5</v>
      </c>
      <c r="R188" s="37">
        <v>242</v>
      </c>
      <c r="S188" s="37">
        <v>356</v>
      </c>
      <c r="T188" s="4">
        <f t="shared" si="13"/>
        <v>114</v>
      </c>
      <c r="U188" s="32">
        <v>312</v>
      </c>
      <c r="V188" s="37">
        <v>496</v>
      </c>
      <c r="W188" s="36">
        <f t="shared" si="18"/>
        <v>184</v>
      </c>
      <c r="X188" s="38" t="s">
        <v>85</v>
      </c>
      <c r="Y188" s="35" t="s">
        <v>273</v>
      </c>
      <c r="Z188" s="41">
        <v>0.59094519459888806</v>
      </c>
      <c r="AA188" s="40" t="s">
        <v>85</v>
      </c>
      <c r="AB188" s="106" t="s">
        <v>65</v>
      </c>
      <c r="AC188" s="3">
        <v>0</v>
      </c>
      <c r="AD188" s="33">
        <v>0</v>
      </c>
      <c r="AE188" s="73"/>
      <c r="AF188" s="73"/>
      <c r="AH188" s="3">
        <v>1</v>
      </c>
    </row>
    <row r="189" spans="1:34" ht="24" customHeight="1" x14ac:dyDescent="0.2">
      <c r="A189" s="32" t="s">
        <v>268</v>
      </c>
      <c r="B189" s="33" t="s">
        <v>65</v>
      </c>
      <c r="C189" s="32" t="s">
        <v>61</v>
      </c>
      <c r="D189" s="37" t="s">
        <v>61</v>
      </c>
      <c r="E189" s="37" t="s">
        <v>61</v>
      </c>
      <c r="F189" s="45" t="s">
        <v>61</v>
      </c>
      <c r="G189" s="12" t="s">
        <v>65</v>
      </c>
      <c r="H189" s="3"/>
      <c r="I189" s="32">
        <v>235</v>
      </c>
      <c r="J189" s="37">
        <v>456</v>
      </c>
      <c r="K189" s="6">
        <f t="shared" si="15"/>
        <v>221</v>
      </c>
      <c r="L189" s="37">
        <v>248</v>
      </c>
      <c r="M189" s="37">
        <v>534</v>
      </c>
      <c r="N189" s="6">
        <f t="shared" si="16"/>
        <v>286</v>
      </c>
      <c r="O189" s="37">
        <v>165</v>
      </c>
      <c r="P189" s="37">
        <v>358</v>
      </c>
      <c r="Q189" s="6">
        <f t="shared" si="17"/>
        <v>193</v>
      </c>
      <c r="R189" s="37">
        <v>223</v>
      </c>
      <c r="S189" s="37">
        <v>432</v>
      </c>
      <c r="T189" s="4">
        <f t="shared" si="13"/>
        <v>209</v>
      </c>
      <c r="U189" s="32">
        <v>260</v>
      </c>
      <c r="V189" s="37">
        <v>501.5</v>
      </c>
      <c r="W189" s="36">
        <f t="shared" si="18"/>
        <v>241.5</v>
      </c>
      <c r="X189" s="38" t="s">
        <v>85</v>
      </c>
      <c r="Y189" s="35" t="s">
        <v>273</v>
      </c>
      <c r="Z189" s="42">
        <v>3.1771247021445555E-3</v>
      </c>
      <c r="AA189" s="40" t="s">
        <v>85</v>
      </c>
      <c r="AB189" s="106" t="s">
        <v>65</v>
      </c>
      <c r="AC189" s="3">
        <v>0</v>
      </c>
      <c r="AD189" s="33">
        <v>0</v>
      </c>
      <c r="AE189" s="73"/>
      <c r="AF189" s="73"/>
      <c r="AH189" s="3">
        <v>1</v>
      </c>
    </row>
    <row r="190" spans="1:34" ht="24" customHeight="1" x14ac:dyDescent="0.2">
      <c r="A190" s="32" t="s">
        <v>269</v>
      </c>
      <c r="B190" s="33" t="s">
        <v>65</v>
      </c>
      <c r="C190" s="35" t="s">
        <v>61</v>
      </c>
      <c r="D190" s="36" t="s">
        <v>61</v>
      </c>
      <c r="E190" s="36" t="s">
        <v>61</v>
      </c>
      <c r="F190" s="43" t="s">
        <v>61</v>
      </c>
      <c r="G190" s="12" t="s">
        <v>65</v>
      </c>
      <c r="H190" s="3"/>
      <c r="I190" s="32">
        <v>409</v>
      </c>
      <c r="J190" s="37">
        <v>672.5</v>
      </c>
      <c r="K190" s="6">
        <f t="shared" si="15"/>
        <v>263.5</v>
      </c>
      <c r="L190" s="37">
        <v>485.5</v>
      </c>
      <c r="M190" s="37">
        <v>1983.5</v>
      </c>
      <c r="N190" s="6">
        <f t="shared" si="16"/>
        <v>1498</v>
      </c>
      <c r="O190" s="37">
        <v>324.5</v>
      </c>
      <c r="P190" s="37">
        <v>646</v>
      </c>
      <c r="Q190" s="6">
        <f t="shared" si="17"/>
        <v>321.5</v>
      </c>
      <c r="R190" s="37">
        <v>330.5</v>
      </c>
      <c r="S190" s="37">
        <v>615</v>
      </c>
      <c r="T190" s="4">
        <f t="shared" si="13"/>
        <v>284.5</v>
      </c>
      <c r="U190" s="32">
        <v>544</v>
      </c>
      <c r="V190" s="37">
        <v>1099</v>
      </c>
      <c r="W190" s="36">
        <f t="shared" si="18"/>
        <v>555</v>
      </c>
      <c r="X190" s="38" t="s">
        <v>85</v>
      </c>
      <c r="Y190" s="35" t="s">
        <v>273</v>
      </c>
      <c r="Z190" s="40">
        <v>0.16809311879493327</v>
      </c>
      <c r="AA190" s="40" t="s">
        <v>85</v>
      </c>
      <c r="AB190" s="106" t="s">
        <v>65</v>
      </c>
      <c r="AC190" s="3">
        <v>0</v>
      </c>
      <c r="AD190" s="33">
        <v>1</v>
      </c>
      <c r="AE190" s="73"/>
      <c r="AF190" s="73"/>
      <c r="AH190" s="3">
        <v>1</v>
      </c>
    </row>
    <row r="191" spans="1:34" ht="24" customHeight="1" x14ac:dyDescent="0.2">
      <c r="A191" s="32" t="s">
        <v>270</v>
      </c>
      <c r="B191" s="33" t="s">
        <v>65</v>
      </c>
      <c r="C191" s="37" t="s">
        <v>61</v>
      </c>
      <c r="D191" s="37" t="s">
        <v>61</v>
      </c>
      <c r="E191" s="37" t="s">
        <v>61</v>
      </c>
      <c r="F191" s="45" t="s">
        <v>61</v>
      </c>
      <c r="G191" s="12" t="s">
        <v>65</v>
      </c>
      <c r="H191" s="3"/>
      <c r="I191" s="32">
        <v>258</v>
      </c>
      <c r="J191" s="37">
        <v>321</v>
      </c>
      <c r="K191" s="6">
        <f t="shared" si="15"/>
        <v>63</v>
      </c>
      <c r="L191" s="37">
        <v>302</v>
      </c>
      <c r="M191" s="37">
        <v>346</v>
      </c>
      <c r="N191" s="6">
        <f t="shared" si="16"/>
        <v>44</v>
      </c>
      <c r="O191" s="37">
        <v>219</v>
      </c>
      <c r="P191" s="37">
        <v>262.5</v>
      </c>
      <c r="Q191" s="6">
        <f t="shared" si="17"/>
        <v>43.5</v>
      </c>
      <c r="R191" s="37">
        <v>257</v>
      </c>
      <c r="S191" s="37">
        <v>303</v>
      </c>
      <c r="T191" s="4">
        <f t="shared" si="13"/>
        <v>46</v>
      </c>
      <c r="U191" s="32">
        <v>301</v>
      </c>
      <c r="V191" s="37">
        <v>1054.5</v>
      </c>
      <c r="W191" s="36">
        <f t="shared" si="18"/>
        <v>753.5</v>
      </c>
      <c r="X191" s="38" t="s">
        <v>85</v>
      </c>
      <c r="Y191" s="35" t="s">
        <v>273</v>
      </c>
      <c r="Z191" s="41">
        <v>0.67077484879607441</v>
      </c>
      <c r="AA191" s="40" t="s">
        <v>85</v>
      </c>
      <c r="AB191" s="106" t="s">
        <v>65</v>
      </c>
      <c r="AC191" s="3">
        <v>0</v>
      </c>
      <c r="AD191" s="33">
        <v>0</v>
      </c>
      <c r="AE191" s="73"/>
      <c r="AF191" s="73"/>
      <c r="AH191" s="3">
        <v>1</v>
      </c>
    </row>
    <row r="192" spans="1:34" ht="24" customHeight="1" x14ac:dyDescent="0.2">
      <c r="A192" s="32" t="s">
        <v>271</v>
      </c>
      <c r="B192" s="33" t="s">
        <v>65</v>
      </c>
      <c r="C192" s="32" t="s">
        <v>61</v>
      </c>
      <c r="D192" s="37" t="s">
        <v>61</v>
      </c>
      <c r="E192" s="37" t="s">
        <v>61</v>
      </c>
      <c r="F192" s="45" t="s">
        <v>61</v>
      </c>
      <c r="G192" s="12" t="s">
        <v>65</v>
      </c>
      <c r="H192" s="3"/>
      <c r="I192" s="32">
        <v>531</v>
      </c>
      <c r="J192" s="37">
        <v>654</v>
      </c>
      <c r="K192" s="6">
        <f t="shared" si="15"/>
        <v>123</v>
      </c>
      <c r="L192" s="37">
        <v>1118</v>
      </c>
      <c r="M192" s="37">
        <v>979</v>
      </c>
      <c r="N192" s="6">
        <f t="shared" si="16"/>
        <v>-139</v>
      </c>
      <c r="O192" s="37">
        <v>323</v>
      </c>
      <c r="P192" s="37">
        <v>445.5</v>
      </c>
      <c r="Q192" s="6">
        <f t="shared" si="17"/>
        <v>122.5</v>
      </c>
      <c r="R192" s="37">
        <v>392</v>
      </c>
      <c r="S192" s="37">
        <v>605</v>
      </c>
      <c r="T192" s="4">
        <f t="shared" si="13"/>
        <v>213</v>
      </c>
      <c r="U192" s="32">
        <v>394</v>
      </c>
      <c r="V192" s="37">
        <v>663</v>
      </c>
      <c r="W192" s="36">
        <f t="shared" si="18"/>
        <v>269</v>
      </c>
      <c r="X192" s="38" t="s">
        <v>85</v>
      </c>
      <c r="Y192" s="35" t="s">
        <v>273</v>
      </c>
      <c r="Z192" s="40">
        <v>0.67077484879607441</v>
      </c>
      <c r="AA192" s="40" t="s">
        <v>85</v>
      </c>
      <c r="AB192" s="106" t="s">
        <v>65</v>
      </c>
      <c r="AC192" s="3">
        <v>0</v>
      </c>
      <c r="AD192" s="33">
        <v>0</v>
      </c>
      <c r="AE192" s="73"/>
      <c r="AF192" s="73"/>
      <c r="AH192" s="3">
        <v>1</v>
      </c>
    </row>
    <row r="193" spans="1:34" ht="24" customHeight="1" x14ac:dyDescent="0.2">
      <c r="A193" s="32" t="s">
        <v>272</v>
      </c>
      <c r="B193" s="33" t="s">
        <v>65</v>
      </c>
      <c r="C193" s="129" t="s">
        <v>273</v>
      </c>
      <c r="D193" s="34" t="s">
        <v>273</v>
      </c>
      <c r="E193" s="34" t="s">
        <v>273</v>
      </c>
      <c r="F193" s="34" t="s">
        <v>273</v>
      </c>
      <c r="H193" s="3"/>
      <c r="I193" s="32">
        <v>169.5</v>
      </c>
      <c r="J193" s="37">
        <v>378</v>
      </c>
      <c r="K193" s="6">
        <f t="shared" si="15"/>
        <v>208.5</v>
      </c>
      <c r="L193" s="37">
        <v>349</v>
      </c>
      <c r="M193" s="37">
        <v>534</v>
      </c>
      <c r="N193" s="6">
        <f t="shared" si="16"/>
        <v>185</v>
      </c>
      <c r="O193" s="37">
        <v>99</v>
      </c>
      <c r="P193" s="37">
        <v>292</v>
      </c>
      <c r="Q193" s="6">
        <f t="shared" si="17"/>
        <v>193</v>
      </c>
      <c r="R193" s="37">
        <v>122</v>
      </c>
      <c r="S193" s="37">
        <v>345</v>
      </c>
      <c r="T193" s="4">
        <f t="shared" si="13"/>
        <v>223</v>
      </c>
      <c r="U193" s="32">
        <v>127</v>
      </c>
      <c r="V193" s="37">
        <v>460</v>
      </c>
      <c r="W193" s="36">
        <f t="shared" si="18"/>
        <v>333</v>
      </c>
      <c r="X193" s="38" t="s">
        <v>85</v>
      </c>
      <c r="Y193" s="35" t="s">
        <v>273</v>
      </c>
      <c r="Z193" s="42" t="s">
        <v>273</v>
      </c>
      <c r="AA193" s="40"/>
      <c r="AB193" s="106" t="s">
        <v>65</v>
      </c>
      <c r="AC193" s="3">
        <v>0</v>
      </c>
      <c r="AD193" s="33">
        <v>0</v>
      </c>
      <c r="AE193" s="73"/>
      <c r="AF193" s="73"/>
      <c r="AH193" s="3">
        <v>1</v>
      </c>
    </row>
    <row r="194" spans="1:34" ht="24" customHeight="1" x14ac:dyDescent="0.2">
      <c r="A194" s="32" t="s">
        <v>274</v>
      </c>
      <c r="B194" s="33" t="s">
        <v>65</v>
      </c>
      <c r="C194" s="129" t="s">
        <v>273</v>
      </c>
      <c r="D194" s="34" t="s">
        <v>273</v>
      </c>
      <c r="E194" s="34" t="s">
        <v>273</v>
      </c>
      <c r="F194" s="34" t="s">
        <v>273</v>
      </c>
      <c r="H194" s="3"/>
      <c r="I194" s="32">
        <v>162</v>
      </c>
      <c r="J194" s="37">
        <v>270</v>
      </c>
      <c r="K194" s="6">
        <f t="shared" si="15"/>
        <v>108</v>
      </c>
      <c r="L194" s="37">
        <v>182</v>
      </c>
      <c r="M194" s="37">
        <v>316</v>
      </c>
      <c r="N194" s="6">
        <f t="shared" si="16"/>
        <v>134</v>
      </c>
      <c r="O194" s="37">
        <v>102.5</v>
      </c>
      <c r="P194" s="37">
        <v>241</v>
      </c>
      <c r="Q194" s="6">
        <f t="shared" si="17"/>
        <v>138.5</v>
      </c>
      <c r="R194" s="37">
        <v>139</v>
      </c>
      <c r="S194" s="37">
        <v>258</v>
      </c>
      <c r="T194" s="4">
        <f t="shared" si="13"/>
        <v>119</v>
      </c>
      <c r="U194" s="32">
        <v>138.5</v>
      </c>
      <c r="V194" s="37">
        <v>416</v>
      </c>
      <c r="W194" s="36">
        <f t="shared" si="18"/>
        <v>277.5</v>
      </c>
      <c r="X194" s="38" t="s">
        <v>85</v>
      </c>
      <c r="Y194" s="35" t="s">
        <v>273</v>
      </c>
      <c r="Z194" s="42" t="s">
        <v>273</v>
      </c>
      <c r="AA194" s="40"/>
      <c r="AB194" s="106" t="s">
        <v>65</v>
      </c>
      <c r="AC194" s="3">
        <v>0</v>
      </c>
      <c r="AD194" s="33">
        <v>0</v>
      </c>
      <c r="AE194" s="73"/>
      <c r="AF194" s="73"/>
      <c r="AH194" s="3">
        <v>1</v>
      </c>
    </row>
    <row r="195" spans="1:34" ht="24" customHeight="1" x14ac:dyDescent="0.2">
      <c r="A195" s="32" t="s">
        <v>275</v>
      </c>
      <c r="B195" s="33" t="s">
        <v>65</v>
      </c>
      <c r="C195" s="129" t="s">
        <v>273</v>
      </c>
      <c r="D195" s="34" t="s">
        <v>273</v>
      </c>
      <c r="E195" s="34" t="s">
        <v>273</v>
      </c>
      <c r="F195" s="34" t="s">
        <v>273</v>
      </c>
      <c r="H195" s="3"/>
      <c r="I195" s="32">
        <v>280</v>
      </c>
      <c r="J195" s="37">
        <v>364</v>
      </c>
      <c r="K195" s="6">
        <f t="shared" si="15"/>
        <v>84</v>
      </c>
      <c r="L195" s="37">
        <v>302</v>
      </c>
      <c r="M195" s="37">
        <v>402</v>
      </c>
      <c r="N195" s="6">
        <f t="shared" si="16"/>
        <v>100</v>
      </c>
      <c r="O195" s="37">
        <v>171</v>
      </c>
      <c r="P195" s="37">
        <v>299</v>
      </c>
      <c r="Q195" s="6">
        <f t="shared" si="17"/>
        <v>128</v>
      </c>
      <c r="R195" s="37">
        <v>222.5</v>
      </c>
      <c r="S195" s="37">
        <v>334</v>
      </c>
      <c r="T195" s="4">
        <f t="shared" si="13"/>
        <v>111.5</v>
      </c>
      <c r="U195" s="32">
        <v>251</v>
      </c>
      <c r="V195" s="37">
        <v>436</v>
      </c>
      <c r="W195" s="36">
        <f t="shared" si="18"/>
        <v>185</v>
      </c>
      <c r="X195" s="38" t="s">
        <v>85</v>
      </c>
      <c r="Y195" s="35" t="s">
        <v>273</v>
      </c>
      <c r="Z195" s="42" t="s">
        <v>273</v>
      </c>
      <c r="AA195" s="40"/>
      <c r="AB195" s="106" t="s">
        <v>65</v>
      </c>
      <c r="AC195" s="3">
        <v>0</v>
      </c>
      <c r="AD195" s="33">
        <v>0</v>
      </c>
      <c r="AE195" s="73"/>
      <c r="AF195" s="73"/>
      <c r="AH195" s="3">
        <v>1</v>
      </c>
    </row>
    <row r="196" spans="1:34" ht="24" customHeight="1" x14ac:dyDescent="0.2">
      <c r="A196" s="32" t="s">
        <v>276</v>
      </c>
      <c r="B196" s="33" t="s">
        <v>65</v>
      </c>
      <c r="C196" s="129" t="s">
        <v>273</v>
      </c>
      <c r="D196" s="34" t="s">
        <v>273</v>
      </c>
      <c r="E196" s="34" t="s">
        <v>273</v>
      </c>
      <c r="F196" s="34" t="s">
        <v>273</v>
      </c>
      <c r="H196" s="3"/>
      <c r="I196" s="32">
        <v>164.5</v>
      </c>
      <c r="J196" s="37">
        <v>289</v>
      </c>
      <c r="K196" s="6">
        <f t="shared" si="15"/>
        <v>124.5</v>
      </c>
      <c r="L196" s="37">
        <v>199</v>
      </c>
      <c r="M196" s="37">
        <v>344.5</v>
      </c>
      <c r="N196" s="6">
        <f t="shared" si="16"/>
        <v>145.5</v>
      </c>
      <c r="O196" s="37">
        <v>122</v>
      </c>
      <c r="P196" s="37">
        <v>249</v>
      </c>
      <c r="Q196" s="6">
        <f t="shared" si="17"/>
        <v>127</v>
      </c>
      <c r="R196" s="37">
        <v>162</v>
      </c>
      <c r="S196" s="37">
        <v>300</v>
      </c>
      <c r="T196" s="4">
        <f t="shared" si="13"/>
        <v>138</v>
      </c>
      <c r="U196" s="32">
        <v>184</v>
      </c>
      <c r="V196" s="37">
        <v>368.5</v>
      </c>
      <c r="W196" s="36">
        <f t="shared" si="18"/>
        <v>184.5</v>
      </c>
      <c r="X196" s="38" t="s">
        <v>85</v>
      </c>
      <c r="Y196" s="35" t="s">
        <v>273</v>
      </c>
      <c r="Z196" s="42" t="s">
        <v>273</v>
      </c>
      <c r="AA196" s="40"/>
      <c r="AB196" s="106" t="s">
        <v>65</v>
      </c>
      <c r="AC196" s="3">
        <v>0</v>
      </c>
      <c r="AD196" s="33">
        <v>0</v>
      </c>
      <c r="AE196" s="73"/>
      <c r="AF196" s="73"/>
      <c r="AH196" s="3">
        <v>1</v>
      </c>
    </row>
    <row r="197" spans="1:34" ht="24" customHeight="1" x14ac:dyDescent="0.2">
      <c r="A197" s="32" t="s">
        <v>277</v>
      </c>
      <c r="B197" s="33" t="s">
        <v>65</v>
      </c>
      <c r="C197" s="129" t="s">
        <v>273</v>
      </c>
      <c r="D197" s="34" t="s">
        <v>273</v>
      </c>
      <c r="E197" s="34" t="s">
        <v>273</v>
      </c>
      <c r="F197" s="34" t="s">
        <v>273</v>
      </c>
      <c r="H197" s="3"/>
      <c r="I197" s="32">
        <v>1695</v>
      </c>
      <c r="J197" s="37">
        <v>1699</v>
      </c>
      <c r="K197" s="6">
        <f t="shared" si="15"/>
        <v>4</v>
      </c>
      <c r="L197" s="37">
        <v>1900.5</v>
      </c>
      <c r="M197" s="37">
        <v>1819</v>
      </c>
      <c r="N197" s="6">
        <f>M197-L197</f>
        <v>-81.5</v>
      </c>
      <c r="O197" s="37">
        <v>1057</v>
      </c>
      <c r="P197" s="37">
        <v>1064.5</v>
      </c>
      <c r="Q197" s="6">
        <f t="shared" si="17"/>
        <v>7.5</v>
      </c>
      <c r="R197" s="37">
        <v>1558</v>
      </c>
      <c r="S197" s="37">
        <v>1472</v>
      </c>
      <c r="T197" s="4">
        <f t="shared" si="13"/>
        <v>-86</v>
      </c>
      <c r="U197" s="32">
        <v>1549</v>
      </c>
      <c r="V197" s="37">
        <v>1502</v>
      </c>
      <c r="W197" s="36">
        <f t="shared" si="18"/>
        <v>-47</v>
      </c>
      <c r="X197" s="38" t="s">
        <v>85</v>
      </c>
      <c r="Y197" s="35" t="s">
        <v>273</v>
      </c>
      <c r="Z197" s="42" t="s">
        <v>273</v>
      </c>
      <c r="AA197" s="40"/>
      <c r="AB197" s="106" t="s">
        <v>65</v>
      </c>
      <c r="AC197" s="3">
        <v>0</v>
      </c>
      <c r="AD197" s="33">
        <v>0</v>
      </c>
      <c r="AE197" s="73"/>
      <c r="AF197" s="73"/>
      <c r="AH197" s="3">
        <v>1</v>
      </c>
    </row>
    <row r="198" spans="1:34" ht="24" customHeight="1" x14ac:dyDescent="0.2">
      <c r="A198" s="32" t="s">
        <v>278</v>
      </c>
      <c r="B198" s="33" t="s">
        <v>65</v>
      </c>
      <c r="C198" s="129" t="s">
        <v>273</v>
      </c>
      <c r="D198" s="34" t="s">
        <v>273</v>
      </c>
      <c r="E198" s="34" t="s">
        <v>273</v>
      </c>
      <c r="F198" s="34" t="s">
        <v>273</v>
      </c>
      <c r="H198" s="3"/>
      <c r="I198" s="32">
        <v>544.5</v>
      </c>
      <c r="J198" s="37">
        <v>451.5</v>
      </c>
      <c r="K198" s="6">
        <f t="shared" si="15"/>
        <v>-93</v>
      </c>
      <c r="L198" s="37">
        <v>557</v>
      </c>
      <c r="M198" s="37">
        <v>557.5</v>
      </c>
      <c r="N198" s="6">
        <f t="shared" ref="N198:N227" si="19">M198-L198</f>
        <v>0.5</v>
      </c>
      <c r="O198" s="37">
        <v>361</v>
      </c>
      <c r="P198" s="37">
        <v>379</v>
      </c>
      <c r="Q198" s="6">
        <f t="shared" si="17"/>
        <v>18</v>
      </c>
      <c r="R198" s="37">
        <v>424</v>
      </c>
      <c r="S198" s="37">
        <v>407</v>
      </c>
      <c r="T198" s="4">
        <f t="shared" si="13"/>
        <v>-17</v>
      </c>
      <c r="U198" s="32">
        <v>456</v>
      </c>
      <c r="V198" s="37">
        <v>604</v>
      </c>
      <c r="W198" s="36">
        <f t="shared" si="18"/>
        <v>148</v>
      </c>
      <c r="X198" s="38" t="s">
        <v>85</v>
      </c>
      <c r="Y198" s="35" t="s">
        <v>273</v>
      </c>
      <c r="Z198" s="42" t="s">
        <v>273</v>
      </c>
      <c r="AA198" s="40"/>
      <c r="AB198" s="106" t="s">
        <v>65</v>
      </c>
      <c r="AC198" s="3">
        <v>0</v>
      </c>
      <c r="AD198" s="33">
        <v>0</v>
      </c>
      <c r="AE198" s="73"/>
      <c r="AF198" s="73"/>
      <c r="AH198" s="3">
        <v>1</v>
      </c>
    </row>
    <row r="199" spans="1:34" ht="24" customHeight="1" x14ac:dyDescent="0.2">
      <c r="A199" s="32" t="s">
        <v>279</v>
      </c>
      <c r="B199" s="33" t="s">
        <v>65</v>
      </c>
      <c r="C199" s="129" t="s">
        <v>273</v>
      </c>
      <c r="D199" s="34" t="s">
        <v>273</v>
      </c>
      <c r="E199" s="34" t="s">
        <v>273</v>
      </c>
      <c r="F199" s="34" t="s">
        <v>273</v>
      </c>
      <c r="H199" s="3"/>
      <c r="I199" s="32">
        <v>2514</v>
      </c>
      <c r="J199" s="37">
        <v>1545</v>
      </c>
      <c r="K199" s="6">
        <f t="shared" si="15"/>
        <v>-969</v>
      </c>
      <c r="L199" s="37">
        <v>895</v>
      </c>
      <c r="M199" s="37">
        <v>698</v>
      </c>
      <c r="N199" s="6">
        <f t="shared" si="19"/>
        <v>-197</v>
      </c>
      <c r="O199" s="37">
        <v>432.5</v>
      </c>
      <c r="P199" s="37">
        <v>473</v>
      </c>
      <c r="Q199" s="6">
        <f t="shared" si="17"/>
        <v>40.5</v>
      </c>
      <c r="R199" s="37">
        <v>655</v>
      </c>
      <c r="S199" s="37">
        <v>565</v>
      </c>
      <c r="T199" s="4">
        <f t="shared" si="13"/>
        <v>-90</v>
      </c>
      <c r="U199" s="32">
        <v>729</v>
      </c>
      <c r="V199" s="37">
        <v>844</v>
      </c>
      <c r="W199" s="36">
        <f t="shared" si="18"/>
        <v>115</v>
      </c>
      <c r="X199" s="38" t="s">
        <v>85</v>
      </c>
      <c r="Y199" s="35" t="s">
        <v>273</v>
      </c>
      <c r="Z199" s="42" t="s">
        <v>273</v>
      </c>
      <c r="AA199" s="40"/>
      <c r="AB199" s="106" t="s">
        <v>65</v>
      </c>
      <c r="AC199" s="3">
        <v>0</v>
      </c>
      <c r="AD199" s="33">
        <v>0</v>
      </c>
      <c r="AE199" s="73"/>
      <c r="AF199" s="73"/>
      <c r="AH199" s="3">
        <v>1</v>
      </c>
    </row>
    <row r="200" spans="1:34" ht="24" customHeight="1" x14ac:dyDescent="0.2">
      <c r="A200" s="32" t="s">
        <v>280</v>
      </c>
      <c r="B200" s="33" t="s">
        <v>65</v>
      </c>
      <c r="C200" s="129" t="s">
        <v>273</v>
      </c>
      <c r="D200" s="34" t="s">
        <v>273</v>
      </c>
      <c r="E200" s="34" t="s">
        <v>273</v>
      </c>
      <c r="F200" s="34" t="s">
        <v>273</v>
      </c>
      <c r="H200" s="3"/>
      <c r="I200" s="32">
        <v>344</v>
      </c>
      <c r="J200" s="37">
        <v>600.5</v>
      </c>
      <c r="K200" s="6">
        <f t="shared" si="15"/>
        <v>256.5</v>
      </c>
      <c r="L200" s="37">
        <v>408.5</v>
      </c>
      <c r="M200" s="37">
        <v>846</v>
      </c>
      <c r="N200" s="6">
        <f t="shared" si="19"/>
        <v>437.5</v>
      </c>
      <c r="O200" s="37">
        <v>366.5</v>
      </c>
      <c r="P200" s="37">
        <v>524</v>
      </c>
      <c r="Q200" s="6">
        <f t="shared" si="17"/>
        <v>157.5</v>
      </c>
      <c r="R200" s="37">
        <v>304</v>
      </c>
      <c r="S200" s="37">
        <v>523</v>
      </c>
      <c r="T200" s="4">
        <f t="shared" si="13"/>
        <v>219</v>
      </c>
      <c r="U200" s="32">
        <v>690.5</v>
      </c>
      <c r="V200" s="37">
        <v>996.5</v>
      </c>
      <c r="W200" s="36">
        <f t="shared" si="18"/>
        <v>306</v>
      </c>
      <c r="X200" s="38" t="s">
        <v>85</v>
      </c>
      <c r="Y200" s="35" t="s">
        <v>273</v>
      </c>
      <c r="Z200" s="42" t="s">
        <v>273</v>
      </c>
      <c r="AA200" s="40"/>
      <c r="AB200" s="106" t="s">
        <v>65</v>
      </c>
      <c r="AC200" s="3">
        <v>0</v>
      </c>
      <c r="AD200" s="33">
        <v>0</v>
      </c>
      <c r="AE200" s="73"/>
      <c r="AF200" s="73"/>
      <c r="AH200" s="3">
        <v>1</v>
      </c>
    </row>
    <row r="201" spans="1:34" ht="24" customHeight="1" x14ac:dyDescent="0.2">
      <c r="A201" s="32" t="s">
        <v>281</v>
      </c>
      <c r="B201" s="33" t="s">
        <v>65</v>
      </c>
      <c r="C201" s="129" t="s">
        <v>273</v>
      </c>
      <c r="D201" s="34" t="s">
        <v>273</v>
      </c>
      <c r="E201" s="34" t="s">
        <v>273</v>
      </c>
      <c r="F201" s="34" t="s">
        <v>273</v>
      </c>
      <c r="H201" s="3"/>
      <c r="I201" s="32">
        <v>455</v>
      </c>
      <c r="J201" s="37">
        <v>575.5</v>
      </c>
      <c r="K201" s="6">
        <f t="shared" si="15"/>
        <v>120.5</v>
      </c>
      <c r="L201" s="37">
        <v>577</v>
      </c>
      <c r="M201" s="37">
        <v>706</v>
      </c>
      <c r="N201" s="6">
        <f t="shared" si="19"/>
        <v>129</v>
      </c>
      <c r="O201" s="37">
        <v>412</v>
      </c>
      <c r="P201" s="37">
        <v>466</v>
      </c>
      <c r="Q201" s="6">
        <f t="shared" si="17"/>
        <v>54</v>
      </c>
      <c r="R201" s="37">
        <v>390.5</v>
      </c>
      <c r="S201" s="37">
        <v>456</v>
      </c>
      <c r="T201" s="4">
        <f t="shared" si="13"/>
        <v>65.5</v>
      </c>
      <c r="U201" s="32">
        <v>699.5</v>
      </c>
      <c r="V201" s="37">
        <v>848.5</v>
      </c>
      <c r="W201" s="36">
        <f t="shared" si="18"/>
        <v>149</v>
      </c>
      <c r="X201" s="38" t="s">
        <v>85</v>
      </c>
      <c r="Y201" s="35" t="s">
        <v>273</v>
      </c>
      <c r="Z201" s="42" t="s">
        <v>273</v>
      </c>
      <c r="AA201" s="40"/>
      <c r="AB201" s="106" t="s">
        <v>65</v>
      </c>
      <c r="AC201" s="3">
        <v>0</v>
      </c>
      <c r="AD201" s="33">
        <v>0</v>
      </c>
      <c r="AE201" s="73"/>
      <c r="AF201" s="73"/>
      <c r="AH201" s="3">
        <v>1</v>
      </c>
    </row>
    <row r="202" spans="1:34" ht="24" customHeight="1" x14ac:dyDescent="0.2">
      <c r="A202" s="32" t="s">
        <v>282</v>
      </c>
      <c r="B202" s="33" t="s">
        <v>65</v>
      </c>
      <c r="C202" s="129" t="s">
        <v>273</v>
      </c>
      <c r="D202" s="34" t="s">
        <v>273</v>
      </c>
      <c r="E202" s="34" t="s">
        <v>273</v>
      </c>
      <c r="F202" s="34" t="s">
        <v>273</v>
      </c>
      <c r="H202" s="3"/>
      <c r="I202" s="32">
        <v>527</v>
      </c>
      <c r="J202" s="37">
        <v>836.5</v>
      </c>
      <c r="K202" s="6">
        <f t="shared" si="15"/>
        <v>309.5</v>
      </c>
      <c r="L202" s="37">
        <v>524</v>
      </c>
      <c r="M202" s="37">
        <v>917</v>
      </c>
      <c r="N202" s="6">
        <f t="shared" si="19"/>
        <v>393</v>
      </c>
      <c r="O202" s="37">
        <v>382</v>
      </c>
      <c r="P202" s="37">
        <v>556</v>
      </c>
      <c r="Q202" s="6">
        <f t="shared" si="17"/>
        <v>174</v>
      </c>
      <c r="R202" s="37">
        <v>458</v>
      </c>
      <c r="S202" s="37">
        <v>775</v>
      </c>
      <c r="T202" s="4">
        <f t="shared" ref="T202:T227" si="20">S202-R202</f>
        <v>317</v>
      </c>
      <c r="U202" s="32">
        <v>569.5</v>
      </c>
      <c r="V202" s="37">
        <v>917</v>
      </c>
      <c r="W202" s="36">
        <f t="shared" si="18"/>
        <v>347.5</v>
      </c>
      <c r="X202" s="38" t="s">
        <v>85</v>
      </c>
      <c r="Y202" s="35" t="s">
        <v>273</v>
      </c>
      <c r="Z202" s="42" t="s">
        <v>273</v>
      </c>
      <c r="AA202" s="40"/>
      <c r="AB202" s="106" t="s">
        <v>65</v>
      </c>
      <c r="AC202" s="3">
        <v>0</v>
      </c>
      <c r="AD202" s="33">
        <v>0</v>
      </c>
      <c r="AE202" s="73"/>
      <c r="AF202" s="73"/>
      <c r="AH202" s="3">
        <v>1</v>
      </c>
    </row>
    <row r="203" spans="1:34" ht="24" customHeight="1" x14ac:dyDescent="0.2">
      <c r="A203" s="32" t="s">
        <v>283</v>
      </c>
      <c r="B203" s="33" t="s">
        <v>65</v>
      </c>
      <c r="C203" s="129" t="s">
        <v>273</v>
      </c>
      <c r="D203" s="34" t="s">
        <v>273</v>
      </c>
      <c r="E203" s="34" t="s">
        <v>273</v>
      </c>
      <c r="F203" s="34" t="s">
        <v>273</v>
      </c>
      <c r="H203" s="3"/>
      <c r="I203" s="32">
        <v>213</v>
      </c>
      <c r="J203" s="37">
        <v>348</v>
      </c>
      <c r="K203" s="6">
        <f t="shared" si="15"/>
        <v>135</v>
      </c>
      <c r="L203" s="37">
        <v>228</v>
      </c>
      <c r="M203" s="37">
        <v>378.5</v>
      </c>
      <c r="N203" s="6">
        <f t="shared" si="19"/>
        <v>150.5</v>
      </c>
      <c r="O203" s="37">
        <v>160</v>
      </c>
      <c r="P203" s="37">
        <v>246.5</v>
      </c>
      <c r="Q203" s="6">
        <f t="shared" si="17"/>
        <v>86.5</v>
      </c>
      <c r="R203" s="37">
        <v>191</v>
      </c>
      <c r="S203" s="37">
        <v>314</v>
      </c>
      <c r="T203" s="4">
        <f t="shared" si="20"/>
        <v>123</v>
      </c>
      <c r="U203" s="32">
        <v>234</v>
      </c>
      <c r="V203" s="37">
        <v>395</v>
      </c>
      <c r="W203" s="36">
        <f t="shared" si="18"/>
        <v>161</v>
      </c>
      <c r="X203" s="38" t="s">
        <v>85</v>
      </c>
      <c r="Y203" s="35" t="s">
        <v>273</v>
      </c>
      <c r="Z203" s="42" t="s">
        <v>273</v>
      </c>
      <c r="AA203" s="40"/>
      <c r="AB203" s="106" t="s">
        <v>65</v>
      </c>
      <c r="AC203" s="3">
        <v>0</v>
      </c>
      <c r="AD203" s="33">
        <v>0</v>
      </c>
      <c r="AE203" s="73"/>
      <c r="AF203" s="73"/>
      <c r="AH203" s="3">
        <v>1</v>
      </c>
    </row>
    <row r="204" spans="1:34" ht="24" customHeight="1" x14ac:dyDescent="0.2">
      <c r="A204" s="32" t="s">
        <v>284</v>
      </c>
      <c r="B204" s="33" t="s">
        <v>65</v>
      </c>
      <c r="C204" s="129" t="s">
        <v>273</v>
      </c>
      <c r="D204" s="34" t="s">
        <v>273</v>
      </c>
      <c r="E204" s="34" t="s">
        <v>273</v>
      </c>
      <c r="F204" s="34" t="s">
        <v>273</v>
      </c>
      <c r="H204" s="3"/>
      <c r="I204" s="32">
        <v>238</v>
      </c>
      <c r="J204" s="37">
        <v>381</v>
      </c>
      <c r="K204" s="6">
        <f t="shared" si="15"/>
        <v>143</v>
      </c>
      <c r="L204" s="37">
        <v>147</v>
      </c>
      <c r="M204" s="37">
        <v>323</v>
      </c>
      <c r="N204" s="6">
        <f t="shared" si="19"/>
        <v>176</v>
      </c>
      <c r="O204" s="37">
        <v>118</v>
      </c>
      <c r="P204" s="37">
        <v>273</v>
      </c>
      <c r="Q204" s="6">
        <f t="shared" si="17"/>
        <v>155</v>
      </c>
      <c r="R204" s="37">
        <v>133</v>
      </c>
      <c r="S204" s="37">
        <v>308</v>
      </c>
      <c r="T204" s="4">
        <f t="shared" si="20"/>
        <v>175</v>
      </c>
      <c r="U204" s="32">
        <v>151</v>
      </c>
      <c r="V204" s="37">
        <v>411</v>
      </c>
      <c r="W204" s="36">
        <f t="shared" si="18"/>
        <v>260</v>
      </c>
      <c r="X204" s="38" t="s">
        <v>85</v>
      </c>
      <c r="Y204" s="35" t="s">
        <v>273</v>
      </c>
      <c r="Z204" s="42" t="s">
        <v>273</v>
      </c>
      <c r="AA204" s="40"/>
      <c r="AB204" s="106" t="s">
        <v>65</v>
      </c>
      <c r="AC204" s="3">
        <v>0</v>
      </c>
      <c r="AD204" s="33">
        <v>0</v>
      </c>
      <c r="AE204" s="73"/>
      <c r="AF204" s="73"/>
      <c r="AH204" s="3">
        <v>1</v>
      </c>
    </row>
    <row r="205" spans="1:34" ht="24" customHeight="1" x14ac:dyDescent="0.2">
      <c r="A205" s="32" t="s">
        <v>285</v>
      </c>
      <c r="B205" s="33" t="s">
        <v>65</v>
      </c>
      <c r="C205" s="129" t="s">
        <v>273</v>
      </c>
      <c r="D205" s="34" t="s">
        <v>273</v>
      </c>
      <c r="E205" s="34" t="s">
        <v>273</v>
      </c>
      <c r="F205" s="34" t="s">
        <v>273</v>
      </c>
      <c r="H205" s="3"/>
      <c r="I205" s="32">
        <v>443</v>
      </c>
      <c r="J205" s="37">
        <v>614</v>
      </c>
      <c r="K205" s="6">
        <f t="shared" si="15"/>
        <v>171</v>
      </c>
      <c r="L205" s="37">
        <v>564</v>
      </c>
      <c r="M205" s="37">
        <v>754</v>
      </c>
      <c r="N205" s="6">
        <f t="shared" si="19"/>
        <v>190</v>
      </c>
      <c r="O205" s="37">
        <v>365</v>
      </c>
      <c r="P205" s="37">
        <v>504</v>
      </c>
      <c r="Q205" s="6">
        <f t="shared" si="17"/>
        <v>139</v>
      </c>
      <c r="R205" s="37">
        <v>407.5</v>
      </c>
      <c r="S205" s="37">
        <v>515</v>
      </c>
      <c r="T205" s="4">
        <f t="shared" si="20"/>
        <v>107.5</v>
      </c>
      <c r="U205" s="32">
        <v>632</v>
      </c>
      <c r="V205" s="37">
        <v>906</v>
      </c>
      <c r="W205" s="36">
        <f t="shared" si="18"/>
        <v>274</v>
      </c>
      <c r="X205" s="38" t="s">
        <v>85</v>
      </c>
      <c r="Y205" s="35" t="s">
        <v>273</v>
      </c>
      <c r="Z205" s="42" t="s">
        <v>273</v>
      </c>
      <c r="AA205" s="40"/>
      <c r="AB205" s="106" t="s">
        <v>65</v>
      </c>
      <c r="AC205" s="3">
        <v>0</v>
      </c>
      <c r="AD205" s="33">
        <v>0</v>
      </c>
      <c r="AE205" s="73"/>
      <c r="AF205" s="73"/>
      <c r="AH205" s="3">
        <v>1</v>
      </c>
    </row>
    <row r="206" spans="1:34" ht="24" customHeight="1" x14ac:dyDescent="0.2">
      <c r="A206" s="32" t="s">
        <v>286</v>
      </c>
      <c r="B206" s="33" t="s">
        <v>65</v>
      </c>
      <c r="C206" s="129" t="s">
        <v>273</v>
      </c>
      <c r="D206" s="34" t="s">
        <v>273</v>
      </c>
      <c r="E206" s="34" t="s">
        <v>273</v>
      </c>
      <c r="F206" s="34" t="s">
        <v>273</v>
      </c>
      <c r="H206" s="3"/>
      <c r="I206" s="32">
        <v>135.5</v>
      </c>
      <c r="J206" s="37">
        <v>334</v>
      </c>
      <c r="K206" s="6">
        <f t="shared" ref="K206:K227" si="21">J206-I206</f>
        <v>198.5</v>
      </c>
      <c r="L206" s="37">
        <v>191</v>
      </c>
      <c r="M206" s="37">
        <v>376</v>
      </c>
      <c r="N206" s="6">
        <f t="shared" si="19"/>
        <v>185</v>
      </c>
      <c r="O206" s="37">
        <v>94.5</v>
      </c>
      <c r="P206" s="37">
        <v>271.5</v>
      </c>
      <c r="Q206" s="6">
        <f t="shared" ref="Q206:Q227" si="22">P206-O206</f>
        <v>177</v>
      </c>
      <c r="R206" s="37">
        <v>143.5</v>
      </c>
      <c r="S206" s="37">
        <v>313</v>
      </c>
      <c r="T206" s="4">
        <f t="shared" si="20"/>
        <v>169.5</v>
      </c>
      <c r="U206" s="32">
        <v>144</v>
      </c>
      <c r="V206" s="37">
        <v>392.5</v>
      </c>
      <c r="W206" s="36">
        <f t="shared" ref="W206:W227" si="23">V206-U206</f>
        <v>248.5</v>
      </c>
      <c r="X206" s="38" t="s">
        <v>85</v>
      </c>
      <c r="Y206" s="35" t="s">
        <v>273</v>
      </c>
      <c r="Z206" s="42" t="s">
        <v>273</v>
      </c>
      <c r="AA206" s="40"/>
      <c r="AB206" s="106" t="s">
        <v>65</v>
      </c>
      <c r="AC206" s="3">
        <v>0</v>
      </c>
      <c r="AD206" s="33">
        <v>0</v>
      </c>
      <c r="AE206" s="73"/>
      <c r="AF206" s="73"/>
      <c r="AH206" s="3">
        <v>1</v>
      </c>
    </row>
    <row r="207" spans="1:34" ht="24" customHeight="1" x14ac:dyDescent="0.2">
      <c r="A207" s="32" t="s">
        <v>287</v>
      </c>
      <c r="B207" s="33" t="s">
        <v>65</v>
      </c>
      <c r="C207" s="129" t="s">
        <v>273</v>
      </c>
      <c r="D207" s="34" t="s">
        <v>273</v>
      </c>
      <c r="E207" s="34" t="s">
        <v>273</v>
      </c>
      <c r="F207" s="34" t="s">
        <v>273</v>
      </c>
      <c r="H207" s="3"/>
      <c r="I207" s="32">
        <v>121</v>
      </c>
      <c r="J207" s="37">
        <v>298</v>
      </c>
      <c r="K207" s="6">
        <f t="shared" si="21"/>
        <v>177</v>
      </c>
      <c r="L207" s="37">
        <v>144</v>
      </c>
      <c r="M207" s="37">
        <v>320</v>
      </c>
      <c r="N207" s="6">
        <f t="shared" si="19"/>
        <v>176</v>
      </c>
      <c r="O207" s="37">
        <v>164.5</v>
      </c>
      <c r="P207" s="37">
        <v>281</v>
      </c>
      <c r="Q207" s="6">
        <f t="shared" si="22"/>
        <v>116.5</v>
      </c>
      <c r="R207" s="37">
        <v>129.5</v>
      </c>
      <c r="S207" s="37">
        <v>271</v>
      </c>
      <c r="T207" s="4">
        <f t="shared" si="20"/>
        <v>141.5</v>
      </c>
      <c r="U207" s="32">
        <v>214.5</v>
      </c>
      <c r="V207" s="37">
        <v>457</v>
      </c>
      <c r="W207" s="36">
        <f t="shared" si="23"/>
        <v>242.5</v>
      </c>
      <c r="X207" s="38" t="s">
        <v>85</v>
      </c>
      <c r="Y207" s="35" t="s">
        <v>273</v>
      </c>
      <c r="Z207" s="42" t="s">
        <v>273</v>
      </c>
      <c r="AA207" s="40"/>
      <c r="AB207" s="106" t="s">
        <v>65</v>
      </c>
      <c r="AC207" s="3">
        <v>0</v>
      </c>
      <c r="AD207" s="33">
        <v>0</v>
      </c>
      <c r="AE207" s="73"/>
      <c r="AF207" s="73"/>
      <c r="AH207" s="3">
        <v>1</v>
      </c>
    </row>
    <row r="208" spans="1:34" ht="24" customHeight="1" x14ac:dyDescent="0.2">
      <c r="A208" s="32" t="s">
        <v>288</v>
      </c>
      <c r="B208" s="33" t="s">
        <v>65</v>
      </c>
      <c r="C208" s="129" t="s">
        <v>273</v>
      </c>
      <c r="D208" s="34" t="s">
        <v>273</v>
      </c>
      <c r="E208" s="34" t="s">
        <v>273</v>
      </c>
      <c r="F208" s="34" t="s">
        <v>273</v>
      </c>
      <c r="H208" s="3"/>
      <c r="I208" s="32">
        <v>362.5</v>
      </c>
      <c r="J208" s="37">
        <v>560.5</v>
      </c>
      <c r="K208" s="6">
        <f t="shared" si="21"/>
        <v>198</v>
      </c>
      <c r="L208" s="37">
        <v>417</v>
      </c>
      <c r="M208" s="37">
        <v>771.5</v>
      </c>
      <c r="N208" s="6">
        <f t="shared" si="19"/>
        <v>354.5</v>
      </c>
      <c r="O208" s="37">
        <v>285.5</v>
      </c>
      <c r="P208" s="37">
        <v>465</v>
      </c>
      <c r="Q208" s="6">
        <f t="shared" si="22"/>
        <v>179.5</v>
      </c>
      <c r="R208" s="37">
        <v>332</v>
      </c>
      <c r="S208" s="37">
        <v>516</v>
      </c>
      <c r="T208" s="4">
        <f t="shared" si="20"/>
        <v>184</v>
      </c>
      <c r="U208" s="32">
        <v>463.5</v>
      </c>
      <c r="V208" s="37">
        <v>817</v>
      </c>
      <c r="W208" s="36">
        <f t="shared" si="23"/>
        <v>353.5</v>
      </c>
      <c r="X208" s="38" t="s">
        <v>85</v>
      </c>
      <c r="Y208" s="35" t="s">
        <v>273</v>
      </c>
      <c r="Z208" s="42" t="s">
        <v>273</v>
      </c>
      <c r="AA208" s="40"/>
      <c r="AB208" s="106" t="s">
        <v>65</v>
      </c>
      <c r="AC208" s="3">
        <v>0</v>
      </c>
      <c r="AD208" s="33">
        <v>0</v>
      </c>
      <c r="AE208" s="73"/>
      <c r="AF208" s="73"/>
      <c r="AH208" s="3">
        <v>1</v>
      </c>
    </row>
    <row r="209" spans="1:34" ht="24" customHeight="1" x14ac:dyDescent="0.2">
      <c r="A209" s="32" t="s">
        <v>289</v>
      </c>
      <c r="B209" s="33" t="s">
        <v>65</v>
      </c>
      <c r="C209" s="129" t="s">
        <v>273</v>
      </c>
      <c r="D209" s="34" t="s">
        <v>273</v>
      </c>
      <c r="E209" s="34" t="s">
        <v>273</v>
      </c>
      <c r="F209" s="34" t="s">
        <v>273</v>
      </c>
      <c r="H209" s="3"/>
      <c r="I209" s="32">
        <v>467</v>
      </c>
      <c r="J209" s="37">
        <v>675</v>
      </c>
      <c r="K209" s="6">
        <f t="shared" si="21"/>
        <v>208</v>
      </c>
      <c r="L209" s="37">
        <v>537</v>
      </c>
      <c r="M209" s="37">
        <v>868.5</v>
      </c>
      <c r="N209" s="6">
        <f t="shared" si="19"/>
        <v>331.5</v>
      </c>
      <c r="O209" s="37">
        <v>364</v>
      </c>
      <c r="P209" s="37">
        <v>534</v>
      </c>
      <c r="Q209" s="6">
        <f t="shared" si="22"/>
        <v>170</v>
      </c>
      <c r="R209" s="37">
        <v>375</v>
      </c>
      <c r="S209" s="37">
        <v>587</v>
      </c>
      <c r="T209" s="4">
        <f t="shared" si="20"/>
        <v>212</v>
      </c>
      <c r="U209" s="32">
        <v>625</v>
      </c>
      <c r="V209" s="37">
        <v>1099.5</v>
      </c>
      <c r="W209" s="36">
        <f t="shared" si="23"/>
        <v>474.5</v>
      </c>
      <c r="X209" s="38" t="s">
        <v>85</v>
      </c>
      <c r="Y209" s="35" t="s">
        <v>273</v>
      </c>
      <c r="Z209" s="42" t="s">
        <v>273</v>
      </c>
      <c r="AA209" s="40"/>
      <c r="AB209" s="106" t="s">
        <v>65</v>
      </c>
      <c r="AC209" s="3">
        <v>0</v>
      </c>
      <c r="AD209" s="33">
        <v>0</v>
      </c>
      <c r="AE209" s="73"/>
      <c r="AF209" s="73"/>
      <c r="AH209" s="3">
        <v>1</v>
      </c>
    </row>
    <row r="210" spans="1:34" ht="24" customHeight="1" x14ac:dyDescent="0.2">
      <c r="A210" s="32" t="s">
        <v>290</v>
      </c>
      <c r="B210" s="33" t="s">
        <v>65</v>
      </c>
      <c r="C210" s="129" t="s">
        <v>273</v>
      </c>
      <c r="D210" s="34" t="s">
        <v>273</v>
      </c>
      <c r="E210" s="34" t="s">
        <v>273</v>
      </c>
      <c r="F210" s="34" t="s">
        <v>273</v>
      </c>
      <c r="H210" s="3"/>
      <c r="I210" s="32">
        <v>259.5</v>
      </c>
      <c r="J210" s="37">
        <v>380</v>
      </c>
      <c r="K210" s="6">
        <f t="shared" si="21"/>
        <v>120.5</v>
      </c>
      <c r="L210" s="37">
        <v>282</v>
      </c>
      <c r="M210" s="37">
        <v>432.5</v>
      </c>
      <c r="N210" s="6">
        <f t="shared" si="19"/>
        <v>150.5</v>
      </c>
      <c r="O210" s="37">
        <v>237.5</v>
      </c>
      <c r="P210" s="37">
        <v>321</v>
      </c>
      <c r="Q210" s="6">
        <f t="shared" si="22"/>
        <v>83.5</v>
      </c>
      <c r="R210" s="37">
        <v>251.5</v>
      </c>
      <c r="S210" s="37">
        <v>362</v>
      </c>
      <c r="T210" s="4">
        <f t="shared" si="20"/>
        <v>110.5</v>
      </c>
      <c r="U210" s="32">
        <v>364.5</v>
      </c>
      <c r="V210" s="37">
        <v>581</v>
      </c>
      <c r="W210" s="36">
        <f t="shared" si="23"/>
        <v>216.5</v>
      </c>
      <c r="X210" s="38" t="s">
        <v>85</v>
      </c>
      <c r="Y210" s="35" t="s">
        <v>273</v>
      </c>
      <c r="Z210" s="42" t="s">
        <v>273</v>
      </c>
      <c r="AA210" s="40"/>
      <c r="AB210" s="106" t="s">
        <v>65</v>
      </c>
      <c r="AC210" s="3">
        <v>0</v>
      </c>
      <c r="AD210" s="33">
        <v>0</v>
      </c>
      <c r="AE210" s="73"/>
      <c r="AF210" s="73"/>
      <c r="AH210" s="3">
        <v>1</v>
      </c>
    </row>
    <row r="211" spans="1:34" ht="24" customHeight="1" x14ac:dyDescent="0.2">
      <c r="A211" s="32" t="s">
        <v>291</v>
      </c>
      <c r="B211" s="33" t="s">
        <v>65</v>
      </c>
      <c r="C211" s="129" t="s">
        <v>273</v>
      </c>
      <c r="D211" s="34" t="s">
        <v>273</v>
      </c>
      <c r="E211" s="34" t="s">
        <v>273</v>
      </c>
      <c r="F211" s="34" t="s">
        <v>273</v>
      </c>
      <c r="H211" s="3"/>
      <c r="I211" s="32">
        <v>455</v>
      </c>
      <c r="J211" s="37">
        <v>515</v>
      </c>
      <c r="K211" s="6">
        <f t="shared" si="21"/>
        <v>60</v>
      </c>
      <c r="L211" s="37">
        <v>505</v>
      </c>
      <c r="M211" s="37">
        <v>591</v>
      </c>
      <c r="N211" s="6">
        <f t="shared" si="19"/>
        <v>86</v>
      </c>
      <c r="O211" s="37">
        <v>319</v>
      </c>
      <c r="P211" s="37">
        <v>422</v>
      </c>
      <c r="Q211" s="6">
        <f t="shared" si="22"/>
        <v>103</v>
      </c>
      <c r="R211" s="37">
        <v>436.5</v>
      </c>
      <c r="S211" s="37">
        <v>507.5</v>
      </c>
      <c r="T211" s="4">
        <f t="shared" si="20"/>
        <v>71</v>
      </c>
      <c r="U211" s="32">
        <v>481.5</v>
      </c>
      <c r="V211" s="37">
        <v>604</v>
      </c>
      <c r="W211" s="36">
        <f t="shared" si="23"/>
        <v>122.5</v>
      </c>
      <c r="X211" s="38" t="s">
        <v>85</v>
      </c>
      <c r="Y211" s="35" t="s">
        <v>273</v>
      </c>
      <c r="Z211" s="42" t="s">
        <v>273</v>
      </c>
      <c r="AA211" s="40"/>
      <c r="AB211" s="106" t="s">
        <v>65</v>
      </c>
      <c r="AC211" s="3">
        <v>0</v>
      </c>
      <c r="AD211" s="33">
        <v>0</v>
      </c>
      <c r="AE211" s="73"/>
      <c r="AF211" s="73"/>
      <c r="AH211" s="3">
        <v>1</v>
      </c>
    </row>
    <row r="212" spans="1:34" ht="24" customHeight="1" x14ac:dyDescent="0.2">
      <c r="A212" s="32" t="s">
        <v>292</v>
      </c>
      <c r="B212" s="33" t="s">
        <v>65</v>
      </c>
      <c r="C212" s="129" t="s">
        <v>273</v>
      </c>
      <c r="D212" s="34" t="s">
        <v>273</v>
      </c>
      <c r="E212" s="34" t="s">
        <v>273</v>
      </c>
      <c r="F212" s="34" t="s">
        <v>273</v>
      </c>
      <c r="H212" s="3"/>
      <c r="I212" s="32">
        <v>471.5</v>
      </c>
      <c r="J212" s="37">
        <v>474</v>
      </c>
      <c r="K212" s="6">
        <f t="shared" si="21"/>
        <v>2.5</v>
      </c>
      <c r="L212" s="37">
        <v>630</v>
      </c>
      <c r="M212" s="37">
        <v>592</v>
      </c>
      <c r="N212" s="6">
        <f t="shared" si="19"/>
        <v>-38</v>
      </c>
      <c r="O212" s="37">
        <v>363.5</v>
      </c>
      <c r="P212" s="37">
        <v>374</v>
      </c>
      <c r="Q212" s="6">
        <f t="shared" si="22"/>
        <v>10.5</v>
      </c>
      <c r="R212" s="37">
        <v>453</v>
      </c>
      <c r="S212" s="37">
        <v>429</v>
      </c>
      <c r="T212" s="4">
        <f t="shared" si="20"/>
        <v>-24</v>
      </c>
      <c r="U212" s="32">
        <v>513</v>
      </c>
      <c r="V212" s="37">
        <v>553</v>
      </c>
      <c r="W212" s="36">
        <f t="shared" si="23"/>
        <v>40</v>
      </c>
      <c r="X212" s="38" t="s">
        <v>85</v>
      </c>
      <c r="Y212" s="35" t="s">
        <v>273</v>
      </c>
      <c r="Z212" s="42" t="s">
        <v>273</v>
      </c>
      <c r="AA212" s="40"/>
      <c r="AB212" s="106" t="s">
        <v>65</v>
      </c>
      <c r="AC212" s="3">
        <v>0</v>
      </c>
      <c r="AD212" s="33">
        <v>0</v>
      </c>
      <c r="AE212" s="73"/>
      <c r="AF212" s="73"/>
      <c r="AH212" s="3">
        <v>1</v>
      </c>
    </row>
    <row r="213" spans="1:34" ht="24" customHeight="1" x14ac:dyDescent="0.2">
      <c r="A213" s="32" t="s">
        <v>293</v>
      </c>
      <c r="B213" s="33" t="s">
        <v>65</v>
      </c>
      <c r="C213" s="129" t="s">
        <v>273</v>
      </c>
      <c r="D213" s="34" t="s">
        <v>273</v>
      </c>
      <c r="E213" s="34" t="s">
        <v>273</v>
      </c>
      <c r="F213" s="34" t="s">
        <v>273</v>
      </c>
      <c r="H213" s="3"/>
      <c r="I213" s="32">
        <v>281</v>
      </c>
      <c r="J213" s="37">
        <v>437</v>
      </c>
      <c r="K213" s="6">
        <f t="shared" si="21"/>
        <v>156</v>
      </c>
      <c r="L213" s="37">
        <v>305</v>
      </c>
      <c r="M213" s="37">
        <v>496</v>
      </c>
      <c r="N213" s="6">
        <f t="shared" si="19"/>
        <v>191</v>
      </c>
      <c r="O213" s="37">
        <v>188</v>
      </c>
      <c r="P213" s="37">
        <v>349.5</v>
      </c>
      <c r="Q213" s="6">
        <f t="shared" si="22"/>
        <v>161.5</v>
      </c>
      <c r="R213" s="37">
        <v>247</v>
      </c>
      <c r="S213" s="37">
        <v>395</v>
      </c>
      <c r="T213" s="4">
        <f t="shared" si="20"/>
        <v>148</v>
      </c>
      <c r="U213" s="32">
        <v>275</v>
      </c>
      <c r="V213" s="37">
        <v>547</v>
      </c>
      <c r="W213" s="36">
        <f t="shared" si="23"/>
        <v>272</v>
      </c>
      <c r="X213" s="38" t="s">
        <v>85</v>
      </c>
      <c r="Y213" s="35" t="s">
        <v>273</v>
      </c>
      <c r="Z213" s="42" t="s">
        <v>273</v>
      </c>
      <c r="AA213" s="40"/>
      <c r="AB213" s="106" t="s">
        <v>65</v>
      </c>
      <c r="AC213" s="3">
        <v>0</v>
      </c>
      <c r="AD213" s="33">
        <v>0</v>
      </c>
      <c r="AE213" s="73"/>
      <c r="AF213" s="73"/>
      <c r="AH213" s="3">
        <v>1</v>
      </c>
    </row>
    <row r="214" spans="1:34" ht="24" customHeight="1" x14ac:dyDescent="0.2">
      <c r="A214" s="32" t="s">
        <v>294</v>
      </c>
      <c r="B214" s="33" t="s">
        <v>65</v>
      </c>
      <c r="C214" s="129" t="s">
        <v>273</v>
      </c>
      <c r="D214" s="34" t="s">
        <v>273</v>
      </c>
      <c r="E214" s="34" t="s">
        <v>273</v>
      </c>
      <c r="F214" s="34" t="s">
        <v>273</v>
      </c>
      <c r="H214" s="3"/>
      <c r="I214" s="32">
        <v>408.5</v>
      </c>
      <c r="J214" s="37">
        <v>586.5</v>
      </c>
      <c r="K214" s="6">
        <f t="shared" si="21"/>
        <v>178</v>
      </c>
      <c r="L214" s="37">
        <v>515.5</v>
      </c>
      <c r="M214" s="37">
        <v>668</v>
      </c>
      <c r="N214" s="6">
        <f t="shared" si="19"/>
        <v>152.5</v>
      </c>
      <c r="O214" s="37">
        <v>320</v>
      </c>
      <c r="P214" s="37">
        <v>439</v>
      </c>
      <c r="Q214" s="6">
        <f t="shared" si="22"/>
        <v>119</v>
      </c>
      <c r="R214" s="37">
        <v>427.5</v>
      </c>
      <c r="S214" s="37">
        <v>514</v>
      </c>
      <c r="T214" s="4">
        <f t="shared" si="20"/>
        <v>86.5</v>
      </c>
      <c r="U214" s="32">
        <v>466</v>
      </c>
      <c r="V214" s="37">
        <v>633</v>
      </c>
      <c r="W214" s="36">
        <f t="shared" si="23"/>
        <v>167</v>
      </c>
      <c r="X214" s="38" t="s">
        <v>85</v>
      </c>
      <c r="Y214" s="35" t="s">
        <v>273</v>
      </c>
      <c r="Z214" s="42" t="s">
        <v>273</v>
      </c>
      <c r="AA214" s="40"/>
      <c r="AB214" s="106" t="s">
        <v>65</v>
      </c>
      <c r="AC214" s="3">
        <v>0</v>
      </c>
      <c r="AD214" s="33">
        <v>0</v>
      </c>
      <c r="AE214" s="73"/>
      <c r="AF214" s="73"/>
      <c r="AH214" s="3">
        <v>1</v>
      </c>
    </row>
    <row r="215" spans="1:34" ht="24" customHeight="1" x14ac:dyDescent="0.2">
      <c r="A215" s="32" t="s">
        <v>295</v>
      </c>
      <c r="B215" s="33" t="s">
        <v>65</v>
      </c>
      <c r="C215" s="129" t="s">
        <v>273</v>
      </c>
      <c r="D215" s="34" t="s">
        <v>273</v>
      </c>
      <c r="E215" s="34" t="s">
        <v>273</v>
      </c>
      <c r="F215" s="34" t="s">
        <v>273</v>
      </c>
      <c r="H215" s="3"/>
      <c r="I215" s="32">
        <v>469</v>
      </c>
      <c r="J215" s="37">
        <v>588</v>
      </c>
      <c r="K215" s="6">
        <f t="shared" si="21"/>
        <v>119</v>
      </c>
      <c r="L215" s="37">
        <v>520</v>
      </c>
      <c r="M215" s="37">
        <v>764</v>
      </c>
      <c r="N215" s="6">
        <f t="shared" si="19"/>
        <v>244</v>
      </c>
      <c r="O215" s="37">
        <v>451</v>
      </c>
      <c r="P215" s="37">
        <v>505</v>
      </c>
      <c r="Q215" s="6">
        <f t="shared" si="22"/>
        <v>54</v>
      </c>
      <c r="R215" s="37">
        <v>484.5</v>
      </c>
      <c r="S215" s="37">
        <v>533</v>
      </c>
      <c r="T215" s="4">
        <f t="shared" si="20"/>
        <v>48.5</v>
      </c>
      <c r="U215" s="32">
        <v>857.5</v>
      </c>
      <c r="V215" s="37">
        <v>937</v>
      </c>
      <c r="W215" s="36">
        <f t="shared" si="23"/>
        <v>79.5</v>
      </c>
      <c r="X215" s="38" t="s">
        <v>85</v>
      </c>
      <c r="Y215" s="35" t="s">
        <v>273</v>
      </c>
      <c r="Z215" s="42" t="s">
        <v>273</v>
      </c>
      <c r="AA215" s="40"/>
      <c r="AB215" s="106" t="s">
        <v>65</v>
      </c>
      <c r="AC215" s="3">
        <v>0</v>
      </c>
      <c r="AD215" s="33">
        <v>0</v>
      </c>
      <c r="AE215" s="73"/>
      <c r="AF215" s="73"/>
      <c r="AH215" s="3">
        <v>1</v>
      </c>
    </row>
    <row r="216" spans="1:34" ht="24" customHeight="1" x14ac:dyDescent="0.2">
      <c r="A216" s="32" t="s">
        <v>296</v>
      </c>
      <c r="B216" s="33" t="s">
        <v>65</v>
      </c>
      <c r="C216" s="129" t="s">
        <v>273</v>
      </c>
      <c r="D216" s="34" t="s">
        <v>273</v>
      </c>
      <c r="E216" s="34" t="s">
        <v>273</v>
      </c>
      <c r="F216" s="34" t="s">
        <v>273</v>
      </c>
      <c r="H216" s="3"/>
      <c r="I216" s="32">
        <v>709</v>
      </c>
      <c r="J216" s="37">
        <v>679</v>
      </c>
      <c r="K216" s="6">
        <f t="shared" si="21"/>
        <v>-30</v>
      </c>
      <c r="L216" s="37">
        <v>777</v>
      </c>
      <c r="M216" s="37">
        <v>734</v>
      </c>
      <c r="N216" s="6">
        <f t="shared" si="19"/>
        <v>-43</v>
      </c>
      <c r="O216" s="37">
        <v>560.5</v>
      </c>
      <c r="P216" s="37">
        <v>491</v>
      </c>
      <c r="Q216" s="6">
        <f t="shared" si="22"/>
        <v>-69.5</v>
      </c>
      <c r="R216" s="37">
        <v>683</v>
      </c>
      <c r="S216" s="37">
        <v>641</v>
      </c>
      <c r="T216" s="4">
        <f t="shared" si="20"/>
        <v>-42</v>
      </c>
      <c r="U216" s="32">
        <v>792</v>
      </c>
      <c r="V216" s="37">
        <v>745</v>
      </c>
      <c r="W216" s="36">
        <f t="shared" si="23"/>
        <v>-47</v>
      </c>
      <c r="X216" s="38" t="s">
        <v>85</v>
      </c>
      <c r="Y216" s="35" t="s">
        <v>273</v>
      </c>
      <c r="Z216" s="42" t="s">
        <v>273</v>
      </c>
      <c r="AA216" s="40"/>
      <c r="AB216" s="106" t="s">
        <v>65</v>
      </c>
      <c r="AC216" s="3">
        <v>0</v>
      </c>
      <c r="AD216" s="33">
        <v>0</v>
      </c>
      <c r="AE216" s="73"/>
      <c r="AF216" s="73"/>
      <c r="AH216" s="3">
        <v>1</v>
      </c>
    </row>
    <row r="217" spans="1:34" ht="24" customHeight="1" x14ac:dyDescent="0.2">
      <c r="A217" s="32" t="s">
        <v>297</v>
      </c>
      <c r="B217" s="33" t="s">
        <v>65</v>
      </c>
      <c r="C217" s="129" t="s">
        <v>273</v>
      </c>
      <c r="D217" s="34" t="s">
        <v>273</v>
      </c>
      <c r="E217" s="34" t="s">
        <v>273</v>
      </c>
      <c r="F217" s="34" t="s">
        <v>273</v>
      </c>
      <c r="H217" s="3"/>
      <c r="I217" s="32">
        <v>435</v>
      </c>
      <c r="J217" s="37">
        <v>590</v>
      </c>
      <c r="K217" s="6">
        <f t="shared" si="21"/>
        <v>155</v>
      </c>
      <c r="L217" s="37">
        <v>561</v>
      </c>
      <c r="M217" s="37">
        <v>836</v>
      </c>
      <c r="N217" s="6">
        <f t="shared" si="19"/>
        <v>275</v>
      </c>
      <c r="O217" s="37">
        <v>381</v>
      </c>
      <c r="P217" s="37">
        <v>526.5</v>
      </c>
      <c r="Q217" s="6">
        <f t="shared" si="22"/>
        <v>145.5</v>
      </c>
      <c r="R217" s="37">
        <v>415</v>
      </c>
      <c r="S217" s="37">
        <v>531.5</v>
      </c>
      <c r="T217" s="4">
        <f t="shared" si="20"/>
        <v>116.5</v>
      </c>
      <c r="U217" s="32">
        <v>617</v>
      </c>
      <c r="V217" s="37">
        <v>932</v>
      </c>
      <c r="W217" s="36">
        <f t="shared" si="23"/>
        <v>315</v>
      </c>
      <c r="X217" s="38" t="s">
        <v>85</v>
      </c>
      <c r="Y217" s="35" t="s">
        <v>273</v>
      </c>
      <c r="Z217" s="42" t="s">
        <v>273</v>
      </c>
      <c r="AA217" s="40"/>
      <c r="AB217" s="106" t="s">
        <v>65</v>
      </c>
      <c r="AC217" s="3">
        <v>0</v>
      </c>
      <c r="AD217" s="33">
        <v>0</v>
      </c>
      <c r="AE217" s="73"/>
      <c r="AF217" s="73"/>
      <c r="AH217" s="3">
        <v>1</v>
      </c>
    </row>
    <row r="218" spans="1:34" ht="24" customHeight="1" x14ac:dyDescent="0.2">
      <c r="A218" s="32" t="s">
        <v>298</v>
      </c>
      <c r="B218" s="33" t="s">
        <v>65</v>
      </c>
      <c r="C218" s="129" t="s">
        <v>273</v>
      </c>
      <c r="D218" s="34" t="s">
        <v>273</v>
      </c>
      <c r="E218" s="34" t="s">
        <v>273</v>
      </c>
      <c r="F218" s="34" t="s">
        <v>273</v>
      </c>
      <c r="H218" s="3"/>
      <c r="I218" s="32">
        <v>301</v>
      </c>
      <c r="J218" s="37">
        <v>465.5</v>
      </c>
      <c r="K218" s="6">
        <f t="shared" si="21"/>
        <v>164.5</v>
      </c>
      <c r="L218" s="37">
        <v>338</v>
      </c>
      <c r="M218" s="37">
        <v>569</v>
      </c>
      <c r="N218" s="6">
        <f>M218-L218</f>
        <v>231</v>
      </c>
      <c r="O218" s="37">
        <v>238</v>
      </c>
      <c r="P218" s="37">
        <v>363</v>
      </c>
      <c r="Q218" s="6">
        <f t="shared" si="22"/>
        <v>125</v>
      </c>
      <c r="R218" s="37">
        <v>290.5</v>
      </c>
      <c r="S218" s="37">
        <v>429.5</v>
      </c>
      <c r="T218" s="4">
        <f t="shared" si="20"/>
        <v>139</v>
      </c>
      <c r="U218" s="32">
        <v>351.5</v>
      </c>
      <c r="V218" s="37">
        <v>547.5</v>
      </c>
      <c r="W218" s="36">
        <f t="shared" si="23"/>
        <v>196</v>
      </c>
      <c r="X218" s="38" t="s">
        <v>85</v>
      </c>
      <c r="Y218" s="35" t="s">
        <v>273</v>
      </c>
      <c r="Z218" s="42" t="s">
        <v>273</v>
      </c>
      <c r="AA218" s="40"/>
      <c r="AB218" s="106" t="s">
        <v>65</v>
      </c>
      <c r="AC218" s="3">
        <v>0</v>
      </c>
      <c r="AD218" s="33">
        <v>0</v>
      </c>
      <c r="AE218" s="73"/>
      <c r="AF218" s="73"/>
      <c r="AH218" s="3">
        <v>1</v>
      </c>
    </row>
    <row r="219" spans="1:34" ht="24" customHeight="1" x14ac:dyDescent="0.2">
      <c r="A219" s="32" t="s">
        <v>299</v>
      </c>
      <c r="B219" s="33" t="s">
        <v>65</v>
      </c>
      <c r="C219" s="129" t="s">
        <v>273</v>
      </c>
      <c r="D219" s="34" t="s">
        <v>273</v>
      </c>
      <c r="E219" s="34" t="s">
        <v>273</v>
      </c>
      <c r="F219" s="34" t="s">
        <v>273</v>
      </c>
      <c r="H219" s="3"/>
      <c r="I219" s="32">
        <v>292</v>
      </c>
      <c r="J219" s="37">
        <v>438</v>
      </c>
      <c r="K219" s="6">
        <f t="shared" si="21"/>
        <v>146</v>
      </c>
      <c r="L219" s="37">
        <v>343</v>
      </c>
      <c r="M219" s="37">
        <v>503</v>
      </c>
      <c r="N219" s="6">
        <f t="shared" si="19"/>
        <v>160</v>
      </c>
      <c r="O219" s="37">
        <v>311</v>
      </c>
      <c r="P219" s="37">
        <v>386</v>
      </c>
      <c r="Q219" s="6">
        <f t="shared" si="22"/>
        <v>75</v>
      </c>
      <c r="R219" s="37">
        <v>304.5</v>
      </c>
      <c r="S219" s="37">
        <v>423</v>
      </c>
      <c r="T219" s="4">
        <f t="shared" si="20"/>
        <v>118.5</v>
      </c>
      <c r="U219" s="32">
        <v>432.5</v>
      </c>
      <c r="V219" s="37">
        <v>619</v>
      </c>
      <c r="W219" s="36">
        <f t="shared" si="23"/>
        <v>186.5</v>
      </c>
      <c r="X219" s="38" t="s">
        <v>85</v>
      </c>
      <c r="Y219" s="35" t="s">
        <v>273</v>
      </c>
      <c r="Z219" s="42" t="s">
        <v>273</v>
      </c>
      <c r="AA219" s="40"/>
      <c r="AB219" s="106" t="s">
        <v>65</v>
      </c>
      <c r="AC219" s="3">
        <v>0</v>
      </c>
      <c r="AD219" s="33">
        <v>0</v>
      </c>
      <c r="AE219" s="73"/>
      <c r="AF219" s="73"/>
      <c r="AH219" s="3">
        <v>1</v>
      </c>
    </row>
    <row r="220" spans="1:34" ht="24" customHeight="1" x14ac:dyDescent="0.2">
      <c r="A220" s="32" t="s">
        <v>300</v>
      </c>
      <c r="B220" s="33" t="s">
        <v>65</v>
      </c>
      <c r="C220" s="129" t="s">
        <v>273</v>
      </c>
      <c r="D220" s="34" t="s">
        <v>273</v>
      </c>
      <c r="E220" s="34" t="s">
        <v>273</v>
      </c>
      <c r="F220" s="34" t="s">
        <v>273</v>
      </c>
      <c r="H220" s="3"/>
      <c r="I220" s="32">
        <v>446</v>
      </c>
      <c r="J220" s="37">
        <v>606</v>
      </c>
      <c r="K220" s="6">
        <f t="shared" si="21"/>
        <v>160</v>
      </c>
      <c r="L220" s="37">
        <v>477</v>
      </c>
      <c r="M220" s="37">
        <v>626</v>
      </c>
      <c r="N220" s="6">
        <f t="shared" si="19"/>
        <v>149</v>
      </c>
      <c r="O220" s="37">
        <v>337.5</v>
      </c>
      <c r="P220" s="37">
        <v>441.5</v>
      </c>
      <c r="Q220" s="6">
        <f t="shared" si="22"/>
        <v>104</v>
      </c>
      <c r="R220" s="37">
        <v>422</v>
      </c>
      <c r="S220" s="37">
        <v>533.5</v>
      </c>
      <c r="T220" s="4">
        <f t="shared" si="20"/>
        <v>111.5</v>
      </c>
      <c r="U220" s="32">
        <v>478</v>
      </c>
      <c r="V220" s="37">
        <v>687</v>
      </c>
      <c r="W220" s="36">
        <f t="shared" si="23"/>
        <v>209</v>
      </c>
      <c r="X220" s="38" t="s">
        <v>85</v>
      </c>
      <c r="Y220" s="35" t="s">
        <v>273</v>
      </c>
      <c r="Z220" s="42" t="s">
        <v>273</v>
      </c>
      <c r="AA220" s="40"/>
      <c r="AB220" s="106" t="s">
        <v>65</v>
      </c>
      <c r="AC220" s="3">
        <v>0</v>
      </c>
      <c r="AD220" s="33">
        <v>0</v>
      </c>
      <c r="AE220" s="73"/>
      <c r="AF220" s="73"/>
      <c r="AH220" s="3">
        <v>1</v>
      </c>
    </row>
    <row r="221" spans="1:34" ht="24" customHeight="1" x14ac:dyDescent="0.2">
      <c r="A221" s="32" t="s">
        <v>301</v>
      </c>
      <c r="B221" s="33" t="s">
        <v>65</v>
      </c>
      <c r="C221" s="129" t="s">
        <v>273</v>
      </c>
      <c r="D221" s="34" t="s">
        <v>273</v>
      </c>
      <c r="E221" s="34" t="s">
        <v>273</v>
      </c>
      <c r="F221" s="34" t="s">
        <v>273</v>
      </c>
      <c r="H221" s="3"/>
      <c r="I221" s="32">
        <v>623</v>
      </c>
      <c r="J221" s="37">
        <v>527.5</v>
      </c>
      <c r="K221" s="6">
        <f t="shared" si="21"/>
        <v>-95.5</v>
      </c>
      <c r="L221" s="37">
        <v>689</v>
      </c>
      <c r="M221" s="37">
        <v>611.5</v>
      </c>
      <c r="N221" s="6">
        <f t="shared" si="19"/>
        <v>-77.5</v>
      </c>
      <c r="O221" s="37">
        <v>377</v>
      </c>
      <c r="P221" s="37">
        <v>426</v>
      </c>
      <c r="Q221" s="6">
        <f t="shared" si="22"/>
        <v>49</v>
      </c>
      <c r="R221" s="37">
        <v>524</v>
      </c>
      <c r="S221" s="37">
        <v>519</v>
      </c>
      <c r="T221" s="4">
        <f t="shared" si="20"/>
        <v>-5</v>
      </c>
      <c r="U221" s="32">
        <v>606</v>
      </c>
      <c r="V221" s="37">
        <v>827.5</v>
      </c>
      <c r="W221" s="36">
        <f t="shared" si="23"/>
        <v>221.5</v>
      </c>
      <c r="X221" s="38" t="s">
        <v>85</v>
      </c>
      <c r="Y221" s="35" t="s">
        <v>273</v>
      </c>
      <c r="Z221" s="42" t="s">
        <v>273</v>
      </c>
      <c r="AA221" s="34"/>
      <c r="AB221" s="106" t="s">
        <v>65</v>
      </c>
      <c r="AC221" s="3">
        <v>0</v>
      </c>
      <c r="AD221" s="33">
        <v>0</v>
      </c>
      <c r="AE221" s="73"/>
      <c r="AF221" s="73"/>
      <c r="AH221" s="3">
        <v>1</v>
      </c>
    </row>
    <row r="222" spans="1:34" ht="24" customHeight="1" x14ac:dyDescent="0.2">
      <c r="A222" s="32" t="s">
        <v>302</v>
      </c>
      <c r="B222" s="33" t="s">
        <v>65</v>
      </c>
      <c r="C222" s="129" t="s">
        <v>273</v>
      </c>
      <c r="D222" s="34" t="s">
        <v>273</v>
      </c>
      <c r="E222" s="34" t="s">
        <v>273</v>
      </c>
      <c r="F222" s="34" t="s">
        <v>273</v>
      </c>
      <c r="H222" s="3"/>
      <c r="I222" s="32">
        <v>547</v>
      </c>
      <c r="J222" s="37">
        <v>649.5</v>
      </c>
      <c r="K222" s="6">
        <f t="shared" si="21"/>
        <v>102.5</v>
      </c>
      <c r="L222" s="37">
        <v>637</v>
      </c>
      <c r="M222" s="37">
        <v>686.5</v>
      </c>
      <c r="N222" s="6">
        <f t="shared" si="19"/>
        <v>49.5</v>
      </c>
      <c r="O222" s="37">
        <v>403</v>
      </c>
      <c r="P222" s="37">
        <v>477</v>
      </c>
      <c r="Q222" s="6">
        <f t="shared" si="22"/>
        <v>74</v>
      </c>
      <c r="R222" s="37">
        <v>454</v>
      </c>
      <c r="S222" s="37">
        <v>563</v>
      </c>
      <c r="T222" s="4">
        <f t="shared" si="20"/>
        <v>109</v>
      </c>
      <c r="U222" s="32">
        <v>561</v>
      </c>
      <c r="V222" s="37">
        <v>750</v>
      </c>
      <c r="W222" s="36">
        <f t="shared" si="23"/>
        <v>189</v>
      </c>
      <c r="X222" s="38" t="s">
        <v>85</v>
      </c>
      <c r="Y222" s="35" t="s">
        <v>273</v>
      </c>
      <c r="Z222" s="42" t="s">
        <v>273</v>
      </c>
      <c r="AA222" s="34"/>
      <c r="AB222" s="106" t="s">
        <v>65</v>
      </c>
      <c r="AC222" s="3">
        <v>0</v>
      </c>
      <c r="AD222" s="33">
        <v>0</v>
      </c>
      <c r="AE222" s="73"/>
      <c r="AF222" s="73"/>
      <c r="AH222" s="3">
        <v>1</v>
      </c>
    </row>
    <row r="223" spans="1:34" ht="24" customHeight="1" x14ac:dyDescent="0.2">
      <c r="A223" s="32" t="s">
        <v>303</v>
      </c>
      <c r="B223" s="33" t="s">
        <v>65</v>
      </c>
      <c r="C223" s="129" t="s">
        <v>273</v>
      </c>
      <c r="D223" s="34" t="s">
        <v>273</v>
      </c>
      <c r="E223" s="34" t="s">
        <v>273</v>
      </c>
      <c r="F223" s="34" t="s">
        <v>273</v>
      </c>
      <c r="H223" s="3"/>
      <c r="I223" s="32">
        <v>487.5</v>
      </c>
      <c r="J223" s="37">
        <v>535</v>
      </c>
      <c r="K223" s="6">
        <f t="shared" si="21"/>
        <v>47.5</v>
      </c>
      <c r="L223" s="37">
        <v>549</v>
      </c>
      <c r="M223" s="37">
        <v>602.5</v>
      </c>
      <c r="N223" s="6">
        <f t="shared" si="19"/>
        <v>53.5</v>
      </c>
      <c r="O223" s="37">
        <v>358</v>
      </c>
      <c r="P223" s="37">
        <v>420</v>
      </c>
      <c r="Q223" s="6">
        <f t="shared" si="22"/>
        <v>62</v>
      </c>
      <c r="R223" s="37">
        <v>483</v>
      </c>
      <c r="S223" s="37">
        <v>488</v>
      </c>
      <c r="T223" s="4">
        <f t="shared" si="20"/>
        <v>5</v>
      </c>
      <c r="U223" s="32">
        <v>542</v>
      </c>
      <c r="V223" s="37">
        <v>615</v>
      </c>
      <c r="W223" s="36">
        <f t="shared" si="23"/>
        <v>73</v>
      </c>
      <c r="X223" s="38" t="s">
        <v>85</v>
      </c>
      <c r="Y223" s="35" t="s">
        <v>273</v>
      </c>
      <c r="Z223" s="42" t="s">
        <v>273</v>
      </c>
      <c r="AA223" s="34"/>
      <c r="AB223" s="106" t="s">
        <v>65</v>
      </c>
      <c r="AC223" s="3">
        <v>0</v>
      </c>
      <c r="AD223" s="33">
        <v>0</v>
      </c>
      <c r="AE223" s="73"/>
      <c r="AF223" s="73"/>
      <c r="AH223" s="3">
        <v>1</v>
      </c>
    </row>
    <row r="224" spans="1:34" ht="24" customHeight="1" x14ac:dyDescent="0.2">
      <c r="A224" s="32" t="s">
        <v>304</v>
      </c>
      <c r="B224" s="33" t="s">
        <v>65</v>
      </c>
      <c r="C224" s="129" t="s">
        <v>273</v>
      </c>
      <c r="D224" s="34" t="s">
        <v>273</v>
      </c>
      <c r="E224" s="34" t="s">
        <v>273</v>
      </c>
      <c r="F224" s="34" t="s">
        <v>273</v>
      </c>
      <c r="H224" s="3"/>
      <c r="I224" s="32">
        <v>427</v>
      </c>
      <c r="J224" s="37">
        <v>467.5</v>
      </c>
      <c r="K224" s="6">
        <f t="shared" si="21"/>
        <v>40.5</v>
      </c>
      <c r="L224" s="37">
        <v>482</v>
      </c>
      <c r="M224" s="37">
        <v>564</v>
      </c>
      <c r="N224" s="6">
        <f t="shared" si="19"/>
        <v>82</v>
      </c>
      <c r="O224" s="37">
        <v>294.5</v>
      </c>
      <c r="P224" s="37">
        <v>371</v>
      </c>
      <c r="Q224" s="6">
        <f t="shared" si="22"/>
        <v>76.5</v>
      </c>
      <c r="R224" s="37">
        <v>358</v>
      </c>
      <c r="S224" s="37">
        <v>443</v>
      </c>
      <c r="T224" s="4">
        <f t="shared" si="20"/>
        <v>85</v>
      </c>
      <c r="U224" s="32">
        <v>451</v>
      </c>
      <c r="V224" s="37">
        <v>530</v>
      </c>
      <c r="W224" s="36">
        <f t="shared" si="23"/>
        <v>79</v>
      </c>
      <c r="X224" s="38" t="s">
        <v>85</v>
      </c>
      <c r="Y224" s="35" t="s">
        <v>273</v>
      </c>
      <c r="Z224" s="42" t="s">
        <v>273</v>
      </c>
      <c r="AA224" s="34"/>
      <c r="AB224" s="106" t="s">
        <v>65</v>
      </c>
      <c r="AC224" s="3">
        <v>0</v>
      </c>
      <c r="AD224" s="33">
        <v>0</v>
      </c>
      <c r="AE224" s="73"/>
      <c r="AF224" s="73"/>
      <c r="AH224" s="3">
        <v>1</v>
      </c>
    </row>
    <row r="225" spans="1:34" ht="24" customHeight="1" x14ac:dyDescent="0.2">
      <c r="A225" s="32" t="s">
        <v>305</v>
      </c>
      <c r="B225" s="33" t="s">
        <v>65</v>
      </c>
      <c r="C225" s="129" t="s">
        <v>273</v>
      </c>
      <c r="D225" s="34" t="s">
        <v>273</v>
      </c>
      <c r="E225" s="34" t="s">
        <v>273</v>
      </c>
      <c r="F225" s="34" t="s">
        <v>273</v>
      </c>
      <c r="H225" s="3"/>
      <c r="I225" s="32">
        <v>535.5</v>
      </c>
      <c r="J225" s="37">
        <v>539</v>
      </c>
      <c r="K225" s="6">
        <f t="shared" si="21"/>
        <v>3.5</v>
      </c>
      <c r="L225" s="37">
        <v>630</v>
      </c>
      <c r="M225" s="37">
        <v>666</v>
      </c>
      <c r="N225" s="6">
        <f t="shared" si="19"/>
        <v>36</v>
      </c>
      <c r="O225" s="37">
        <v>356</v>
      </c>
      <c r="P225" s="37">
        <v>422</v>
      </c>
      <c r="Q225" s="6">
        <f t="shared" si="22"/>
        <v>66</v>
      </c>
      <c r="R225" s="37">
        <v>509</v>
      </c>
      <c r="S225" s="37">
        <v>492</v>
      </c>
      <c r="T225" s="4">
        <f t="shared" si="20"/>
        <v>-17</v>
      </c>
      <c r="U225" s="32">
        <v>547</v>
      </c>
      <c r="V225" s="37">
        <v>573</v>
      </c>
      <c r="W225" s="36">
        <f t="shared" si="23"/>
        <v>26</v>
      </c>
      <c r="X225" s="38" t="s">
        <v>85</v>
      </c>
      <c r="Y225" s="35" t="s">
        <v>273</v>
      </c>
      <c r="Z225" s="42" t="s">
        <v>273</v>
      </c>
      <c r="AA225" s="34"/>
      <c r="AB225" s="106" t="s">
        <v>65</v>
      </c>
      <c r="AC225" s="3">
        <v>0</v>
      </c>
      <c r="AD225" s="33">
        <v>0</v>
      </c>
      <c r="AE225" s="73"/>
      <c r="AF225" s="73"/>
      <c r="AH225" s="3">
        <v>1</v>
      </c>
    </row>
    <row r="226" spans="1:34" ht="24" customHeight="1" x14ac:dyDescent="0.2">
      <c r="A226" s="32" t="s">
        <v>306</v>
      </c>
      <c r="B226" s="33" t="s">
        <v>65</v>
      </c>
      <c r="C226" s="129" t="s">
        <v>273</v>
      </c>
      <c r="D226" s="34" t="s">
        <v>273</v>
      </c>
      <c r="E226" s="34" t="s">
        <v>273</v>
      </c>
      <c r="F226" s="34" t="s">
        <v>273</v>
      </c>
      <c r="H226" s="3"/>
      <c r="I226" s="32">
        <v>264</v>
      </c>
      <c r="J226" s="37">
        <v>504</v>
      </c>
      <c r="K226" s="6">
        <f t="shared" si="21"/>
        <v>240</v>
      </c>
      <c r="L226" s="37">
        <v>298</v>
      </c>
      <c r="M226" s="37">
        <v>610</v>
      </c>
      <c r="N226" s="6">
        <f t="shared" si="19"/>
        <v>312</v>
      </c>
      <c r="O226" s="37">
        <v>215.5</v>
      </c>
      <c r="P226" s="37">
        <v>407</v>
      </c>
      <c r="Q226" s="6">
        <f t="shared" si="22"/>
        <v>191.5</v>
      </c>
      <c r="R226" s="37">
        <v>228.5</v>
      </c>
      <c r="S226" s="37">
        <v>495</v>
      </c>
      <c r="T226" s="4">
        <f t="shared" si="20"/>
        <v>266.5</v>
      </c>
      <c r="U226" s="32">
        <v>317</v>
      </c>
      <c r="V226" s="37">
        <v>697</v>
      </c>
      <c r="W226" s="36">
        <f t="shared" si="23"/>
        <v>380</v>
      </c>
      <c r="X226" s="38" t="s">
        <v>85</v>
      </c>
      <c r="Y226" s="35" t="s">
        <v>273</v>
      </c>
      <c r="Z226" s="42" t="s">
        <v>273</v>
      </c>
      <c r="AA226" s="34"/>
      <c r="AB226" s="106" t="s">
        <v>65</v>
      </c>
      <c r="AC226" s="3">
        <v>0</v>
      </c>
      <c r="AD226" s="33">
        <v>0</v>
      </c>
      <c r="AE226" s="73"/>
      <c r="AF226" s="73"/>
      <c r="AH226" s="3">
        <v>1</v>
      </c>
    </row>
    <row r="227" spans="1:34" ht="27" customHeight="1" thickBot="1" x14ac:dyDescent="0.25">
      <c r="A227" s="55" t="s">
        <v>307</v>
      </c>
      <c r="B227" s="56" t="s">
        <v>65</v>
      </c>
      <c r="C227" s="130" t="s">
        <v>273</v>
      </c>
      <c r="D227" s="57" t="s">
        <v>273</v>
      </c>
      <c r="E227" s="57" t="s">
        <v>273</v>
      </c>
      <c r="F227" s="57" t="s">
        <v>273</v>
      </c>
      <c r="G227" s="31"/>
      <c r="H227" s="28"/>
      <c r="I227" s="55">
        <v>484.5</v>
      </c>
      <c r="J227" s="58">
        <v>560</v>
      </c>
      <c r="K227" s="30">
        <f t="shared" si="21"/>
        <v>75.5</v>
      </c>
      <c r="L227" s="58">
        <v>525</v>
      </c>
      <c r="M227" s="58">
        <v>722</v>
      </c>
      <c r="N227" s="30">
        <f t="shared" si="19"/>
        <v>197</v>
      </c>
      <c r="O227" s="58">
        <v>394</v>
      </c>
      <c r="P227" s="58">
        <v>494</v>
      </c>
      <c r="Q227" s="30">
        <f t="shared" si="22"/>
        <v>100</v>
      </c>
      <c r="R227" s="58">
        <v>417</v>
      </c>
      <c r="S227" s="58">
        <v>567.5</v>
      </c>
      <c r="T227" s="29">
        <f t="shared" si="20"/>
        <v>150.5</v>
      </c>
      <c r="U227" s="55">
        <v>494.5</v>
      </c>
      <c r="V227" s="58">
        <v>1267.5</v>
      </c>
      <c r="W227" s="59">
        <f t="shared" si="23"/>
        <v>773</v>
      </c>
      <c r="X227" s="60" t="s">
        <v>65</v>
      </c>
      <c r="Y227" s="61" t="s">
        <v>273</v>
      </c>
      <c r="Z227" s="62" t="s">
        <v>273</v>
      </c>
      <c r="AA227" s="57"/>
      <c r="AB227" s="107" t="s">
        <v>65</v>
      </c>
      <c r="AC227" s="28">
        <v>0</v>
      </c>
      <c r="AD227" s="56">
        <v>0</v>
      </c>
      <c r="AE227" s="76"/>
      <c r="AF227" s="76"/>
      <c r="AG227" s="31"/>
      <c r="AH227" s="28">
        <v>1</v>
      </c>
    </row>
    <row r="229" spans="1:34" customFormat="1" x14ac:dyDescent="0.2"/>
    <row r="230" spans="1:34" customFormat="1" x14ac:dyDescent="0.2"/>
    <row r="231" spans="1:34" customFormat="1" x14ac:dyDescent="0.2"/>
    <row r="232" spans="1:34" customFormat="1" x14ac:dyDescent="0.2"/>
    <row r="233" spans="1:34" customFormat="1" x14ac:dyDescent="0.2"/>
    <row r="234" spans="1:34" customFormat="1" x14ac:dyDescent="0.2"/>
    <row r="235" spans="1:34" customFormat="1" x14ac:dyDescent="0.2"/>
    <row r="236" spans="1:34" customFormat="1" x14ac:dyDescent="0.2"/>
    <row r="237" spans="1:34" customFormat="1" x14ac:dyDescent="0.2"/>
    <row r="238" spans="1:34" customFormat="1" x14ac:dyDescent="0.2"/>
    <row r="239" spans="1:34" customFormat="1" x14ac:dyDescent="0.2"/>
    <row r="240" spans="1:34" customFormat="1" x14ac:dyDescent="0.2"/>
    <row r="241" customFormat="1" x14ac:dyDescent="0.2"/>
    <row r="242" customFormat="1" x14ac:dyDescent="0.2"/>
    <row r="243" customFormat="1" x14ac:dyDescent="0.2"/>
    <row r="244" customFormat="1" x14ac:dyDescent="0.2"/>
    <row r="245" customFormat="1" x14ac:dyDescent="0.2"/>
    <row r="246" customFormat="1" x14ac:dyDescent="0.2"/>
    <row r="247" customFormat="1" x14ac:dyDescent="0.2"/>
    <row r="248" customFormat="1" x14ac:dyDescent="0.2"/>
    <row r="249" customFormat="1" x14ac:dyDescent="0.2"/>
    <row r="250" customFormat="1" x14ac:dyDescent="0.2"/>
    <row r="251" customFormat="1" x14ac:dyDescent="0.2"/>
  </sheetData>
  <mergeCells count="10">
    <mergeCell ref="AE2:AH2"/>
    <mergeCell ref="W3:X3"/>
    <mergeCell ref="Z3:AA3"/>
    <mergeCell ref="Z141:AA141"/>
    <mergeCell ref="A2:B3"/>
    <mergeCell ref="C2:H2"/>
    <mergeCell ref="I2:T2"/>
    <mergeCell ref="U2:X2"/>
    <mergeCell ref="Y2:AA2"/>
    <mergeCell ref="AB2:AD2"/>
  </mergeCells>
  <conditionalFormatting sqref="C5:F140 C228:F228 C252:F1048576">
    <cfRule type="containsText" dxfId="30" priority="7" operator="containsText" text="&lt;">
      <formula>NOT(ISERROR(SEARCH("&lt;",C5)))</formula>
    </cfRule>
    <cfRule type="containsText" dxfId="29" priority="8" operator="containsText" text=",">
      <formula>NOT(ISERROR(SEARCH(",",C5)))</formula>
    </cfRule>
    <cfRule type="cellIs" dxfId="28" priority="9" operator="greaterThanOrEqual">
      <formula>20</formula>
    </cfRule>
  </conditionalFormatting>
  <conditionalFormatting sqref="C142:F192">
    <cfRule type="containsText" dxfId="27" priority="3" operator="containsText" text="&lt;">
      <formula>NOT(ISERROR(SEARCH("&lt;",C142)))</formula>
    </cfRule>
    <cfRule type="containsText" dxfId="26" priority="4" operator="containsText" text=",">
      <formula>NOT(ISERROR(SEARCH(",",C142)))</formula>
    </cfRule>
    <cfRule type="cellIs" dxfId="25" priority="5" operator="greaterThanOrEqual">
      <formula>20</formula>
    </cfRule>
  </conditionalFormatting>
  <conditionalFormatting sqref="K5:K140 K142:K228 K252:K1048576">
    <cfRule type="cellIs" dxfId="24" priority="13" operator="greaterThanOrEqual">
      <formula>560</formula>
    </cfRule>
  </conditionalFormatting>
  <conditionalFormatting sqref="N5:N140 N142:N228 N252:N1048576">
    <cfRule type="cellIs" dxfId="23" priority="12" operator="greaterThanOrEqual">
      <formula>736</formula>
    </cfRule>
  </conditionalFormatting>
  <conditionalFormatting sqref="Q5:Q140 Q142:Q228 Q252:Q1048576">
    <cfRule type="cellIs" dxfId="22" priority="11" operator="greaterThanOrEqual">
      <formula>373</formula>
    </cfRule>
  </conditionalFormatting>
  <conditionalFormatting sqref="T5:T140 T142:T228 T252:T1048576">
    <cfRule type="cellIs" dxfId="21" priority="10" operator="greaterThanOrEqual">
      <formula>500</formula>
    </cfRule>
  </conditionalFormatting>
  <conditionalFormatting sqref="W2 W5:W140 W142:W228 W252:W1048576">
    <cfRule type="cellIs" dxfId="20" priority="6" operator="greaterThanOrEqual">
      <formula>926</formula>
    </cfRule>
  </conditionalFormatting>
  <conditionalFormatting sqref="Y5:Z140">
    <cfRule type="cellIs" dxfId="19" priority="2" operator="greaterThanOrEqual">
      <formula>0.7</formula>
    </cfRule>
  </conditionalFormatting>
  <conditionalFormatting sqref="Z142:Z183 Z185:Z192">
    <cfRule type="cellIs" dxfId="18" priority="1" operator="greaterThanOrEqual">
      <formula>0.7</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F54DC-6927-C04A-B7AF-814EE337590B}">
  <dimension ref="A1:AP50"/>
  <sheetViews>
    <sheetView workbookViewId="0">
      <selection activeCell="F12" sqref="F12"/>
    </sheetView>
  </sheetViews>
  <sheetFormatPr baseColWidth="10" defaultColWidth="19.6640625" defaultRowHeight="16" x14ac:dyDescent="0.2"/>
  <cols>
    <col min="1" max="2" width="19.6640625" style="12"/>
    <col min="3" max="3" width="15" style="12" customWidth="1"/>
    <col min="4" max="4" width="28.6640625" style="12" customWidth="1"/>
    <col min="5" max="5" width="16.33203125" style="12" customWidth="1"/>
    <col min="6" max="9" width="18" style="12" customWidth="1"/>
    <col min="10" max="10" width="19.6640625" style="12"/>
    <col min="43" max="16384" width="19.6640625" style="12"/>
  </cols>
  <sheetData>
    <row r="1" spans="1:42" ht="42" customHeight="1" thickBot="1" x14ac:dyDescent="0.25">
      <c r="A1" s="196" t="s">
        <v>356</v>
      </c>
    </row>
    <row r="2" spans="1:42" s="1" customFormat="1" ht="44" customHeight="1" x14ac:dyDescent="0.2">
      <c r="A2" s="135" t="s">
        <v>357</v>
      </c>
      <c r="B2" s="136"/>
      <c r="C2" s="154" t="s">
        <v>347</v>
      </c>
      <c r="D2" s="154"/>
      <c r="E2" s="154"/>
      <c r="F2" s="178" t="s">
        <v>348</v>
      </c>
      <c r="G2" s="155"/>
      <c r="H2" s="155"/>
      <c r="I2" s="156"/>
      <c r="J2" s="183" t="s">
        <v>353</v>
      </c>
      <c r="K2"/>
      <c r="L2"/>
      <c r="M2"/>
      <c r="N2"/>
      <c r="O2"/>
      <c r="P2"/>
      <c r="Q2"/>
      <c r="R2"/>
      <c r="S2"/>
      <c r="T2"/>
      <c r="U2"/>
      <c r="V2"/>
      <c r="W2"/>
      <c r="X2"/>
      <c r="Y2"/>
      <c r="Z2"/>
      <c r="AA2"/>
      <c r="AB2"/>
      <c r="AC2"/>
      <c r="AD2"/>
      <c r="AE2"/>
      <c r="AF2"/>
      <c r="AG2"/>
      <c r="AH2"/>
      <c r="AI2"/>
      <c r="AJ2"/>
      <c r="AK2"/>
      <c r="AL2"/>
      <c r="AM2"/>
      <c r="AN2"/>
      <c r="AO2"/>
      <c r="AP2"/>
    </row>
    <row r="3" spans="1:42" s="80" customFormat="1" ht="144" customHeight="1" x14ac:dyDescent="0.2">
      <c r="A3" s="157"/>
      <c r="B3" s="158"/>
      <c r="C3" s="159" t="s">
        <v>8</v>
      </c>
      <c r="D3" s="160" t="s">
        <v>343</v>
      </c>
      <c r="E3" s="167" t="s">
        <v>344</v>
      </c>
      <c r="F3" s="169" t="s">
        <v>349</v>
      </c>
      <c r="G3" s="171" t="s">
        <v>338</v>
      </c>
      <c r="H3" s="171" t="s">
        <v>54</v>
      </c>
      <c r="I3" s="179" t="s">
        <v>339</v>
      </c>
      <c r="J3" s="184"/>
      <c r="K3"/>
      <c r="L3"/>
      <c r="M3"/>
      <c r="N3"/>
      <c r="O3"/>
      <c r="P3"/>
      <c r="Q3"/>
      <c r="R3"/>
      <c r="S3"/>
      <c r="T3"/>
      <c r="U3"/>
      <c r="V3"/>
      <c r="W3"/>
      <c r="X3"/>
      <c r="Y3"/>
      <c r="Z3"/>
      <c r="AA3"/>
      <c r="AB3"/>
      <c r="AC3"/>
      <c r="AD3"/>
      <c r="AE3"/>
      <c r="AF3"/>
      <c r="AG3"/>
      <c r="AH3"/>
      <c r="AI3"/>
      <c r="AJ3"/>
      <c r="AK3"/>
      <c r="AL3"/>
      <c r="AM3"/>
      <c r="AN3"/>
      <c r="AO3"/>
      <c r="AP3"/>
    </row>
    <row r="4" spans="1:42" s="165" customFormat="1" ht="39" customHeight="1" x14ac:dyDescent="0.35">
      <c r="A4" s="161" t="s">
        <v>358</v>
      </c>
      <c r="B4" s="162" t="s">
        <v>37</v>
      </c>
      <c r="C4" s="164" t="s">
        <v>42</v>
      </c>
      <c r="D4" s="163" t="s">
        <v>43</v>
      </c>
      <c r="E4" s="168" t="s">
        <v>43</v>
      </c>
      <c r="F4" s="170"/>
      <c r="G4" s="172"/>
      <c r="H4" s="172"/>
      <c r="I4" s="180"/>
      <c r="J4" s="185"/>
      <c r="K4"/>
      <c r="L4" s="177" t="s">
        <v>354</v>
      </c>
      <c r="M4"/>
      <c r="N4"/>
      <c r="O4"/>
      <c r="P4"/>
      <c r="Q4"/>
      <c r="R4"/>
      <c r="S4"/>
      <c r="T4"/>
      <c r="U4"/>
      <c r="V4"/>
      <c r="W4"/>
      <c r="X4"/>
      <c r="Y4"/>
      <c r="Z4"/>
      <c r="AA4"/>
      <c r="AB4"/>
      <c r="AC4"/>
      <c r="AD4"/>
      <c r="AE4"/>
      <c r="AF4"/>
      <c r="AG4"/>
      <c r="AH4"/>
      <c r="AI4"/>
      <c r="AJ4"/>
      <c r="AK4"/>
      <c r="AL4"/>
      <c r="AM4"/>
      <c r="AN4"/>
      <c r="AO4"/>
      <c r="AP4"/>
    </row>
    <row r="5" spans="1:42" ht="23" x14ac:dyDescent="0.2">
      <c r="A5" s="192">
        <v>1</v>
      </c>
      <c r="B5" s="33" t="s">
        <v>65</v>
      </c>
      <c r="C5" s="151" t="s">
        <v>60</v>
      </c>
      <c r="D5" s="3" t="s">
        <v>345</v>
      </c>
      <c r="E5" s="151" t="s">
        <v>103</v>
      </c>
      <c r="F5" s="181">
        <v>4</v>
      </c>
      <c r="G5" s="174" t="s">
        <v>340</v>
      </c>
      <c r="H5" s="175">
        <v>4</v>
      </c>
      <c r="I5" s="182" t="s">
        <v>340</v>
      </c>
      <c r="J5" s="186" t="s">
        <v>355</v>
      </c>
      <c r="L5" s="176" t="s">
        <v>350</v>
      </c>
    </row>
    <row r="6" spans="1:42" ht="24" customHeight="1" x14ac:dyDescent="0.2">
      <c r="A6" s="192">
        <v>2</v>
      </c>
      <c r="B6" s="33" t="s">
        <v>65</v>
      </c>
      <c r="C6" s="151" t="s">
        <v>60</v>
      </c>
      <c r="D6" s="3" t="s">
        <v>346</v>
      </c>
      <c r="E6" s="151" t="s">
        <v>103</v>
      </c>
      <c r="F6" s="32">
        <v>4</v>
      </c>
      <c r="G6" s="166" t="s">
        <v>340</v>
      </c>
      <c r="H6" s="153">
        <v>4</v>
      </c>
      <c r="I6" s="3" t="s">
        <v>340</v>
      </c>
      <c r="J6" s="187" t="s">
        <v>355</v>
      </c>
      <c r="L6" s="176" t="s">
        <v>351</v>
      </c>
    </row>
    <row r="7" spans="1:42" ht="24" customHeight="1" x14ac:dyDescent="0.2">
      <c r="A7" s="192">
        <v>3</v>
      </c>
      <c r="B7" s="33" t="s">
        <v>65</v>
      </c>
      <c r="C7" s="151" t="s">
        <v>60</v>
      </c>
      <c r="D7" s="3" t="s">
        <v>346</v>
      </c>
      <c r="E7" s="151" t="s">
        <v>110</v>
      </c>
      <c r="F7" s="32">
        <v>4</v>
      </c>
      <c r="G7" s="166" t="s">
        <v>340</v>
      </c>
      <c r="H7" s="153">
        <v>2</v>
      </c>
      <c r="I7" s="3" t="s">
        <v>91</v>
      </c>
      <c r="J7" s="187" t="s">
        <v>355</v>
      </c>
      <c r="L7" s="176" t="s">
        <v>352</v>
      </c>
    </row>
    <row r="8" spans="1:42" ht="24" customHeight="1" x14ac:dyDescent="0.2">
      <c r="A8" s="192">
        <v>4</v>
      </c>
      <c r="B8" s="33" t="s">
        <v>65</v>
      </c>
      <c r="C8" s="151" t="s">
        <v>60</v>
      </c>
      <c r="D8" s="3" t="s">
        <v>346</v>
      </c>
      <c r="E8" s="151" t="s">
        <v>100</v>
      </c>
      <c r="F8" s="32">
        <v>0</v>
      </c>
      <c r="G8" s="151">
        <v>0</v>
      </c>
      <c r="H8" s="153">
        <v>0</v>
      </c>
      <c r="I8" s="3">
        <v>0</v>
      </c>
      <c r="J8" s="188" t="s">
        <v>355</v>
      </c>
    </row>
    <row r="9" spans="1:42" ht="24" customHeight="1" x14ac:dyDescent="0.2">
      <c r="A9" s="192">
        <v>5</v>
      </c>
      <c r="B9" s="33" t="s">
        <v>65</v>
      </c>
      <c r="C9" s="151" t="s">
        <v>60</v>
      </c>
      <c r="D9" s="3" t="s">
        <v>346</v>
      </c>
      <c r="E9" s="151" t="s">
        <v>103</v>
      </c>
      <c r="F9" s="32">
        <v>4</v>
      </c>
      <c r="G9" s="166" t="s">
        <v>340</v>
      </c>
      <c r="H9" s="153">
        <v>4</v>
      </c>
      <c r="I9" s="3" t="s">
        <v>340</v>
      </c>
      <c r="J9" s="188" t="s">
        <v>355</v>
      </c>
      <c r="M9" s="12"/>
    </row>
    <row r="10" spans="1:42" ht="24" customHeight="1" x14ac:dyDescent="0.2">
      <c r="A10" s="192">
        <v>6</v>
      </c>
      <c r="B10" s="33" t="s">
        <v>65</v>
      </c>
      <c r="C10" s="151" t="s">
        <v>60</v>
      </c>
      <c r="D10" s="3" t="s">
        <v>346</v>
      </c>
      <c r="E10" s="151" t="s">
        <v>103</v>
      </c>
      <c r="F10" s="32">
        <v>4</v>
      </c>
      <c r="G10" s="166" t="s">
        <v>340</v>
      </c>
      <c r="H10" s="153">
        <v>4</v>
      </c>
      <c r="I10" s="3" t="s">
        <v>340</v>
      </c>
      <c r="J10" s="187" t="s">
        <v>355</v>
      </c>
      <c r="M10" s="12"/>
    </row>
    <row r="11" spans="1:42" ht="24" customHeight="1" x14ac:dyDescent="0.2">
      <c r="A11" s="192">
        <v>7</v>
      </c>
      <c r="B11" s="33" t="s">
        <v>65</v>
      </c>
      <c r="C11" s="151" t="s">
        <v>65</v>
      </c>
      <c r="D11" s="3"/>
      <c r="E11" s="151"/>
      <c r="F11" s="32">
        <v>4</v>
      </c>
      <c r="G11" s="166" t="s">
        <v>340</v>
      </c>
      <c r="H11" s="153">
        <v>4</v>
      </c>
      <c r="I11" s="3" t="s">
        <v>340</v>
      </c>
      <c r="J11" s="187" t="s">
        <v>355</v>
      </c>
      <c r="M11" s="12"/>
    </row>
    <row r="12" spans="1:42" ht="24" customHeight="1" x14ac:dyDescent="0.2">
      <c r="A12" s="192">
        <v>8</v>
      </c>
      <c r="B12" s="33" t="s">
        <v>65</v>
      </c>
      <c r="C12" s="151" t="s">
        <v>60</v>
      </c>
      <c r="D12" s="3" t="s">
        <v>346</v>
      </c>
      <c r="E12" s="151" t="s">
        <v>100</v>
      </c>
      <c r="F12" s="32">
        <v>0</v>
      </c>
      <c r="G12" s="151">
        <v>0</v>
      </c>
      <c r="H12" s="153">
        <v>2</v>
      </c>
      <c r="I12" s="3" t="s">
        <v>140</v>
      </c>
      <c r="J12" s="187" t="s">
        <v>355</v>
      </c>
    </row>
    <row r="13" spans="1:42" ht="24" customHeight="1" x14ac:dyDescent="0.2">
      <c r="A13" s="193">
        <v>9</v>
      </c>
      <c r="B13" s="33" t="s">
        <v>65</v>
      </c>
      <c r="C13" s="151" t="s">
        <v>60</v>
      </c>
      <c r="D13" s="3" t="s">
        <v>345</v>
      </c>
      <c r="E13" s="151" t="s">
        <v>103</v>
      </c>
      <c r="F13" s="32">
        <v>2</v>
      </c>
      <c r="G13" s="166" t="s">
        <v>341</v>
      </c>
      <c r="H13" s="153">
        <v>4</v>
      </c>
      <c r="I13" s="3" t="s">
        <v>340</v>
      </c>
      <c r="J13" s="187" t="s">
        <v>355</v>
      </c>
    </row>
    <row r="14" spans="1:42" ht="24" customHeight="1" x14ac:dyDescent="0.2">
      <c r="A14" s="193">
        <v>10</v>
      </c>
      <c r="B14" s="33" t="s">
        <v>65</v>
      </c>
      <c r="C14" s="151" t="s">
        <v>60</v>
      </c>
      <c r="D14" s="3" t="s">
        <v>346</v>
      </c>
      <c r="E14" s="151" t="s">
        <v>100</v>
      </c>
      <c r="F14" s="32">
        <v>4</v>
      </c>
      <c r="G14" s="3" t="s">
        <v>340</v>
      </c>
      <c r="H14" s="153">
        <v>4</v>
      </c>
      <c r="I14" s="3" t="s">
        <v>340</v>
      </c>
      <c r="J14" s="187" t="s">
        <v>355</v>
      </c>
    </row>
    <row r="15" spans="1:42" ht="24" customHeight="1" x14ac:dyDescent="0.2">
      <c r="A15" s="192">
        <v>11</v>
      </c>
      <c r="B15" s="33" t="s">
        <v>65</v>
      </c>
      <c r="C15" s="151" t="s">
        <v>60</v>
      </c>
      <c r="D15" s="3" t="s">
        <v>345</v>
      </c>
      <c r="E15" s="151" t="s">
        <v>9</v>
      </c>
      <c r="F15" s="32">
        <v>4</v>
      </c>
      <c r="G15" s="166" t="s">
        <v>340</v>
      </c>
      <c r="H15" s="153">
        <v>4</v>
      </c>
      <c r="I15" s="3" t="s">
        <v>340</v>
      </c>
      <c r="J15" s="188" t="s">
        <v>9</v>
      </c>
    </row>
    <row r="16" spans="1:42" ht="24" customHeight="1" x14ac:dyDescent="0.2">
      <c r="A16" s="192">
        <v>12</v>
      </c>
      <c r="B16" s="33" t="s">
        <v>65</v>
      </c>
      <c r="C16" s="151" t="s">
        <v>60</v>
      </c>
      <c r="D16" s="3" t="s">
        <v>345</v>
      </c>
      <c r="E16" s="151" t="s">
        <v>9</v>
      </c>
      <c r="F16" s="32">
        <v>1</v>
      </c>
      <c r="G16" s="166" t="s">
        <v>10</v>
      </c>
      <c r="H16" s="153">
        <v>2</v>
      </c>
      <c r="I16" s="3" t="s">
        <v>341</v>
      </c>
      <c r="J16" s="188" t="s">
        <v>9</v>
      </c>
    </row>
    <row r="17" spans="1:10" ht="24" customHeight="1" x14ac:dyDescent="0.2">
      <c r="A17" s="192">
        <v>13</v>
      </c>
      <c r="B17" s="33" t="s">
        <v>65</v>
      </c>
      <c r="C17" s="151" t="s">
        <v>60</v>
      </c>
      <c r="D17" s="3" t="s">
        <v>345</v>
      </c>
      <c r="E17" s="151" t="s">
        <v>9</v>
      </c>
      <c r="F17" s="32">
        <v>4</v>
      </c>
      <c r="G17" s="166" t="s">
        <v>340</v>
      </c>
      <c r="H17" s="153">
        <v>4</v>
      </c>
      <c r="I17" s="3" t="s">
        <v>340</v>
      </c>
      <c r="J17" s="188" t="s">
        <v>9</v>
      </c>
    </row>
    <row r="18" spans="1:10" ht="24" customHeight="1" x14ac:dyDescent="0.2">
      <c r="A18" s="192">
        <v>14</v>
      </c>
      <c r="B18" s="33" t="s">
        <v>65</v>
      </c>
      <c r="C18" s="151" t="s">
        <v>60</v>
      </c>
      <c r="D18" s="3" t="s">
        <v>345</v>
      </c>
      <c r="E18" s="151" t="s">
        <v>9</v>
      </c>
      <c r="F18" s="32">
        <v>4</v>
      </c>
      <c r="G18" s="166" t="s">
        <v>340</v>
      </c>
      <c r="H18" s="153">
        <v>4</v>
      </c>
      <c r="I18" s="3" t="s">
        <v>340</v>
      </c>
      <c r="J18" s="187" t="s">
        <v>9</v>
      </c>
    </row>
    <row r="19" spans="1:10" ht="24" customHeight="1" x14ac:dyDescent="0.2">
      <c r="A19" s="192">
        <v>15</v>
      </c>
      <c r="B19" s="33" t="s">
        <v>65</v>
      </c>
      <c r="C19" s="151" t="s">
        <v>60</v>
      </c>
      <c r="D19" s="3" t="s">
        <v>345</v>
      </c>
      <c r="E19" s="151" t="s">
        <v>9</v>
      </c>
      <c r="F19" s="32">
        <v>0</v>
      </c>
      <c r="G19" s="151">
        <v>0</v>
      </c>
      <c r="H19" s="153">
        <v>0</v>
      </c>
      <c r="I19" s="3">
        <v>0</v>
      </c>
      <c r="J19" s="187" t="s">
        <v>9</v>
      </c>
    </row>
    <row r="20" spans="1:10" ht="24" customHeight="1" x14ac:dyDescent="0.2">
      <c r="A20" s="192">
        <v>16</v>
      </c>
      <c r="B20" s="33" t="s">
        <v>65</v>
      </c>
      <c r="C20" s="151" t="s">
        <v>60</v>
      </c>
      <c r="D20" s="3" t="s">
        <v>345</v>
      </c>
      <c r="E20" s="151" t="s">
        <v>9</v>
      </c>
      <c r="F20" s="32">
        <v>0</v>
      </c>
      <c r="G20" s="151">
        <v>0</v>
      </c>
      <c r="H20" s="153">
        <v>0</v>
      </c>
      <c r="I20" s="3">
        <v>0</v>
      </c>
      <c r="J20" s="187" t="s">
        <v>9</v>
      </c>
    </row>
    <row r="21" spans="1:10" ht="24" customHeight="1" x14ac:dyDescent="0.2">
      <c r="A21" s="192">
        <v>17</v>
      </c>
      <c r="B21" s="33" t="s">
        <v>65</v>
      </c>
      <c r="C21" s="151" t="s">
        <v>60</v>
      </c>
      <c r="D21" s="3" t="s">
        <v>345</v>
      </c>
      <c r="E21" s="151" t="s">
        <v>9</v>
      </c>
      <c r="F21" s="32">
        <v>0</v>
      </c>
      <c r="G21" s="151">
        <v>0</v>
      </c>
      <c r="H21" s="153">
        <v>0</v>
      </c>
      <c r="I21" s="3">
        <v>0</v>
      </c>
      <c r="J21" s="187" t="s">
        <v>9</v>
      </c>
    </row>
    <row r="22" spans="1:10" ht="24" customHeight="1" x14ac:dyDescent="0.2">
      <c r="A22" s="192">
        <v>18</v>
      </c>
      <c r="B22" s="33" t="s">
        <v>65</v>
      </c>
      <c r="C22" s="151" t="s">
        <v>60</v>
      </c>
      <c r="D22" s="3" t="s">
        <v>345</v>
      </c>
      <c r="E22" s="151" t="s">
        <v>9</v>
      </c>
      <c r="F22" s="32">
        <v>1</v>
      </c>
      <c r="G22" s="151" t="s">
        <v>11</v>
      </c>
      <c r="H22" s="153">
        <v>4</v>
      </c>
      <c r="I22" s="3" t="s">
        <v>340</v>
      </c>
      <c r="J22" s="188" t="s">
        <v>9</v>
      </c>
    </row>
    <row r="23" spans="1:10" ht="24" customHeight="1" x14ac:dyDescent="0.2">
      <c r="A23" s="192">
        <v>19</v>
      </c>
      <c r="B23" s="33" t="s">
        <v>65</v>
      </c>
      <c r="C23" s="151" t="s">
        <v>60</v>
      </c>
      <c r="D23" s="3" t="s">
        <v>345</v>
      </c>
      <c r="E23" s="151" t="s">
        <v>9</v>
      </c>
      <c r="F23" s="32">
        <v>0</v>
      </c>
      <c r="G23" s="151">
        <v>0</v>
      </c>
      <c r="H23" s="153">
        <v>0</v>
      </c>
      <c r="I23" s="3">
        <v>0</v>
      </c>
      <c r="J23" s="187" t="s">
        <v>9</v>
      </c>
    </row>
    <row r="24" spans="1:10" ht="24" customHeight="1" x14ac:dyDescent="0.2">
      <c r="A24" s="192">
        <v>20</v>
      </c>
      <c r="B24" s="33" t="s">
        <v>65</v>
      </c>
      <c r="C24" s="151" t="s">
        <v>60</v>
      </c>
      <c r="D24" s="3" t="s">
        <v>346</v>
      </c>
      <c r="E24" s="151" t="s">
        <v>103</v>
      </c>
      <c r="F24" s="32">
        <v>1</v>
      </c>
      <c r="G24" s="151" t="s">
        <v>9</v>
      </c>
      <c r="H24" s="153">
        <v>4</v>
      </c>
      <c r="I24" s="3" t="s">
        <v>340</v>
      </c>
      <c r="J24" s="187" t="s">
        <v>9</v>
      </c>
    </row>
    <row r="25" spans="1:10" ht="24" customHeight="1" x14ac:dyDescent="0.2">
      <c r="A25" s="192">
        <v>21</v>
      </c>
      <c r="B25" s="33" t="s">
        <v>65</v>
      </c>
      <c r="C25" s="151" t="s">
        <v>60</v>
      </c>
      <c r="D25" s="3" t="s">
        <v>345</v>
      </c>
      <c r="E25" s="151" t="s">
        <v>10</v>
      </c>
      <c r="F25" s="32">
        <v>1</v>
      </c>
      <c r="G25" s="166" t="s">
        <v>10</v>
      </c>
      <c r="H25" s="153">
        <v>1</v>
      </c>
      <c r="I25" s="3" t="s">
        <v>10</v>
      </c>
      <c r="J25" s="187" t="s">
        <v>10</v>
      </c>
    </row>
    <row r="26" spans="1:10" ht="24" customHeight="1" x14ac:dyDescent="0.2">
      <c r="A26" s="192">
        <v>22</v>
      </c>
      <c r="B26" s="33" t="s">
        <v>65</v>
      </c>
      <c r="C26" s="151" t="s">
        <v>60</v>
      </c>
      <c r="D26" s="3" t="s">
        <v>345</v>
      </c>
      <c r="E26" s="151" t="s">
        <v>10</v>
      </c>
      <c r="F26" s="32">
        <v>1</v>
      </c>
      <c r="G26" s="151" t="s">
        <v>10</v>
      </c>
      <c r="H26" s="153">
        <v>1</v>
      </c>
      <c r="I26" s="3" t="s">
        <v>10</v>
      </c>
      <c r="J26" s="187" t="s">
        <v>10</v>
      </c>
    </row>
    <row r="27" spans="1:10" ht="24" customHeight="1" x14ac:dyDescent="0.2">
      <c r="A27" s="192">
        <v>23</v>
      </c>
      <c r="B27" s="33" t="s">
        <v>65</v>
      </c>
      <c r="C27" s="151" t="s">
        <v>60</v>
      </c>
      <c r="D27" s="3" t="s">
        <v>345</v>
      </c>
      <c r="E27" s="151" t="s">
        <v>10</v>
      </c>
      <c r="F27" s="32">
        <v>1</v>
      </c>
      <c r="G27" s="151" t="s">
        <v>10</v>
      </c>
      <c r="H27" s="153">
        <v>1</v>
      </c>
      <c r="I27" s="3" t="s">
        <v>10</v>
      </c>
      <c r="J27" s="187" t="s">
        <v>10</v>
      </c>
    </row>
    <row r="28" spans="1:10" ht="24" customHeight="1" x14ac:dyDescent="0.2">
      <c r="A28" s="192">
        <v>24</v>
      </c>
      <c r="B28" s="33" t="s">
        <v>65</v>
      </c>
      <c r="C28" s="151" t="s">
        <v>60</v>
      </c>
      <c r="D28" s="3" t="s">
        <v>345</v>
      </c>
      <c r="E28" s="151" t="s">
        <v>10</v>
      </c>
      <c r="F28" s="32">
        <v>1</v>
      </c>
      <c r="G28" s="151" t="s">
        <v>10</v>
      </c>
      <c r="H28" s="153">
        <v>3</v>
      </c>
      <c r="I28" s="3" t="s">
        <v>110</v>
      </c>
      <c r="J28" s="187" t="s">
        <v>10</v>
      </c>
    </row>
    <row r="29" spans="1:10" ht="24" customHeight="1" x14ac:dyDescent="0.2">
      <c r="A29" s="192">
        <v>25</v>
      </c>
      <c r="B29" s="33" t="s">
        <v>65</v>
      </c>
      <c r="C29" s="151" t="s">
        <v>60</v>
      </c>
      <c r="D29" s="3" t="s">
        <v>346</v>
      </c>
      <c r="E29" s="151" t="s">
        <v>110</v>
      </c>
      <c r="F29" s="32">
        <v>1</v>
      </c>
      <c r="G29" s="151" t="s">
        <v>10</v>
      </c>
      <c r="H29" s="153">
        <v>3</v>
      </c>
      <c r="I29" s="3" t="s">
        <v>110</v>
      </c>
      <c r="J29" s="187" t="s">
        <v>10</v>
      </c>
    </row>
    <row r="30" spans="1:10" ht="24" customHeight="1" x14ac:dyDescent="0.2">
      <c r="A30" s="192">
        <v>26</v>
      </c>
      <c r="B30" s="33" t="s">
        <v>65</v>
      </c>
      <c r="C30" s="151" t="s">
        <v>60</v>
      </c>
      <c r="D30" s="3" t="s">
        <v>345</v>
      </c>
      <c r="E30" s="151" t="s">
        <v>10</v>
      </c>
      <c r="F30" s="32">
        <v>1</v>
      </c>
      <c r="G30" s="151" t="s">
        <v>10</v>
      </c>
      <c r="H30" s="153">
        <v>1</v>
      </c>
      <c r="I30" s="3" t="s">
        <v>10</v>
      </c>
      <c r="J30" s="187" t="s">
        <v>10</v>
      </c>
    </row>
    <row r="31" spans="1:10" ht="24" customHeight="1" x14ac:dyDescent="0.2">
      <c r="A31" s="192">
        <v>27</v>
      </c>
      <c r="B31" s="33" t="s">
        <v>65</v>
      </c>
      <c r="C31" s="151" t="s">
        <v>60</v>
      </c>
      <c r="D31" s="3" t="s">
        <v>345</v>
      </c>
      <c r="E31" s="151" t="s">
        <v>103</v>
      </c>
      <c r="F31" s="32">
        <v>1</v>
      </c>
      <c r="G31" s="166" t="s">
        <v>10</v>
      </c>
      <c r="H31" s="153">
        <v>4</v>
      </c>
      <c r="I31" s="3" t="s">
        <v>340</v>
      </c>
      <c r="J31" s="188" t="s">
        <v>10</v>
      </c>
    </row>
    <row r="32" spans="1:10" ht="24" customHeight="1" x14ac:dyDescent="0.2">
      <c r="A32" s="192">
        <v>28</v>
      </c>
      <c r="B32" s="33" t="s">
        <v>65</v>
      </c>
      <c r="C32" s="151" t="s">
        <v>60</v>
      </c>
      <c r="D32" s="3" t="s">
        <v>346</v>
      </c>
      <c r="E32" s="151" t="s">
        <v>100</v>
      </c>
      <c r="F32" s="32">
        <v>1</v>
      </c>
      <c r="G32" s="166" t="s">
        <v>10</v>
      </c>
      <c r="H32" s="153">
        <v>4</v>
      </c>
      <c r="I32" s="3" t="s">
        <v>340</v>
      </c>
      <c r="J32" s="189" t="s">
        <v>10</v>
      </c>
    </row>
    <row r="33" spans="1:42" ht="24" customHeight="1" x14ac:dyDescent="0.2">
      <c r="A33" s="192">
        <v>29</v>
      </c>
      <c r="B33" s="33" t="s">
        <v>65</v>
      </c>
      <c r="C33" s="151" t="s">
        <v>60</v>
      </c>
      <c r="D33" s="3" t="s">
        <v>345</v>
      </c>
      <c r="E33" s="151" t="s">
        <v>10</v>
      </c>
      <c r="F33" s="32">
        <v>2</v>
      </c>
      <c r="G33" s="151" t="s">
        <v>341</v>
      </c>
      <c r="H33" s="153">
        <v>1</v>
      </c>
      <c r="I33" s="3" t="s">
        <v>10</v>
      </c>
      <c r="J33" s="187" t="s">
        <v>10</v>
      </c>
    </row>
    <row r="34" spans="1:42" ht="24" customHeight="1" x14ac:dyDescent="0.2">
      <c r="A34" s="192">
        <v>30</v>
      </c>
      <c r="B34" s="33" t="s">
        <v>65</v>
      </c>
      <c r="C34" s="151" t="s">
        <v>60</v>
      </c>
      <c r="D34" s="3" t="s">
        <v>345</v>
      </c>
      <c r="E34" s="151" t="s">
        <v>10</v>
      </c>
      <c r="F34" s="32">
        <v>1</v>
      </c>
      <c r="G34" s="151" t="s">
        <v>10</v>
      </c>
      <c r="H34" s="153">
        <v>4</v>
      </c>
      <c r="I34" s="3" t="s">
        <v>340</v>
      </c>
      <c r="J34" s="187" t="s">
        <v>10</v>
      </c>
    </row>
    <row r="35" spans="1:42" ht="24" customHeight="1" x14ac:dyDescent="0.2">
      <c r="A35" s="192">
        <v>31</v>
      </c>
      <c r="B35" s="33" t="s">
        <v>65</v>
      </c>
      <c r="C35" s="151" t="s">
        <v>60</v>
      </c>
      <c r="D35" s="3" t="s">
        <v>345</v>
      </c>
      <c r="E35" s="151" t="s">
        <v>10</v>
      </c>
      <c r="F35" s="32">
        <v>1</v>
      </c>
      <c r="G35" s="151" t="s">
        <v>10</v>
      </c>
      <c r="H35" s="153">
        <v>1</v>
      </c>
      <c r="I35" s="3" t="s">
        <v>10</v>
      </c>
      <c r="J35" s="187" t="s">
        <v>10</v>
      </c>
    </row>
    <row r="36" spans="1:42" ht="24" customHeight="1" x14ac:dyDescent="0.2">
      <c r="A36" s="192">
        <v>32</v>
      </c>
      <c r="B36" s="33" t="s">
        <v>65</v>
      </c>
      <c r="C36" s="151" t="s">
        <v>60</v>
      </c>
      <c r="D36" s="3" t="s">
        <v>345</v>
      </c>
      <c r="E36" s="151" t="s">
        <v>10</v>
      </c>
      <c r="F36" s="32">
        <v>4</v>
      </c>
      <c r="G36" s="166" t="s">
        <v>340</v>
      </c>
      <c r="H36" s="153">
        <v>4</v>
      </c>
      <c r="I36" s="3" t="s">
        <v>340</v>
      </c>
      <c r="J36" s="188" t="s">
        <v>10</v>
      </c>
    </row>
    <row r="37" spans="1:42" ht="24" customHeight="1" x14ac:dyDescent="0.2">
      <c r="A37" s="192">
        <v>33</v>
      </c>
      <c r="B37" s="33" t="s">
        <v>65</v>
      </c>
      <c r="C37" s="151" t="s">
        <v>60</v>
      </c>
      <c r="D37" s="3" t="s">
        <v>345</v>
      </c>
      <c r="E37" s="151" t="s">
        <v>10</v>
      </c>
      <c r="F37" s="32">
        <v>1</v>
      </c>
      <c r="G37" s="151" t="s">
        <v>12</v>
      </c>
      <c r="H37" s="153">
        <v>1</v>
      </c>
      <c r="I37" s="3" t="s">
        <v>12</v>
      </c>
      <c r="J37" s="188" t="s">
        <v>10</v>
      </c>
    </row>
    <row r="38" spans="1:42" ht="24" customHeight="1" x14ac:dyDescent="0.2">
      <c r="A38" s="192">
        <v>34</v>
      </c>
      <c r="B38" s="33" t="s">
        <v>65</v>
      </c>
      <c r="C38" s="151" t="s">
        <v>60</v>
      </c>
      <c r="D38" s="3" t="s">
        <v>346</v>
      </c>
      <c r="E38" s="151" t="s">
        <v>110</v>
      </c>
      <c r="F38" s="32">
        <v>1</v>
      </c>
      <c r="G38" s="151" t="s">
        <v>10</v>
      </c>
      <c r="H38" s="153">
        <v>1</v>
      </c>
      <c r="I38" s="3" t="s">
        <v>10</v>
      </c>
      <c r="J38" s="187" t="s">
        <v>10</v>
      </c>
    </row>
    <row r="39" spans="1:42" ht="24" customHeight="1" x14ac:dyDescent="0.2">
      <c r="A39" s="192">
        <v>35</v>
      </c>
      <c r="B39" s="33" t="s">
        <v>65</v>
      </c>
      <c r="C39" s="151" t="s">
        <v>60</v>
      </c>
      <c r="D39" s="3" t="s">
        <v>345</v>
      </c>
      <c r="E39" s="151" t="s">
        <v>10</v>
      </c>
      <c r="F39" s="32">
        <v>1</v>
      </c>
      <c r="G39" s="151" t="s">
        <v>10</v>
      </c>
      <c r="H39" s="153">
        <v>1</v>
      </c>
      <c r="I39" s="3" t="s">
        <v>10</v>
      </c>
      <c r="J39" s="187" t="s">
        <v>10</v>
      </c>
    </row>
    <row r="40" spans="1:42" ht="24" customHeight="1" x14ac:dyDescent="0.2">
      <c r="A40" s="192">
        <v>36</v>
      </c>
      <c r="B40" s="33" t="s">
        <v>65</v>
      </c>
      <c r="C40" s="151" t="s">
        <v>60</v>
      </c>
      <c r="D40" s="3" t="s">
        <v>346</v>
      </c>
      <c r="E40" s="151" t="s">
        <v>100</v>
      </c>
      <c r="F40" s="32">
        <v>1</v>
      </c>
      <c r="G40" s="151" t="s">
        <v>10</v>
      </c>
      <c r="H40" s="153">
        <v>1</v>
      </c>
      <c r="I40" s="3" t="s">
        <v>10</v>
      </c>
      <c r="J40" s="187" t="s">
        <v>10</v>
      </c>
    </row>
    <row r="41" spans="1:42" ht="24" customHeight="1" x14ac:dyDescent="0.2">
      <c r="A41" s="192">
        <v>37</v>
      </c>
      <c r="B41" s="33" t="s">
        <v>65</v>
      </c>
      <c r="C41" s="151" t="s">
        <v>60</v>
      </c>
      <c r="D41" s="3" t="s">
        <v>346</v>
      </c>
      <c r="E41" s="151" t="s">
        <v>103</v>
      </c>
      <c r="F41" s="32">
        <v>1</v>
      </c>
      <c r="G41" s="151" t="s">
        <v>10</v>
      </c>
      <c r="H41" s="153">
        <v>4</v>
      </c>
      <c r="I41" s="3" t="s">
        <v>340</v>
      </c>
      <c r="J41" s="187" t="s">
        <v>10</v>
      </c>
    </row>
    <row r="42" spans="1:42" ht="24" customHeight="1" x14ac:dyDescent="0.2">
      <c r="A42" s="192">
        <v>38</v>
      </c>
      <c r="B42" s="33" t="s">
        <v>65</v>
      </c>
      <c r="C42" s="151" t="s">
        <v>60</v>
      </c>
      <c r="D42" s="3" t="s">
        <v>345</v>
      </c>
      <c r="E42" s="151" t="s">
        <v>11</v>
      </c>
      <c r="F42" s="32">
        <v>1</v>
      </c>
      <c r="G42" s="166" t="s">
        <v>11</v>
      </c>
      <c r="H42" s="153">
        <v>3</v>
      </c>
      <c r="I42" s="3" t="s">
        <v>342</v>
      </c>
      <c r="J42" s="187" t="s">
        <v>11</v>
      </c>
    </row>
    <row r="43" spans="1:42" ht="24" customHeight="1" x14ac:dyDescent="0.2">
      <c r="A43" s="192">
        <v>39</v>
      </c>
      <c r="B43" s="33" t="s">
        <v>65</v>
      </c>
      <c r="C43" s="151" t="s">
        <v>60</v>
      </c>
      <c r="D43" s="3" t="s">
        <v>345</v>
      </c>
      <c r="E43" s="151" t="s">
        <v>11</v>
      </c>
      <c r="F43" s="32">
        <v>1</v>
      </c>
      <c r="G43" s="151" t="s">
        <v>11</v>
      </c>
      <c r="H43" s="153">
        <v>4</v>
      </c>
      <c r="I43" s="3" t="s">
        <v>340</v>
      </c>
      <c r="J43" s="187" t="s">
        <v>11</v>
      </c>
    </row>
    <row r="44" spans="1:42" ht="24" customHeight="1" x14ac:dyDescent="0.2">
      <c r="A44" s="192">
        <v>40</v>
      </c>
      <c r="B44" s="33" t="s">
        <v>65</v>
      </c>
      <c r="C44" s="151" t="s">
        <v>60</v>
      </c>
      <c r="D44" s="3" t="s">
        <v>345</v>
      </c>
      <c r="E44" s="152" t="s">
        <v>12</v>
      </c>
      <c r="F44" s="32">
        <v>1</v>
      </c>
      <c r="G44" s="151" t="s">
        <v>12</v>
      </c>
      <c r="H44" s="153">
        <v>1</v>
      </c>
      <c r="I44" s="3" t="s">
        <v>12</v>
      </c>
      <c r="J44" s="187" t="s">
        <v>12</v>
      </c>
    </row>
    <row r="45" spans="1:42" ht="24" customHeight="1" x14ac:dyDescent="0.2">
      <c r="A45" s="192">
        <v>41</v>
      </c>
      <c r="B45" s="33" t="s">
        <v>65</v>
      </c>
      <c r="C45" s="151" t="s">
        <v>60</v>
      </c>
      <c r="D45" s="3" t="s">
        <v>345</v>
      </c>
      <c r="E45" s="151" t="s">
        <v>12</v>
      </c>
      <c r="F45" s="32">
        <v>1</v>
      </c>
      <c r="G45" s="151" t="s">
        <v>12</v>
      </c>
      <c r="H45" s="153">
        <v>1</v>
      </c>
      <c r="I45" s="3" t="s">
        <v>12</v>
      </c>
      <c r="J45" s="187" t="s">
        <v>12</v>
      </c>
    </row>
    <row r="46" spans="1:42" ht="24" customHeight="1" x14ac:dyDescent="0.2">
      <c r="A46" s="192">
        <v>42</v>
      </c>
      <c r="B46" s="33" t="s">
        <v>65</v>
      </c>
      <c r="C46" s="151" t="s">
        <v>60</v>
      </c>
      <c r="D46" s="3" t="s">
        <v>345</v>
      </c>
      <c r="E46" s="151" t="s">
        <v>12</v>
      </c>
      <c r="F46" s="32">
        <v>0</v>
      </c>
      <c r="G46" s="151">
        <v>0</v>
      </c>
      <c r="H46" s="153">
        <v>0</v>
      </c>
      <c r="I46" s="3">
        <v>0</v>
      </c>
      <c r="J46" s="187" t="s">
        <v>12</v>
      </c>
    </row>
    <row r="47" spans="1:42" s="25" customFormat="1" ht="24" customHeight="1" thickBot="1" x14ac:dyDescent="0.25">
      <c r="A47" s="194">
        <v>43</v>
      </c>
      <c r="B47" s="56" t="s">
        <v>65</v>
      </c>
      <c r="C47" s="31" t="s">
        <v>60</v>
      </c>
      <c r="D47" s="28" t="s">
        <v>345</v>
      </c>
      <c r="E47" s="31" t="s">
        <v>12</v>
      </c>
      <c r="F47" s="55">
        <v>4</v>
      </c>
      <c r="G47" s="191" t="s">
        <v>340</v>
      </c>
      <c r="H47" s="58">
        <v>4</v>
      </c>
      <c r="I47" s="28" t="s">
        <v>340</v>
      </c>
      <c r="J47" s="190" t="s">
        <v>12</v>
      </c>
      <c r="K47"/>
      <c r="L47"/>
      <c r="M47"/>
      <c r="N47"/>
      <c r="O47"/>
      <c r="P47"/>
      <c r="Q47"/>
      <c r="R47"/>
      <c r="S47"/>
      <c r="T47"/>
      <c r="U47"/>
      <c r="V47"/>
      <c r="W47"/>
      <c r="X47"/>
      <c r="Y47"/>
      <c r="Z47"/>
      <c r="AA47"/>
      <c r="AB47"/>
      <c r="AC47"/>
      <c r="AD47"/>
      <c r="AE47"/>
      <c r="AF47"/>
      <c r="AG47"/>
      <c r="AH47"/>
      <c r="AI47"/>
      <c r="AJ47"/>
      <c r="AK47"/>
      <c r="AL47"/>
      <c r="AM47"/>
      <c r="AN47"/>
      <c r="AO47"/>
      <c r="AP47"/>
    </row>
    <row r="48" spans="1:42" customFormat="1" x14ac:dyDescent="0.2">
      <c r="A48" s="173"/>
    </row>
    <row r="49" spans="1:1" customFormat="1" x14ac:dyDescent="0.2">
      <c r="A49" s="173"/>
    </row>
    <row r="50" spans="1:1" customFormat="1" x14ac:dyDescent="0.2">
      <c r="A50" s="173"/>
    </row>
  </sheetData>
  <sortState xmlns:xlrd2="http://schemas.microsoft.com/office/spreadsheetml/2017/richdata2" ref="A4:BF46">
    <sortCondition ref="A4:A46"/>
  </sortState>
  <mergeCells count="8">
    <mergeCell ref="A2:B3"/>
    <mergeCell ref="C2:E2"/>
    <mergeCell ref="F2:I2"/>
    <mergeCell ref="J2:J4"/>
    <mergeCell ref="F3:F4"/>
    <mergeCell ref="G3:G4"/>
    <mergeCell ref="H3:H4"/>
    <mergeCell ref="I3:I4"/>
  </mergeCells>
  <conditionalFormatting sqref="F70:F1048576">
    <cfRule type="containsText" dxfId="17" priority="7" operator="containsText" text="&lt;">
      <formula>NOT(ISERROR(SEARCH("&lt;",F70)))</formula>
    </cfRule>
    <cfRule type="containsText" dxfId="16" priority="8" operator="containsText" text=",">
      <formula>NOT(ISERROR(SEARCH(",",F70)))</formula>
    </cfRule>
    <cfRule type="cellIs" dxfId="15" priority="9" operator="greaterThanOrEqual">
      <formula>20</formula>
    </cfRule>
  </conditionalFormatting>
  <conditionalFormatting sqref="F4:F46">
    <cfRule type="containsText" dxfId="14" priority="3" operator="containsText" text="&lt;">
      <formula>NOT(ISERROR(SEARCH("&lt;",F4)))</formula>
    </cfRule>
    <cfRule type="containsText" dxfId="13" priority="4" operator="containsText" text=",">
      <formula>NOT(ISERROR(SEARCH(",",F4)))</formula>
    </cfRule>
    <cfRule type="cellIs" dxfId="12" priority="5" operator="greaterThanOrEqual">
      <formula>20</formula>
    </cfRule>
  </conditionalFormatting>
  <conditionalFormatting sqref="K4:K46 K70:K1048576">
    <cfRule type="cellIs" dxfId="11" priority="13" operator="greaterThanOrEqual">
      <formula>560</formula>
    </cfRule>
  </conditionalFormatting>
  <conditionalFormatting sqref="N4:N46 N70:N1048576">
    <cfRule type="cellIs" dxfId="10" priority="12" operator="greaterThanOrEqual">
      <formula>736</formula>
    </cfRule>
  </conditionalFormatting>
  <conditionalFormatting sqref="Q4:Q46 Q70:Q1048576">
    <cfRule type="cellIs" dxfId="9" priority="11" operator="greaterThanOrEqual">
      <formula>373</formula>
    </cfRule>
  </conditionalFormatting>
  <conditionalFormatting sqref="T4:T46 T70:T1048576">
    <cfRule type="cellIs" dxfId="8" priority="10" operator="greaterThanOrEqual">
      <formula>500</formula>
    </cfRule>
  </conditionalFormatting>
  <conditionalFormatting sqref="W1 W4:W46 W70:W1048576">
    <cfRule type="cellIs" dxfId="7" priority="6" operator="greaterThanOrEqual">
      <formula>926</formula>
    </cfRule>
  </conditionalFormatting>
  <conditionalFormatting sqref="Z4:Z45">
    <cfRule type="cellIs" dxfId="6" priority="1" operator="greaterThanOrEqual">
      <formula>0.7</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4D020-6492-D442-AC4C-AEEE5C0F8AB6}">
  <dimension ref="A1:AF251"/>
  <sheetViews>
    <sheetView topLeftCell="A208" workbookViewId="0">
      <selection activeCell="J241" sqref="J241"/>
    </sheetView>
  </sheetViews>
  <sheetFormatPr baseColWidth="10" defaultColWidth="19.6640625" defaultRowHeight="16" x14ac:dyDescent="0.2"/>
  <cols>
    <col min="1" max="11" width="19.6640625" style="12"/>
    <col min="12" max="12" width="23.1640625" style="12" customWidth="1"/>
    <col min="13" max="16384" width="19.6640625" style="12"/>
  </cols>
  <sheetData>
    <row r="1" spans="1:12" ht="27" thickBot="1" x14ac:dyDescent="0.35">
      <c r="A1" s="195" t="s">
        <v>361</v>
      </c>
    </row>
    <row r="2" spans="1:12" s="1" customFormat="1" ht="96" customHeight="1" thickBot="1" x14ac:dyDescent="0.25">
      <c r="A2" s="135" t="s">
        <v>0</v>
      </c>
      <c r="B2" s="136"/>
      <c r="C2" s="139" t="s">
        <v>1</v>
      </c>
      <c r="D2" s="140"/>
      <c r="E2" s="140"/>
      <c r="F2" s="140"/>
      <c r="G2" s="140"/>
      <c r="H2" s="141"/>
      <c r="I2" s="132" t="s">
        <v>7</v>
      </c>
      <c r="J2" s="133"/>
      <c r="K2" s="133"/>
      <c r="L2" s="134"/>
    </row>
    <row r="3" spans="1:12" s="80" customFormat="1" ht="96" customHeight="1" thickBot="1" x14ac:dyDescent="0.25">
      <c r="A3" s="137"/>
      <c r="B3" s="138"/>
      <c r="C3" s="116" t="s">
        <v>9</v>
      </c>
      <c r="D3" s="117" t="s">
        <v>10</v>
      </c>
      <c r="E3" s="117" t="s">
        <v>11</v>
      </c>
      <c r="F3" s="117" t="s">
        <v>12</v>
      </c>
      <c r="G3" s="118" t="s">
        <v>8</v>
      </c>
      <c r="H3" s="115" t="s">
        <v>13</v>
      </c>
      <c r="I3" s="126" t="s">
        <v>32</v>
      </c>
      <c r="J3" s="127" t="s">
        <v>33</v>
      </c>
      <c r="K3" s="128" t="s">
        <v>34</v>
      </c>
      <c r="L3" s="125" t="s">
        <v>35</v>
      </c>
    </row>
    <row r="4" spans="1:12" s="84" customFormat="1" ht="39" customHeight="1" x14ac:dyDescent="0.2">
      <c r="A4" s="108" t="s">
        <v>36</v>
      </c>
      <c r="B4" s="98" t="s">
        <v>37</v>
      </c>
      <c r="C4" s="81" t="s">
        <v>38</v>
      </c>
      <c r="D4" s="72" t="s">
        <v>39</v>
      </c>
      <c r="E4" s="72" t="s">
        <v>40</v>
      </c>
      <c r="F4" s="97" t="s">
        <v>41</v>
      </c>
      <c r="G4" s="97" t="s">
        <v>42</v>
      </c>
      <c r="H4" s="109" t="s">
        <v>43</v>
      </c>
      <c r="I4" s="113" t="s">
        <v>55</v>
      </c>
      <c r="J4" s="114" t="s">
        <v>56</v>
      </c>
      <c r="K4" s="97" t="s">
        <v>57</v>
      </c>
      <c r="L4" s="98" t="s">
        <v>58</v>
      </c>
    </row>
    <row r="5" spans="1:12" ht="19" customHeight="1" x14ac:dyDescent="0.2">
      <c r="A5" s="2" t="s">
        <v>59</v>
      </c>
      <c r="B5" s="3" t="s">
        <v>60</v>
      </c>
      <c r="C5" s="5" t="s">
        <v>61</v>
      </c>
      <c r="D5" s="6" t="s">
        <v>61</v>
      </c>
      <c r="E5" s="6" t="s">
        <v>61</v>
      </c>
      <c r="F5" s="8">
        <v>80</v>
      </c>
      <c r="G5" s="6" t="s">
        <v>60</v>
      </c>
      <c r="H5" s="4" t="s">
        <v>12</v>
      </c>
      <c r="I5" s="68">
        <v>1</v>
      </c>
      <c r="J5" s="6">
        <v>0</v>
      </c>
      <c r="K5" s="6">
        <v>0</v>
      </c>
      <c r="L5" s="4">
        <v>0</v>
      </c>
    </row>
    <row r="6" spans="1:12" ht="19" customHeight="1" x14ac:dyDescent="0.2">
      <c r="A6" s="2" t="s">
        <v>63</v>
      </c>
      <c r="B6" s="3" t="s">
        <v>60</v>
      </c>
      <c r="C6" s="5" t="s">
        <v>61</v>
      </c>
      <c r="D6" s="6" t="s">
        <v>61</v>
      </c>
      <c r="E6" s="6" t="s">
        <v>61</v>
      </c>
      <c r="F6" s="8">
        <v>59</v>
      </c>
      <c r="G6" s="6" t="s">
        <v>60</v>
      </c>
      <c r="H6" s="4" t="s">
        <v>12</v>
      </c>
      <c r="I6" s="68">
        <v>1</v>
      </c>
      <c r="J6" s="6">
        <v>0</v>
      </c>
      <c r="K6" s="6">
        <v>0</v>
      </c>
      <c r="L6" s="4">
        <v>0</v>
      </c>
    </row>
    <row r="7" spans="1:12" ht="20" customHeight="1" x14ac:dyDescent="0.2">
      <c r="A7" s="2" t="s">
        <v>64</v>
      </c>
      <c r="B7" s="3" t="s">
        <v>60</v>
      </c>
      <c r="C7" s="2" t="s">
        <v>61</v>
      </c>
      <c r="D7" s="12" t="s">
        <v>61</v>
      </c>
      <c r="E7" s="12" t="s">
        <v>61</v>
      </c>
      <c r="F7" s="14">
        <v>332</v>
      </c>
      <c r="G7" s="6" t="s">
        <v>60</v>
      </c>
      <c r="H7" s="4" t="s">
        <v>12</v>
      </c>
      <c r="I7" s="68">
        <v>1</v>
      </c>
      <c r="J7" s="6">
        <v>0</v>
      </c>
      <c r="K7" s="6">
        <v>0</v>
      </c>
      <c r="L7" s="4">
        <v>0</v>
      </c>
    </row>
    <row r="8" spans="1:12" x14ac:dyDescent="0.2">
      <c r="A8" s="2" t="s">
        <v>66</v>
      </c>
      <c r="B8" s="3" t="s">
        <v>60</v>
      </c>
      <c r="C8" s="5" t="s">
        <v>61</v>
      </c>
      <c r="D8" s="6" t="s">
        <v>61</v>
      </c>
      <c r="E8" s="6" t="s">
        <v>61</v>
      </c>
      <c r="F8" s="8">
        <v>33</v>
      </c>
      <c r="G8" s="6" t="s">
        <v>60</v>
      </c>
      <c r="H8" s="4" t="s">
        <v>12</v>
      </c>
      <c r="I8" s="68">
        <v>1</v>
      </c>
      <c r="J8" s="6">
        <v>0</v>
      </c>
      <c r="K8" s="6">
        <v>0</v>
      </c>
      <c r="L8" s="4">
        <v>0</v>
      </c>
    </row>
    <row r="9" spans="1:12" x14ac:dyDescent="0.2">
      <c r="A9" s="2" t="s">
        <v>67</v>
      </c>
      <c r="B9" s="3" t="s">
        <v>60</v>
      </c>
      <c r="C9" s="5" t="s">
        <v>61</v>
      </c>
      <c r="D9" s="6" t="s">
        <v>61</v>
      </c>
      <c r="E9" s="6" t="s">
        <v>61</v>
      </c>
      <c r="F9" s="8">
        <v>28</v>
      </c>
      <c r="G9" s="6" t="s">
        <v>60</v>
      </c>
      <c r="H9" s="4" t="s">
        <v>12</v>
      </c>
      <c r="I9" s="68">
        <v>1</v>
      </c>
      <c r="J9" s="6">
        <v>0</v>
      </c>
      <c r="K9" s="6">
        <v>0</v>
      </c>
      <c r="L9" s="4">
        <v>0</v>
      </c>
    </row>
    <row r="10" spans="1:12" x14ac:dyDescent="0.2">
      <c r="A10" s="2" t="s">
        <v>68</v>
      </c>
      <c r="B10" s="3" t="s">
        <v>60</v>
      </c>
      <c r="C10" s="2" t="s">
        <v>61</v>
      </c>
      <c r="D10" s="12" t="s">
        <v>61</v>
      </c>
      <c r="E10" s="12" t="s">
        <v>61</v>
      </c>
      <c r="F10" s="14">
        <v>41</v>
      </c>
      <c r="G10" s="6" t="s">
        <v>60</v>
      </c>
      <c r="H10" s="4" t="s">
        <v>12</v>
      </c>
      <c r="I10" s="68">
        <v>1</v>
      </c>
      <c r="J10" s="6">
        <v>0</v>
      </c>
      <c r="K10" s="6">
        <v>0</v>
      </c>
      <c r="L10" s="4">
        <v>0</v>
      </c>
    </row>
    <row r="11" spans="1:12" x14ac:dyDescent="0.2">
      <c r="A11" s="2" t="s">
        <v>69</v>
      </c>
      <c r="B11" s="3" t="s">
        <v>60</v>
      </c>
      <c r="C11" s="2" t="s">
        <v>61</v>
      </c>
      <c r="D11" s="12" t="s">
        <v>61</v>
      </c>
      <c r="E11" s="12" t="s">
        <v>61</v>
      </c>
      <c r="F11" s="12">
        <v>20</v>
      </c>
      <c r="G11" s="6" t="s">
        <v>60</v>
      </c>
      <c r="H11" s="4" t="s">
        <v>12</v>
      </c>
      <c r="I11" s="68">
        <v>1</v>
      </c>
      <c r="J11" s="6">
        <v>0</v>
      </c>
      <c r="K11" s="6">
        <v>0</v>
      </c>
      <c r="L11" s="4">
        <v>0</v>
      </c>
    </row>
    <row r="12" spans="1:12" x14ac:dyDescent="0.2">
      <c r="A12" s="2" t="s">
        <v>70</v>
      </c>
      <c r="B12" s="3" t="s">
        <v>60</v>
      </c>
      <c r="C12" s="2" t="s">
        <v>61</v>
      </c>
      <c r="D12" s="12" t="s">
        <v>61</v>
      </c>
      <c r="E12" s="12" t="s">
        <v>61</v>
      </c>
      <c r="F12" s="14">
        <v>50</v>
      </c>
      <c r="G12" s="6" t="s">
        <v>60</v>
      </c>
      <c r="H12" s="4" t="s">
        <v>12</v>
      </c>
      <c r="I12" s="68">
        <v>1</v>
      </c>
      <c r="J12" s="6">
        <v>0</v>
      </c>
      <c r="K12" s="6">
        <v>0</v>
      </c>
      <c r="L12" s="4">
        <v>0</v>
      </c>
    </row>
    <row r="13" spans="1:12" x14ac:dyDescent="0.2">
      <c r="A13" s="2" t="s">
        <v>71</v>
      </c>
      <c r="B13" s="3" t="s">
        <v>60</v>
      </c>
      <c r="C13" s="2" t="s">
        <v>61</v>
      </c>
      <c r="D13" s="12" t="s">
        <v>61</v>
      </c>
      <c r="E13" s="12" t="s">
        <v>61</v>
      </c>
      <c r="F13" s="14">
        <v>44</v>
      </c>
      <c r="G13" s="6" t="s">
        <v>60</v>
      </c>
      <c r="H13" s="4" t="s">
        <v>12</v>
      </c>
      <c r="I13" s="68">
        <v>1</v>
      </c>
      <c r="J13" s="6">
        <v>0</v>
      </c>
      <c r="K13" s="6">
        <v>0</v>
      </c>
      <c r="L13" s="4">
        <v>0</v>
      </c>
    </row>
    <row r="14" spans="1:12" x14ac:dyDescent="0.2">
      <c r="A14" s="2" t="s">
        <v>72</v>
      </c>
      <c r="B14" s="3" t="s">
        <v>60</v>
      </c>
      <c r="C14" s="5" t="s">
        <v>61</v>
      </c>
      <c r="D14" s="6" t="s">
        <v>61</v>
      </c>
      <c r="E14" s="6" t="s">
        <v>61</v>
      </c>
      <c r="F14" s="8">
        <v>73</v>
      </c>
      <c r="G14" s="6" t="s">
        <v>60</v>
      </c>
      <c r="H14" s="4" t="s">
        <v>12</v>
      </c>
      <c r="I14" s="68">
        <v>1</v>
      </c>
      <c r="J14" s="6">
        <v>0</v>
      </c>
      <c r="K14" s="6">
        <v>0</v>
      </c>
      <c r="L14" s="4">
        <v>0</v>
      </c>
    </row>
    <row r="15" spans="1:12" x14ac:dyDescent="0.2">
      <c r="A15" s="2" t="s">
        <v>73</v>
      </c>
      <c r="B15" s="3" t="s">
        <v>60</v>
      </c>
      <c r="C15" s="5" t="s">
        <v>61</v>
      </c>
      <c r="D15" s="6" t="s">
        <v>61</v>
      </c>
      <c r="E15" s="6" t="s">
        <v>61</v>
      </c>
      <c r="F15" s="8">
        <v>69</v>
      </c>
      <c r="G15" s="6" t="s">
        <v>60</v>
      </c>
      <c r="H15" s="4" t="s">
        <v>12</v>
      </c>
      <c r="I15" s="68">
        <v>1</v>
      </c>
      <c r="J15" s="6">
        <v>0</v>
      </c>
      <c r="K15" s="6">
        <v>0</v>
      </c>
      <c r="L15" s="4">
        <v>0</v>
      </c>
    </row>
    <row r="16" spans="1:12" x14ac:dyDescent="0.2">
      <c r="A16" s="2" t="s">
        <v>74</v>
      </c>
      <c r="B16" s="3" t="s">
        <v>60</v>
      </c>
      <c r="C16" s="5" t="s">
        <v>61</v>
      </c>
      <c r="D16" s="6" t="s">
        <v>61</v>
      </c>
      <c r="E16" s="6" t="s">
        <v>61</v>
      </c>
      <c r="F16" s="8">
        <v>21</v>
      </c>
      <c r="G16" s="6" t="s">
        <v>60</v>
      </c>
      <c r="H16" s="4" t="s">
        <v>12</v>
      </c>
      <c r="I16" s="68">
        <v>1</v>
      </c>
      <c r="J16" s="6">
        <v>0</v>
      </c>
      <c r="K16" s="6">
        <v>0</v>
      </c>
      <c r="L16" s="4">
        <v>0</v>
      </c>
    </row>
    <row r="17" spans="1:12" x14ac:dyDescent="0.2">
      <c r="A17" s="2" t="s">
        <v>75</v>
      </c>
      <c r="B17" s="3" t="s">
        <v>60</v>
      </c>
      <c r="C17" s="5" t="s">
        <v>61</v>
      </c>
      <c r="D17" s="6" t="s">
        <v>61</v>
      </c>
      <c r="E17" s="6" t="s">
        <v>61</v>
      </c>
      <c r="F17" s="8">
        <v>181</v>
      </c>
      <c r="G17" s="6" t="s">
        <v>60</v>
      </c>
      <c r="H17" s="4" t="s">
        <v>12</v>
      </c>
      <c r="I17" s="68">
        <v>1</v>
      </c>
      <c r="J17" s="6">
        <v>0</v>
      </c>
      <c r="K17" s="6">
        <v>0</v>
      </c>
      <c r="L17" s="4">
        <v>0</v>
      </c>
    </row>
    <row r="18" spans="1:12" x14ac:dyDescent="0.2">
      <c r="A18" s="2" t="s">
        <v>77</v>
      </c>
      <c r="B18" s="3" t="s">
        <v>60</v>
      </c>
      <c r="C18" s="5" t="s">
        <v>61</v>
      </c>
      <c r="D18" s="6" t="s">
        <v>61</v>
      </c>
      <c r="E18" s="6" t="s">
        <v>61</v>
      </c>
      <c r="F18" s="8">
        <v>341</v>
      </c>
      <c r="G18" s="6" t="s">
        <v>60</v>
      </c>
      <c r="H18" s="4" t="s">
        <v>12</v>
      </c>
      <c r="I18" s="68">
        <v>1</v>
      </c>
      <c r="J18" s="6">
        <v>0</v>
      </c>
      <c r="K18" s="6">
        <v>0</v>
      </c>
      <c r="L18" s="4">
        <v>0</v>
      </c>
    </row>
    <row r="19" spans="1:12" x14ac:dyDescent="0.2">
      <c r="A19" s="2" t="s">
        <v>78</v>
      </c>
      <c r="B19" s="3" t="s">
        <v>60</v>
      </c>
      <c r="C19" s="5" t="s">
        <v>61</v>
      </c>
      <c r="D19" s="6" t="s">
        <v>61</v>
      </c>
      <c r="E19" s="6" t="s">
        <v>61</v>
      </c>
      <c r="F19" s="6">
        <v>20</v>
      </c>
      <c r="G19" s="6" t="s">
        <v>60</v>
      </c>
      <c r="H19" s="4" t="s">
        <v>12</v>
      </c>
      <c r="I19" s="68">
        <v>1</v>
      </c>
      <c r="J19" s="6">
        <v>0</v>
      </c>
      <c r="K19" s="6">
        <v>0</v>
      </c>
      <c r="L19" s="4">
        <v>0</v>
      </c>
    </row>
    <row r="20" spans="1:12" x14ac:dyDescent="0.2">
      <c r="A20" s="2" t="s">
        <v>79</v>
      </c>
      <c r="B20" s="3" t="s">
        <v>60</v>
      </c>
      <c r="C20" s="2" t="s">
        <v>61</v>
      </c>
      <c r="D20" s="12" t="s">
        <v>61</v>
      </c>
      <c r="E20" s="12" t="s">
        <v>61</v>
      </c>
      <c r="F20" s="14">
        <v>29</v>
      </c>
      <c r="G20" s="6" t="s">
        <v>60</v>
      </c>
      <c r="H20" s="4" t="s">
        <v>12</v>
      </c>
      <c r="I20" s="68">
        <v>1</v>
      </c>
      <c r="J20" s="6">
        <v>0</v>
      </c>
      <c r="K20" s="6">
        <v>0</v>
      </c>
      <c r="L20" s="4">
        <v>0</v>
      </c>
    </row>
    <row r="21" spans="1:12" x14ac:dyDescent="0.2">
      <c r="A21" s="2" t="s">
        <v>80</v>
      </c>
      <c r="B21" s="3" t="s">
        <v>60</v>
      </c>
      <c r="C21" s="5" t="s">
        <v>61</v>
      </c>
      <c r="D21" s="6" t="s">
        <v>61</v>
      </c>
      <c r="E21" s="6" t="s">
        <v>61</v>
      </c>
      <c r="F21" s="8">
        <v>52</v>
      </c>
      <c r="G21" s="6" t="s">
        <v>60</v>
      </c>
      <c r="H21" s="4" t="s">
        <v>12</v>
      </c>
      <c r="I21" s="68">
        <v>1</v>
      </c>
      <c r="J21" s="6">
        <v>0</v>
      </c>
      <c r="K21" s="6">
        <v>0</v>
      </c>
      <c r="L21" s="4">
        <v>0</v>
      </c>
    </row>
    <row r="22" spans="1:12" x14ac:dyDescent="0.2">
      <c r="A22" s="2" t="s">
        <v>81</v>
      </c>
      <c r="B22" s="3" t="s">
        <v>60</v>
      </c>
      <c r="C22" s="5" t="s">
        <v>61</v>
      </c>
      <c r="D22" s="6" t="s">
        <v>61</v>
      </c>
      <c r="E22" s="6" t="s">
        <v>61</v>
      </c>
      <c r="F22" s="8">
        <v>209</v>
      </c>
      <c r="G22" s="6" t="s">
        <v>60</v>
      </c>
      <c r="H22" s="4" t="s">
        <v>12</v>
      </c>
      <c r="I22" s="68">
        <v>1</v>
      </c>
      <c r="J22" s="6">
        <v>0</v>
      </c>
      <c r="K22" s="6">
        <v>0</v>
      </c>
      <c r="L22" s="4">
        <v>0</v>
      </c>
    </row>
    <row r="23" spans="1:12" x14ac:dyDescent="0.2">
      <c r="A23" s="2" t="s">
        <v>82</v>
      </c>
      <c r="B23" s="3" t="s">
        <v>60</v>
      </c>
      <c r="C23" s="5" t="s">
        <v>61</v>
      </c>
      <c r="D23" s="6" t="s">
        <v>61</v>
      </c>
      <c r="E23" s="6" t="s">
        <v>61</v>
      </c>
      <c r="F23" s="8">
        <v>31</v>
      </c>
      <c r="G23" s="6" t="s">
        <v>60</v>
      </c>
      <c r="H23" s="4" t="s">
        <v>12</v>
      </c>
      <c r="I23" s="68">
        <v>1</v>
      </c>
      <c r="J23" s="6">
        <v>0</v>
      </c>
      <c r="K23" s="6">
        <v>0</v>
      </c>
      <c r="L23" s="4">
        <v>0</v>
      </c>
    </row>
    <row r="24" spans="1:12" x14ac:dyDescent="0.2">
      <c r="A24" s="2" t="s">
        <v>83</v>
      </c>
      <c r="B24" s="3" t="s">
        <v>60</v>
      </c>
      <c r="C24" s="5" t="s">
        <v>61</v>
      </c>
      <c r="D24" s="6" t="s">
        <v>61</v>
      </c>
      <c r="E24" s="6" t="s">
        <v>61</v>
      </c>
      <c r="F24" s="14">
        <v>22</v>
      </c>
      <c r="G24" s="6" t="s">
        <v>60</v>
      </c>
      <c r="H24" s="4" t="s">
        <v>12</v>
      </c>
      <c r="I24" s="68">
        <v>1</v>
      </c>
      <c r="J24" s="6">
        <v>0</v>
      </c>
      <c r="K24" s="6">
        <v>0</v>
      </c>
      <c r="L24" s="4">
        <v>0</v>
      </c>
    </row>
    <row r="25" spans="1:12" x14ac:dyDescent="0.2">
      <c r="A25" s="2" t="s">
        <v>84</v>
      </c>
      <c r="B25" s="3" t="s">
        <v>60</v>
      </c>
      <c r="C25" s="5" t="s">
        <v>61</v>
      </c>
      <c r="D25" s="6" t="s">
        <v>61</v>
      </c>
      <c r="E25" s="6" t="s">
        <v>61</v>
      </c>
      <c r="F25" s="8">
        <v>21</v>
      </c>
      <c r="G25" s="6" t="s">
        <v>60</v>
      </c>
      <c r="H25" s="4" t="s">
        <v>12</v>
      </c>
      <c r="I25" s="68">
        <v>1</v>
      </c>
      <c r="J25" s="6">
        <v>0</v>
      </c>
      <c r="K25" s="6">
        <v>0</v>
      </c>
      <c r="L25" s="4">
        <v>0</v>
      </c>
    </row>
    <row r="26" spans="1:12" x14ac:dyDescent="0.2">
      <c r="A26" s="2" t="s">
        <v>86</v>
      </c>
      <c r="B26" s="3" t="s">
        <v>60</v>
      </c>
      <c r="C26" s="5" t="s">
        <v>61</v>
      </c>
      <c r="D26" s="6" t="s">
        <v>61</v>
      </c>
      <c r="E26" s="6" t="s">
        <v>61</v>
      </c>
      <c r="F26" s="8">
        <v>28</v>
      </c>
      <c r="G26" s="6" t="s">
        <v>60</v>
      </c>
      <c r="H26" s="4" t="s">
        <v>12</v>
      </c>
      <c r="I26" s="68">
        <v>1</v>
      </c>
      <c r="J26" s="6">
        <v>0</v>
      </c>
      <c r="K26" s="6">
        <v>0</v>
      </c>
      <c r="L26" s="4">
        <v>0</v>
      </c>
    </row>
    <row r="27" spans="1:12" x14ac:dyDescent="0.2">
      <c r="A27" s="2" t="s">
        <v>87</v>
      </c>
      <c r="B27" s="3" t="s">
        <v>60</v>
      </c>
      <c r="C27" s="5" t="s">
        <v>61</v>
      </c>
      <c r="D27" s="6" t="s">
        <v>61</v>
      </c>
      <c r="E27" s="6" t="s">
        <v>61</v>
      </c>
      <c r="F27" s="6">
        <v>26</v>
      </c>
      <c r="G27" s="6" t="s">
        <v>60</v>
      </c>
      <c r="H27" s="4" t="s">
        <v>12</v>
      </c>
      <c r="I27" s="68">
        <v>1</v>
      </c>
      <c r="J27" s="6">
        <v>0</v>
      </c>
      <c r="K27" s="6">
        <v>0</v>
      </c>
      <c r="L27" s="4">
        <v>0</v>
      </c>
    </row>
    <row r="28" spans="1:12" x14ac:dyDescent="0.2">
      <c r="A28" s="2" t="s">
        <v>88</v>
      </c>
      <c r="B28" s="3" t="s">
        <v>60</v>
      </c>
      <c r="C28" s="5" t="s">
        <v>61</v>
      </c>
      <c r="D28" s="6" t="s">
        <v>61</v>
      </c>
      <c r="E28" s="6" t="s">
        <v>61</v>
      </c>
      <c r="F28" s="8">
        <v>22</v>
      </c>
      <c r="G28" s="6" t="s">
        <v>60</v>
      </c>
      <c r="H28" s="4" t="s">
        <v>12</v>
      </c>
      <c r="I28" s="68">
        <v>1</v>
      </c>
      <c r="J28" s="6">
        <v>0</v>
      </c>
      <c r="K28" s="6">
        <v>0</v>
      </c>
      <c r="L28" s="4">
        <v>0</v>
      </c>
    </row>
    <row r="29" spans="1:12" x14ac:dyDescent="0.2">
      <c r="A29" s="2" t="s">
        <v>89</v>
      </c>
      <c r="B29" s="3" t="s">
        <v>60</v>
      </c>
      <c r="C29" s="5" t="s">
        <v>61</v>
      </c>
      <c r="D29" s="6" t="s">
        <v>61</v>
      </c>
      <c r="E29" s="6">
        <v>32</v>
      </c>
      <c r="F29" s="7" t="s">
        <v>61</v>
      </c>
      <c r="G29" s="6" t="s">
        <v>60</v>
      </c>
      <c r="H29" s="4" t="s">
        <v>11</v>
      </c>
      <c r="I29" s="68">
        <v>1</v>
      </c>
      <c r="J29" s="6">
        <v>0</v>
      </c>
      <c r="K29" s="6">
        <v>0</v>
      </c>
      <c r="L29" s="4">
        <v>0</v>
      </c>
    </row>
    <row r="30" spans="1:12" x14ac:dyDescent="0.2">
      <c r="A30" s="2" t="s">
        <v>90</v>
      </c>
      <c r="B30" s="3" t="s">
        <v>60</v>
      </c>
      <c r="C30" s="5" t="s">
        <v>61</v>
      </c>
      <c r="D30" s="12">
        <v>1149</v>
      </c>
      <c r="E30" s="6" t="s">
        <v>61</v>
      </c>
      <c r="F30" s="14">
        <v>182</v>
      </c>
      <c r="G30" s="6" t="s">
        <v>60</v>
      </c>
      <c r="H30" s="4" t="s">
        <v>91</v>
      </c>
      <c r="I30" s="68">
        <v>1</v>
      </c>
      <c r="J30" s="6">
        <v>0</v>
      </c>
      <c r="K30" s="6">
        <v>0</v>
      </c>
      <c r="L30" s="4">
        <v>0</v>
      </c>
    </row>
    <row r="31" spans="1:12" x14ac:dyDescent="0.2">
      <c r="A31" s="2" t="s">
        <v>92</v>
      </c>
      <c r="B31" s="3" t="s">
        <v>60</v>
      </c>
      <c r="C31" s="2">
        <v>35</v>
      </c>
      <c r="D31" s="12" t="s">
        <v>61</v>
      </c>
      <c r="E31" s="12" t="s">
        <v>61</v>
      </c>
      <c r="F31" s="14">
        <v>111</v>
      </c>
      <c r="G31" s="6" t="s">
        <v>60</v>
      </c>
      <c r="H31" s="4" t="s">
        <v>76</v>
      </c>
      <c r="I31" s="68">
        <v>1</v>
      </c>
      <c r="J31" s="6">
        <v>0</v>
      </c>
      <c r="K31" s="6">
        <v>0</v>
      </c>
      <c r="L31" s="4">
        <v>0</v>
      </c>
    </row>
    <row r="32" spans="1:12" x14ac:dyDescent="0.2">
      <c r="A32" s="2" t="s">
        <v>93</v>
      </c>
      <c r="B32" s="3" t="s">
        <v>60</v>
      </c>
      <c r="C32" s="2">
        <v>24</v>
      </c>
      <c r="D32" s="12" t="s">
        <v>61</v>
      </c>
      <c r="E32" s="12" t="s">
        <v>61</v>
      </c>
      <c r="F32" s="14">
        <v>83</v>
      </c>
      <c r="G32" s="6" t="s">
        <v>60</v>
      </c>
      <c r="H32" s="4" t="s">
        <v>76</v>
      </c>
      <c r="I32" s="68">
        <v>1</v>
      </c>
      <c r="J32" s="6">
        <v>0</v>
      </c>
      <c r="K32" s="6">
        <v>0</v>
      </c>
      <c r="L32" s="4">
        <v>0</v>
      </c>
    </row>
    <row r="33" spans="1:12" x14ac:dyDescent="0.2">
      <c r="A33" s="2" t="s">
        <v>94</v>
      </c>
      <c r="B33" s="3" t="s">
        <v>60</v>
      </c>
      <c r="C33" s="5">
        <v>30</v>
      </c>
      <c r="D33" s="6" t="s">
        <v>61</v>
      </c>
      <c r="E33" s="6" t="s">
        <v>61</v>
      </c>
      <c r="F33" s="8">
        <v>53</v>
      </c>
      <c r="G33" s="6" t="s">
        <v>60</v>
      </c>
      <c r="H33" s="4" t="s">
        <v>76</v>
      </c>
      <c r="I33" s="68">
        <v>1</v>
      </c>
      <c r="J33" s="6">
        <v>0</v>
      </c>
      <c r="K33" s="6">
        <v>0</v>
      </c>
      <c r="L33" s="4">
        <v>0</v>
      </c>
    </row>
    <row r="34" spans="1:12" x14ac:dyDescent="0.2">
      <c r="A34" s="2" t="s">
        <v>95</v>
      </c>
      <c r="B34" s="3" t="s">
        <v>60</v>
      </c>
      <c r="C34" s="5">
        <v>29</v>
      </c>
      <c r="D34" s="6" t="s">
        <v>61</v>
      </c>
      <c r="E34" s="6">
        <v>36</v>
      </c>
      <c r="F34" s="8">
        <v>36</v>
      </c>
      <c r="G34" s="6" t="s">
        <v>60</v>
      </c>
      <c r="H34" s="4" t="s">
        <v>96</v>
      </c>
      <c r="I34" s="68">
        <v>1</v>
      </c>
      <c r="J34" s="6">
        <v>0</v>
      </c>
      <c r="K34" s="6">
        <v>0</v>
      </c>
      <c r="L34" s="4">
        <v>0</v>
      </c>
    </row>
    <row r="35" spans="1:12" x14ac:dyDescent="0.2">
      <c r="A35" s="2" t="s">
        <v>97</v>
      </c>
      <c r="B35" s="3" t="s">
        <v>60</v>
      </c>
      <c r="C35" s="2">
        <v>22</v>
      </c>
      <c r="D35" s="12">
        <v>28</v>
      </c>
      <c r="E35" s="6" t="s">
        <v>61</v>
      </c>
      <c r="F35" s="14">
        <v>155</v>
      </c>
      <c r="G35" s="6" t="s">
        <v>60</v>
      </c>
      <c r="H35" s="4" t="s">
        <v>98</v>
      </c>
      <c r="I35" s="68">
        <v>1</v>
      </c>
      <c r="J35" s="6">
        <v>0</v>
      </c>
      <c r="K35" s="6">
        <v>0</v>
      </c>
      <c r="L35" s="4">
        <v>0</v>
      </c>
    </row>
    <row r="36" spans="1:12" x14ac:dyDescent="0.2">
      <c r="A36" s="2" t="s">
        <v>99</v>
      </c>
      <c r="B36" s="3" t="s">
        <v>60</v>
      </c>
      <c r="C36" s="2">
        <v>44</v>
      </c>
      <c r="D36" s="12">
        <v>33</v>
      </c>
      <c r="E36" s="6" t="s">
        <v>61</v>
      </c>
      <c r="F36" s="13" t="s">
        <v>61</v>
      </c>
      <c r="G36" s="6" t="s">
        <v>60</v>
      </c>
      <c r="H36" s="4" t="s">
        <v>100</v>
      </c>
      <c r="I36" s="68">
        <v>1</v>
      </c>
      <c r="J36" s="6">
        <v>0</v>
      </c>
      <c r="K36" s="6">
        <v>0</v>
      </c>
      <c r="L36" s="4">
        <v>0</v>
      </c>
    </row>
    <row r="37" spans="1:12" x14ac:dyDescent="0.2">
      <c r="A37" s="2" t="s">
        <v>101</v>
      </c>
      <c r="B37" s="3" t="s">
        <v>60</v>
      </c>
      <c r="C37" s="5">
        <v>55</v>
      </c>
      <c r="D37" s="6">
        <v>55</v>
      </c>
      <c r="E37" s="6" t="s">
        <v>61</v>
      </c>
      <c r="F37" s="7" t="s">
        <v>61</v>
      </c>
      <c r="G37" s="6" t="s">
        <v>60</v>
      </c>
      <c r="H37" s="4" t="s">
        <v>100</v>
      </c>
      <c r="I37" s="68">
        <v>1</v>
      </c>
      <c r="J37" s="6">
        <v>0</v>
      </c>
      <c r="K37" s="6">
        <v>0</v>
      </c>
      <c r="L37" s="4">
        <v>0</v>
      </c>
    </row>
    <row r="38" spans="1:12" x14ac:dyDescent="0.2">
      <c r="A38" s="2" t="s">
        <v>102</v>
      </c>
      <c r="B38" s="3" t="s">
        <v>60</v>
      </c>
      <c r="C38" s="2">
        <v>108</v>
      </c>
      <c r="D38" s="12">
        <v>260</v>
      </c>
      <c r="E38" s="12">
        <v>31</v>
      </c>
      <c r="F38" s="14">
        <v>182</v>
      </c>
      <c r="G38" s="6" t="s">
        <v>60</v>
      </c>
      <c r="H38" s="4" t="s">
        <v>103</v>
      </c>
      <c r="I38" s="68">
        <v>1</v>
      </c>
      <c r="J38" s="6">
        <v>0</v>
      </c>
      <c r="K38" s="6">
        <v>0</v>
      </c>
      <c r="L38" s="4">
        <v>0</v>
      </c>
    </row>
    <row r="39" spans="1:12" x14ac:dyDescent="0.2">
      <c r="A39" s="2" t="s">
        <v>104</v>
      </c>
      <c r="B39" s="3" t="s">
        <v>60</v>
      </c>
      <c r="C39" s="2">
        <v>508</v>
      </c>
      <c r="D39" s="12">
        <v>94</v>
      </c>
      <c r="E39" s="12">
        <v>36</v>
      </c>
      <c r="F39" s="14">
        <v>425</v>
      </c>
      <c r="G39" s="6" t="s">
        <v>60</v>
      </c>
      <c r="H39" s="4" t="s">
        <v>103</v>
      </c>
      <c r="I39" s="68">
        <v>1</v>
      </c>
      <c r="J39" s="6">
        <v>0</v>
      </c>
      <c r="K39" s="6">
        <v>0</v>
      </c>
      <c r="L39" s="4">
        <v>0</v>
      </c>
    </row>
    <row r="40" spans="1:12" x14ac:dyDescent="0.2">
      <c r="A40" s="2" t="s">
        <v>105</v>
      </c>
      <c r="B40" s="3" t="s">
        <v>60</v>
      </c>
      <c r="C40" s="2">
        <v>60</v>
      </c>
      <c r="D40" s="12">
        <v>94</v>
      </c>
      <c r="E40" s="12">
        <v>34</v>
      </c>
      <c r="F40" s="14">
        <v>91</v>
      </c>
      <c r="G40" s="6" t="s">
        <v>60</v>
      </c>
      <c r="H40" s="4" t="s">
        <v>103</v>
      </c>
      <c r="I40" s="68">
        <v>1</v>
      </c>
      <c r="J40" s="6">
        <v>0</v>
      </c>
      <c r="K40" s="6">
        <v>0</v>
      </c>
      <c r="L40" s="4">
        <v>0</v>
      </c>
    </row>
    <row r="41" spans="1:12" x14ac:dyDescent="0.2">
      <c r="A41" s="2" t="s">
        <v>106</v>
      </c>
      <c r="B41" s="3" t="s">
        <v>60</v>
      </c>
      <c r="C41" s="5">
        <v>55</v>
      </c>
      <c r="D41" s="6" t="s">
        <v>61</v>
      </c>
      <c r="E41" s="6" t="s">
        <v>61</v>
      </c>
      <c r="F41" s="7" t="s">
        <v>61</v>
      </c>
      <c r="G41" s="6" t="s">
        <v>60</v>
      </c>
      <c r="H41" s="4" t="s">
        <v>9</v>
      </c>
      <c r="I41" s="68">
        <v>1</v>
      </c>
      <c r="J41" s="6">
        <v>0</v>
      </c>
      <c r="K41" s="6">
        <v>0</v>
      </c>
      <c r="L41" s="4">
        <v>0</v>
      </c>
    </row>
    <row r="42" spans="1:12" x14ac:dyDescent="0.2">
      <c r="A42" s="2" t="s">
        <v>107</v>
      </c>
      <c r="B42" s="3" t="s">
        <v>60</v>
      </c>
      <c r="C42" s="5" t="s">
        <v>61</v>
      </c>
      <c r="D42" s="6" t="s">
        <v>61</v>
      </c>
      <c r="E42" s="6" t="s">
        <v>61</v>
      </c>
      <c r="F42" s="8">
        <v>24</v>
      </c>
      <c r="G42" s="6" t="s">
        <v>60</v>
      </c>
      <c r="H42" s="4" t="s">
        <v>12</v>
      </c>
      <c r="I42" s="68">
        <v>1</v>
      </c>
      <c r="J42" s="68">
        <v>0</v>
      </c>
      <c r="K42" s="6">
        <v>0</v>
      </c>
      <c r="L42" s="4">
        <v>0</v>
      </c>
    </row>
    <row r="43" spans="1:12" x14ac:dyDescent="0.2">
      <c r="A43" s="2" t="s">
        <v>108</v>
      </c>
      <c r="B43" s="3" t="s">
        <v>60</v>
      </c>
      <c r="C43" s="5" t="s">
        <v>61</v>
      </c>
      <c r="D43" s="6" t="s">
        <v>61</v>
      </c>
      <c r="E43" s="6" t="s">
        <v>61</v>
      </c>
      <c r="F43" s="7" t="s">
        <v>61</v>
      </c>
      <c r="G43" s="6" t="s">
        <v>65</v>
      </c>
      <c r="H43" s="4"/>
      <c r="I43" s="68">
        <v>1</v>
      </c>
      <c r="J43" s="6">
        <v>0</v>
      </c>
      <c r="K43" s="6">
        <v>0</v>
      </c>
      <c r="L43" s="4">
        <v>0</v>
      </c>
    </row>
    <row r="44" spans="1:12" x14ac:dyDescent="0.2">
      <c r="A44" s="2" t="s">
        <v>109</v>
      </c>
      <c r="B44" s="3" t="s">
        <v>60</v>
      </c>
      <c r="C44" s="5" t="s">
        <v>61</v>
      </c>
      <c r="D44" s="6" t="s">
        <v>61</v>
      </c>
      <c r="E44" s="6" t="s">
        <v>61</v>
      </c>
      <c r="F44" s="7" t="s">
        <v>61</v>
      </c>
      <c r="G44" s="6" t="s">
        <v>65</v>
      </c>
      <c r="H44" s="4"/>
      <c r="I44" s="68">
        <v>1</v>
      </c>
      <c r="J44" s="6">
        <v>0</v>
      </c>
      <c r="K44" s="6">
        <v>0</v>
      </c>
      <c r="L44" s="4">
        <v>0</v>
      </c>
    </row>
    <row r="45" spans="1:12" x14ac:dyDescent="0.2">
      <c r="A45" s="2" t="s">
        <v>111</v>
      </c>
      <c r="B45" s="3" t="s">
        <v>60</v>
      </c>
      <c r="C45" s="5" t="s">
        <v>61</v>
      </c>
      <c r="D45" s="6" t="s">
        <v>61</v>
      </c>
      <c r="E45" s="6" t="s">
        <v>61</v>
      </c>
      <c r="F45" s="7" t="s">
        <v>61</v>
      </c>
      <c r="G45" s="6" t="s">
        <v>65</v>
      </c>
      <c r="H45" s="4"/>
      <c r="I45" s="68">
        <v>1</v>
      </c>
      <c r="J45" s="6">
        <v>0</v>
      </c>
      <c r="K45" s="6">
        <v>0</v>
      </c>
      <c r="L45" s="4">
        <v>0</v>
      </c>
    </row>
    <row r="46" spans="1:12" x14ac:dyDescent="0.2">
      <c r="A46" s="2" t="s">
        <v>112</v>
      </c>
      <c r="B46" s="3" t="s">
        <v>60</v>
      </c>
      <c r="C46" s="5" t="s">
        <v>61</v>
      </c>
      <c r="D46" s="6" t="s">
        <v>61</v>
      </c>
      <c r="E46" s="6" t="s">
        <v>61</v>
      </c>
      <c r="F46" s="7" t="s">
        <v>61</v>
      </c>
      <c r="G46" s="6" t="s">
        <v>65</v>
      </c>
      <c r="H46" s="4"/>
      <c r="I46" s="68">
        <v>1</v>
      </c>
      <c r="J46" s="6">
        <v>0</v>
      </c>
      <c r="K46" s="6">
        <v>0</v>
      </c>
      <c r="L46" s="4">
        <v>0</v>
      </c>
    </row>
    <row r="47" spans="1:12" x14ac:dyDescent="0.2">
      <c r="A47" s="2" t="s">
        <v>113</v>
      </c>
      <c r="B47" s="3" t="s">
        <v>60</v>
      </c>
      <c r="C47" s="5" t="s">
        <v>61</v>
      </c>
      <c r="D47" s="6" t="s">
        <v>61</v>
      </c>
      <c r="E47" s="6" t="s">
        <v>61</v>
      </c>
      <c r="F47" s="7" t="s">
        <v>61</v>
      </c>
      <c r="G47" s="6" t="s">
        <v>65</v>
      </c>
      <c r="H47" s="4"/>
      <c r="I47" s="68">
        <v>1</v>
      </c>
      <c r="J47" s="6">
        <v>0</v>
      </c>
      <c r="K47" s="6">
        <v>0</v>
      </c>
      <c r="L47" s="4">
        <v>0</v>
      </c>
    </row>
    <row r="48" spans="1:12" x14ac:dyDescent="0.2">
      <c r="A48" s="2" t="s">
        <v>114</v>
      </c>
      <c r="B48" s="3" t="s">
        <v>60</v>
      </c>
      <c r="C48" s="5" t="s">
        <v>61</v>
      </c>
      <c r="D48" s="6" t="s">
        <v>61</v>
      </c>
      <c r="E48" s="6" t="s">
        <v>61</v>
      </c>
      <c r="F48" s="7" t="s">
        <v>61</v>
      </c>
      <c r="G48" s="6" t="s">
        <v>65</v>
      </c>
      <c r="H48" s="4"/>
      <c r="I48" s="68">
        <v>1</v>
      </c>
      <c r="J48" s="6">
        <v>0</v>
      </c>
      <c r="K48" s="6">
        <v>0</v>
      </c>
      <c r="L48" s="4">
        <v>0</v>
      </c>
    </row>
    <row r="49" spans="1:32" x14ac:dyDescent="0.2">
      <c r="A49" s="2" t="s">
        <v>115</v>
      </c>
      <c r="B49" s="3" t="s">
        <v>60</v>
      </c>
      <c r="C49" s="5" t="s">
        <v>61</v>
      </c>
      <c r="D49" s="6" t="s">
        <v>61</v>
      </c>
      <c r="E49" s="6" t="s">
        <v>61</v>
      </c>
      <c r="F49" s="7" t="s">
        <v>61</v>
      </c>
      <c r="G49" s="6" t="s">
        <v>65</v>
      </c>
      <c r="H49" s="4"/>
      <c r="I49" s="68">
        <v>1</v>
      </c>
      <c r="J49" s="6">
        <v>0</v>
      </c>
      <c r="K49" s="6">
        <v>0</v>
      </c>
      <c r="L49" s="4">
        <v>0</v>
      </c>
    </row>
    <row r="50" spans="1:32" x14ac:dyDescent="0.2">
      <c r="A50" s="2" t="s">
        <v>116</v>
      </c>
      <c r="B50" s="3" t="s">
        <v>60</v>
      </c>
      <c r="C50" s="5" t="s">
        <v>61</v>
      </c>
      <c r="D50" s="6" t="s">
        <v>61</v>
      </c>
      <c r="E50" s="6" t="s">
        <v>61</v>
      </c>
      <c r="F50" s="7" t="s">
        <v>61</v>
      </c>
      <c r="G50" s="6" t="s">
        <v>65</v>
      </c>
      <c r="H50" s="4"/>
      <c r="I50" s="68">
        <v>1</v>
      </c>
      <c r="J50" s="6">
        <v>0</v>
      </c>
      <c r="K50" s="6">
        <v>0</v>
      </c>
      <c r="L50" s="4">
        <v>0</v>
      </c>
    </row>
    <row r="51" spans="1:32" x14ac:dyDescent="0.2">
      <c r="A51" s="2" t="s">
        <v>117</v>
      </c>
      <c r="B51" s="3" t="s">
        <v>60</v>
      </c>
      <c r="C51" s="5" t="s">
        <v>61</v>
      </c>
      <c r="D51" s="6" t="s">
        <v>61</v>
      </c>
      <c r="E51" s="6" t="s">
        <v>61</v>
      </c>
      <c r="F51" s="7" t="s">
        <v>61</v>
      </c>
      <c r="G51" s="6" t="s">
        <v>65</v>
      </c>
      <c r="H51" s="4"/>
      <c r="I51" s="68">
        <v>1</v>
      </c>
      <c r="J51" s="6">
        <v>0</v>
      </c>
      <c r="K51" s="6">
        <v>0</v>
      </c>
      <c r="L51" s="4">
        <v>0</v>
      </c>
    </row>
    <row r="52" spans="1:32" x14ac:dyDescent="0.2">
      <c r="A52" s="2" t="s">
        <v>118</v>
      </c>
      <c r="B52" s="3" t="s">
        <v>60</v>
      </c>
      <c r="C52" s="5" t="s">
        <v>61</v>
      </c>
      <c r="D52" s="6" t="s">
        <v>61</v>
      </c>
      <c r="E52" s="6" t="s">
        <v>61</v>
      </c>
      <c r="F52" s="7" t="s">
        <v>61</v>
      </c>
      <c r="G52" s="6" t="s">
        <v>65</v>
      </c>
      <c r="H52" s="4"/>
      <c r="I52" s="68">
        <v>1</v>
      </c>
      <c r="J52" s="6">
        <v>0</v>
      </c>
      <c r="K52" s="6">
        <v>0</v>
      </c>
      <c r="L52" s="4">
        <v>0</v>
      </c>
    </row>
    <row r="53" spans="1:32" x14ac:dyDescent="0.2">
      <c r="A53" s="2" t="s">
        <v>119</v>
      </c>
      <c r="B53" s="3" t="s">
        <v>60</v>
      </c>
      <c r="C53" s="5" t="s">
        <v>61</v>
      </c>
      <c r="D53" s="6" t="s">
        <v>61</v>
      </c>
      <c r="E53" s="6" t="s">
        <v>61</v>
      </c>
      <c r="F53" s="7" t="s">
        <v>61</v>
      </c>
      <c r="G53" s="6" t="s">
        <v>65</v>
      </c>
      <c r="H53" s="4"/>
      <c r="I53" s="68">
        <v>1</v>
      </c>
      <c r="J53" s="6">
        <v>0</v>
      </c>
      <c r="K53" s="6">
        <v>0</v>
      </c>
      <c r="L53" s="4">
        <v>0</v>
      </c>
    </row>
    <row r="54" spans="1:32" x14ac:dyDescent="0.2">
      <c r="A54" s="2" t="s">
        <v>120</v>
      </c>
      <c r="B54" s="3" t="s">
        <v>60</v>
      </c>
      <c r="C54" s="2" t="s">
        <v>61</v>
      </c>
      <c r="D54" s="12" t="s">
        <v>61</v>
      </c>
      <c r="E54" s="12" t="s">
        <v>61</v>
      </c>
      <c r="F54" s="13" t="s">
        <v>61</v>
      </c>
      <c r="G54" s="6" t="s">
        <v>65</v>
      </c>
      <c r="H54" s="4"/>
      <c r="I54" s="68">
        <v>1</v>
      </c>
      <c r="J54" s="6">
        <v>0</v>
      </c>
      <c r="K54" s="6">
        <v>0</v>
      </c>
      <c r="L54" s="4">
        <v>0</v>
      </c>
    </row>
    <row r="55" spans="1:32" x14ac:dyDescent="0.2">
      <c r="A55" s="2" t="s">
        <v>121</v>
      </c>
      <c r="B55" s="3" t="s">
        <v>60</v>
      </c>
      <c r="C55" s="5" t="s">
        <v>61</v>
      </c>
      <c r="D55" s="6" t="s">
        <v>61</v>
      </c>
      <c r="E55" s="6" t="s">
        <v>61</v>
      </c>
      <c r="F55" s="7" t="s">
        <v>61</v>
      </c>
      <c r="G55" s="6" t="s">
        <v>65</v>
      </c>
      <c r="H55" s="4"/>
      <c r="I55" s="68">
        <v>1</v>
      </c>
      <c r="J55" s="6">
        <v>0</v>
      </c>
      <c r="K55" s="6">
        <v>0</v>
      </c>
      <c r="L55" s="4">
        <v>0</v>
      </c>
    </row>
    <row r="56" spans="1:32" x14ac:dyDescent="0.2">
      <c r="A56" s="2" t="s">
        <v>122</v>
      </c>
      <c r="B56" s="3" t="s">
        <v>60</v>
      </c>
      <c r="C56" s="5" t="s">
        <v>61</v>
      </c>
      <c r="D56" s="6" t="s">
        <v>61</v>
      </c>
      <c r="E56" s="6" t="s">
        <v>61</v>
      </c>
      <c r="F56" s="7" t="s">
        <v>61</v>
      </c>
      <c r="G56" s="6" t="s">
        <v>65</v>
      </c>
      <c r="H56" s="4"/>
      <c r="I56" s="68">
        <v>1</v>
      </c>
      <c r="J56" s="6">
        <v>0</v>
      </c>
      <c r="K56" s="6">
        <v>0</v>
      </c>
      <c r="L56" s="4">
        <v>0</v>
      </c>
    </row>
    <row r="57" spans="1:32" x14ac:dyDescent="0.2">
      <c r="A57" s="2" t="s">
        <v>123</v>
      </c>
      <c r="B57" s="3" t="s">
        <v>60</v>
      </c>
      <c r="C57" s="5" t="s">
        <v>61</v>
      </c>
      <c r="D57" s="6" t="s">
        <v>61</v>
      </c>
      <c r="E57" s="6" t="s">
        <v>61</v>
      </c>
      <c r="F57" s="7" t="s">
        <v>61</v>
      </c>
      <c r="G57" s="6" t="s">
        <v>65</v>
      </c>
      <c r="H57" s="4"/>
      <c r="I57" s="68">
        <v>1</v>
      </c>
      <c r="J57" s="6">
        <v>0</v>
      </c>
      <c r="K57" s="6">
        <v>0</v>
      </c>
      <c r="L57" s="4">
        <v>0</v>
      </c>
    </row>
    <row r="58" spans="1:32" x14ac:dyDescent="0.2">
      <c r="A58" s="2" t="s">
        <v>124</v>
      </c>
      <c r="B58" s="3" t="s">
        <v>60</v>
      </c>
      <c r="C58" s="5" t="s">
        <v>61</v>
      </c>
      <c r="D58" s="6" t="s">
        <v>61</v>
      </c>
      <c r="E58" s="6" t="s">
        <v>61</v>
      </c>
      <c r="F58" s="7" t="s">
        <v>61</v>
      </c>
      <c r="G58" s="6" t="s">
        <v>65</v>
      </c>
      <c r="H58" s="4"/>
      <c r="I58" s="68">
        <v>1</v>
      </c>
      <c r="J58" s="6">
        <v>0</v>
      </c>
      <c r="K58" s="6">
        <v>0</v>
      </c>
      <c r="L58" s="4">
        <v>0</v>
      </c>
    </row>
    <row r="59" spans="1:32" x14ac:dyDescent="0.2">
      <c r="A59" s="2" t="s">
        <v>125</v>
      </c>
      <c r="B59" s="3" t="s">
        <v>60</v>
      </c>
      <c r="C59" s="5" t="s">
        <v>61</v>
      </c>
      <c r="D59" s="6" t="s">
        <v>61</v>
      </c>
      <c r="E59" s="6" t="s">
        <v>61</v>
      </c>
      <c r="F59" s="7" t="s">
        <v>61</v>
      </c>
      <c r="G59" s="6" t="s">
        <v>65</v>
      </c>
      <c r="H59" s="4"/>
      <c r="I59" s="68">
        <v>1</v>
      </c>
      <c r="J59" s="6">
        <v>0</v>
      </c>
      <c r="K59" s="6">
        <v>0</v>
      </c>
      <c r="L59" s="4">
        <v>0</v>
      </c>
    </row>
    <row r="60" spans="1:32" x14ac:dyDescent="0.2">
      <c r="A60" s="2" t="s">
        <v>126</v>
      </c>
      <c r="B60" s="3" t="s">
        <v>60</v>
      </c>
      <c r="C60" s="5" t="s">
        <v>61</v>
      </c>
      <c r="D60" s="6" t="s">
        <v>61</v>
      </c>
      <c r="E60" s="6" t="s">
        <v>61</v>
      </c>
      <c r="F60" s="7" t="s">
        <v>61</v>
      </c>
      <c r="G60" s="6" t="s">
        <v>65</v>
      </c>
      <c r="H60" s="4"/>
      <c r="I60" s="68">
        <v>1</v>
      </c>
      <c r="J60" s="6">
        <v>0</v>
      </c>
      <c r="K60" s="6">
        <v>0</v>
      </c>
      <c r="L60" s="4">
        <v>0</v>
      </c>
    </row>
    <row r="61" spans="1:32" x14ac:dyDescent="0.2">
      <c r="A61" s="2" t="s">
        <v>127</v>
      </c>
      <c r="B61" s="3" t="s">
        <v>60</v>
      </c>
      <c r="C61" s="5" t="s">
        <v>61</v>
      </c>
      <c r="D61" s="6" t="s">
        <v>61</v>
      </c>
      <c r="E61" s="6" t="s">
        <v>61</v>
      </c>
      <c r="F61" s="7" t="s">
        <v>61</v>
      </c>
      <c r="G61" s="6" t="s">
        <v>65</v>
      </c>
      <c r="H61" s="4"/>
      <c r="I61" s="68">
        <v>1</v>
      </c>
      <c r="J61" s="6">
        <v>0</v>
      </c>
      <c r="K61" s="6">
        <v>0</v>
      </c>
      <c r="L61" s="4">
        <v>0</v>
      </c>
    </row>
    <row r="62" spans="1:32" x14ac:dyDescent="0.2">
      <c r="A62" s="2" t="s">
        <v>128</v>
      </c>
      <c r="B62" s="3" t="s">
        <v>60</v>
      </c>
      <c r="C62" s="5" t="s">
        <v>61</v>
      </c>
      <c r="D62" s="6" t="s">
        <v>61</v>
      </c>
      <c r="E62" s="6" t="s">
        <v>61</v>
      </c>
      <c r="F62" s="7" t="s">
        <v>61</v>
      </c>
      <c r="G62" s="6" t="s">
        <v>65</v>
      </c>
      <c r="H62" s="4"/>
      <c r="I62" s="68">
        <v>1</v>
      </c>
      <c r="J62" s="6">
        <v>0</v>
      </c>
      <c r="K62" s="6">
        <v>0</v>
      </c>
      <c r="L62" s="4">
        <v>0</v>
      </c>
    </row>
    <row r="63" spans="1:32" x14ac:dyDescent="0.2">
      <c r="A63" s="2" t="s">
        <v>129</v>
      </c>
      <c r="B63" s="3" t="s">
        <v>60</v>
      </c>
      <c r="C63" s="5">
        <v>92</v>
      </c>
      <c r="D63" s="6" t="s">
        <v>61</v>
      </c>
      <c r="E63" s="6" t="s">
        <v>61</v>
      </c>
      <c r="F63" s="7" t="s">
        <v>61</v>
      </c>
      <c r="G63" s="6" t="s">
        <v>60</v>
      </c>
      <c r="H63" s="4" t="s">
        <v>9</v>
      </c>
      <c r="I63" s="70">
        <v>1</v>
      </c>
      <c r="J63" s="6">
        <v>0</v>
      </c>
      <c r="K63" s="6">
        <v>0</v>
      </c>
      <c r="L63" s="4">
        <v>0</v>
      </c>
      <c r="AF63" s="15"/>
    </row>
    <row r="64" spans="1:32" x14ac:dyDescent="0.2">
      <c r="A64" s="2" t="s">
        <v>130</v>
      </c>
      <c r="B64" s="3" t="s">
        <v>60</v>
      </c>
      <c r="C64" s="5">
        <v>22</v>
      </c>
      <c r="D64" s="6">
        <v>51</v>
      </c>
      <c r="E64" s="6" t="s">
        <v>61</v>
      </c>
      <c r="F64" s="8">
        <v>95</v>
      </c>
      <c r="G64" s="6" t="s">
        <v>60</v>
      </c>
      <c r="H64" s="4" t="s">
        <v>98</v>
      </c>
      <c r="I64" s="70">
        <v>1</v>
      </c>
      <c r="J64" s="6">
        <v>0</v>
      </c>
      <c r="K64" s="6">
        <v>0</v>
      </c>
      <c r="L64" s="4">
        <v>0</v>
      </c>
    </row>
    <row r="65" spans="1:32" x14ac:dyDescent="0.2">
      <c r="A65" s="2" t="s">
        <v>131</v>
      </c>
      <c r="B65" s="3" t="s">
        <v>60</v>
      </c>
      <c r="C65" s="5" t="s">
        <v>61</v>
      </c>
      <c r="D65" s="6">
        <v>128</v>
      </c>
      <c r="E65" s="6" t="s">
        <v>61</v>
      </c>
      <c r="F65" s="8">
        <v>75</v>
      </c>
      <c r="G65" s="6" t="s">
        <v>60</v>
      </c>
      <c r="H65" s="4" t="s">
        <v>91</v>
      </c>
      <c r="I65" s="70">
        <v>1</v>
      </c>
      <c r="J65" s="6">
        <v>0</v>
      </c>
      <c r="K65" s="6">
        <v>0</v>
      </c>
      <c r="L65" s="4">
        <v>0</v>
      </c>
    </row>
    <row r="66" spans="1:32" x14ac:dyDescent="0.2">
      <c r="A66" s="2" t="s">
        <v>132</v>
      </c>
      <c r="B66" s="3" t="s">
        <v>60</v>
      </c>
      <c r="C66" s="5" t="s">
        <v>61</v>
      </c>
      <c r="D66" s="6" t="s">
        <v>61</v>
      </c>
      <c r="E66" s="6" t="s">
        <v>61</v>
      </c>
      <c r="F66" s="8">
        <v>25</v>
      </c>
      <c r="G66" s="6" t="s">
        <v>60</v>
      </c>
      <c r="H66" s="4" t="s">
        <v>12</v>
      </c>
      <c r="I66" s="70">
        <v>1</v>
      </c>
      <c r="J66" s="6">
        <v>0</v>
      </c>
      <c r="K66" s="6">
        <v>0</v>
      </c>
      <c r="L66" s="4">
        <v>0</v>
      </c>
    </row>
    <row r="67" spans="1:32" ht="18" customHeight="1" x14ac:dyDescent="0.2">
      <c r="A67" s="2" t="s">
        <v>133</v>
      </c>
      <c r="B67" s="3" t="s">
        <v>60</v>
      </c>
      <c r="C67" s="5" t="s">
        <v>61</v>
      </c>
      <c r="D67" s="6" t="s">
        <v>61</v>
      </c>
      <c r="E67" s="6" t="s">
        <v>61</v>
      </c>
      <c r="F67" s="6">
        <v>28</v>
      </c>
      <c r="G67" s="6" t="s">
        <v>60</v>
      </c>
      <c r="H67" s="4" t="s">
        <v>12</v>
      </c>
      <c r="I67" s="70">
        <v>1</v>
      </c>
      <c r="J67" s="6">
        <v>0</v>
      </c>
      <c r="K67" s="6">
        <v>0</v>
      </c>
      <c r="L67" s="4">
        <v>0</v>
      </c>
    </row>
    <row r="68" spans="1:32" x14ac:dyDescent="0.2">
      <c r="A68" s="2" t="s">
        <v>134</v>
      </c>
      <c r="B68" s="3" t="s">
        <v>60</v>
      </c>
      <c r="C68" s="5" t="s">
        <v>61</v>
      </c>
      <c r="D68" s="6" t="s">
        <v>61</v>
      </c>
      <c r="E68" s="6" t="s">
        <v>61</v>
      </c>
      <c r="F68" s="8">
        <v>54</v>
      </c>
      <c r="G68" s="6" t="s">
        <v>60</v>
      </c>
      <c r="H68" s="4" t="s">
        <v>12</v>
      </c>
      <c r="I68" s="70">
        <v>1</v>
      </c>
      <c r="J68" s="6">
        <v>0</v>
      </c>
      <c r="K68" s="6">
        <v>0</v>
      </c>
      <c r="L68" s="4">
        <v>0</v>
      </c>
    </row>
    <row r="69" spans="1:32" x14ac:dyDescent="0.2">
      <c r="A69" s="2" t="s">
        <v>135</v>
      </c>
      <c r="B69" s="3" t="s">
        <v>60</v>
      </c>
      <c r="C69" s="5" t="s">
        <v>61</v>
      </c>
      <c r="D69" s="6" t="s">
        <v>61</v>
      </c>
      <c r="E69" s="6" t="s">
        <v>61</v>
      </c>
      <c r="F69" s="8">
        <v>24</v>
      </c>
      <c r="G69" s="6" t="s">
        <v>60</v>
      </c>
      <c r="H69" s="4" t="s">
        <v>12</v>
      </c>
      <c r="I69" s="70">
        <v>1</v>
      </c>
      <c r="J69" s="6">
        <v>0</v>
      </c>
      <c r="K69" s="6">
        <v>0</v>
      </c>
      <c r="L69" s="4">
        <v>0</v>
      </c>
    </row>
    <row r="70" spans="1:32" x14ac:dyDescent="0.2">
      <c r="A70" s="2" t="s">
        <v>136</v>
      </c>
      <c r="B70" s="3" t="s">
        <v>60</v>
      </c>
      <c r="C70" s="5" t="s">
        <v>61</v>
      </c>
      <c r="D70" s="6" t="s">
        <v>61</v>
      </c>
      <c r="E70" s="6" t="s">
        <v>61</v>
      </c>
      <c r="F70" s="8">
        <v>20</v>
      </c>
      <c r="G70" s="6" t="s">
        <v>60</v>
      </c>
      <c r="H70" s="4" t="s">
        <v>12</v>
      </c>
      <c r="I70" s="70">
        <v>1</v>
      </c>
      <c r="J70" s="6">
        <v>0</v>
      </c>
      <c r="K70" s="6">
        <v>0</v>
      </c>
      <c r="L70" s="4">
        <v>0</v>
      </c>
      <c r="AF70" s="15"/>
    </row>
    <row r="71" spans="1:32" s="25" customFormat="1" x14ac:dyDescent="0.2">
      <c r="A71" s="16" t="s">
        <v>137</v>
      </c>
      <c r="B71" s="17" t="s">
        <v>60</v>
      </c>
      <c r="C71" s="19" t="s">
        <v>61</v>
      </c>
      <c r="D71" s="20" t="s">
        <v>61</v>
      </c>
      <c r="E71" s="20" t="s">
        <v>61</v>
      </c>
      <c r="F71" s="22">
        <v>30</v>
      </c>
      <c r="G71" s="20" t="s">
        <v>60</v>
      </c>
      <c r="H71" s="18" t="s">
        <v>12</v>
      </c>
      <c r="I71" s="71">
        <v>1</v>
      </c>
      <c r="J71" s="20">
        <v>0</v>
      </c>
      <c r="K71" s="20">
        <v>0</v>
      </c>
      <c r="L71" s="18">
        <v>0</v>
      </c>
    </row>
    <row r="72" spans="1:32" x14ac:dyDescent="0.2">
      <c r="A72" s="2" t="s">
        <v>138</v>
      </c>
      <c r="B72" s="3" t="s">
        <v>60</v>
      </c>
      <c r="C72" s="5" t="s">
        <v>61</v>
      </c>
      <c r="D72" s="6">
        <v>189</v>
      </c>
      <c r="E72" s="6" t="s">
        <v>61</v>
      </c>
      <c r="F72" s="8">
        <v>26</v>
      </c>
      <c r="G72" s="6" t="s">
        <v>60</v>
      </c>
      <c r="H72" s="4" t="s">
        <v>91</v>
      </c>
      <c r="I72" s="68">
        <v>0</v>
      </c>
      <c r="J72" s="6">
        <v>1</v>
      </c>
      <c r="K72" s="6">
        <v>0</v>
      </c>
      <c r="L72" s="4">
        <v>0</v>
      </c>
    </row>
    <row r="73" spans="1:32" x14ac:dyDescent="0.2">
      <c r="A73" s="2" t="s">
        <v>139</v>
      </c>
      <c r="B73" s="3" t="s">
        <v>60</v>
      </c>
      <c r="C73" s="2">
        <v>66</v>
      </c>
      <c r="D73" s="12" t="s">
        <v>61</v>
      </c>
      <c r="E73" s="12">
        <v>141</v>
      </c>
      <c r="F73" s="14">
        <v>55</v>
      </c>
      <c r="G73" s="6" t="s">
        <v>60</v>
      </c>
      <c r="H73" s="4" t="s">
        <v>96</v>
      </c>
      <c r="I73" s="68">
        <v>0</v>
      </c>
      <c r="J73" s="6">
        <v>1</v>
      </c>
      <c r="K73" s="6">
        <v>0</v>
      </c>
      <c r="L73" s="4">
        <v>0</v>
      </c>
    </row>
    <row r="74" spans="1:32" x14ac:dyDescent="0.2">
      <c r="A74" s="2" t="s">
        <v>141</v>
      </c>
      <c r="B74" s="3" t="s">
        <v>60</v>
      </c>
      <c r="C74" s="2">
        <v>270</v>
      </c>
      <c r="D74" s="12">
        <v>683</v>
      </c>
      <c r="E74" s="12">
        <v>69</v>
      </c>
      <c r="F74" s="14">
        <v>1635</v>
      </c>
      <c r="G74" s="6" t="s">
        <v>60</v>
      </c>
      <c r="H74" s="4" t="s">
        <v>103</v>
      </c>
      <c r="I74" s="68">
        <v>0</v>
      </c>
      <c r="J74" s="6">
        <v>1</v>
      </c>
      <c r="K74" s="6">
        <v>0</v>
      </c>
      <c r="L74" s="4">
        <v>0</v>
      </c>
      <c r="AF74" s="15"/>
    </row>
    <row r="75" spans="1:32" x14ac:dyDescent="0.2">
      <c r="A75" s="2" t="s">
        <v>142</v>
      </c>
      <c r="B75" s="3" t="s">
        <v>60</v>
      </c>
      <c r="C75" s="5" t="s">
        <v>61</v>
      </c>
      <c r="D75" s="6" t="s">
        <v>61</v>
      </c>
      <c r="E75" s="6" t="s">
        <v>61</v>
      </c>
      <c r="F75" s="8">
        <v>96</v>
      </c>
      <c r="G75" s="6" t="s">
        <v>60</v>
      </c>
      <c r="H75" s="4" t="s">
        <v>12</v>
      </c>
      <c r="I75" s="68">
        <v>0</v>
      </c>
      <c r="J75" s="6">
        <v>1</v>
      </c>
      <c r="K75" s="6">
        <v>0</v>
      </c>
      <c r="L75" s="4">
        <v>0</v>
      </c>
    </row>
    <row r="76" spans="1:32" x14ac:dyDescent="0.2">
      <c r="A76" s="2" t="s">
        <v>143</v>
      </c>
      <c r="B76" s="3" t="s">
        <v>60</v>
      </c>
      <c r="C76" s="5" t="s">
        <v>61</v>
      </c>
      <c r="D76" s="6" t="s">
        <v>61</v>
      </c>
      <c r="E76" s="6" t="s">
        <v>61</v>
      </c>
      <c r="F76" s="7" t="s">
        <v>61</v>
      </c>
      <c r="G76" s="6" t="s">
        <v>65</v>
      </c>
      <c r="H76" s="4"/>
      <c r="I76" s="68">
        <v>0</v>
      </c>
      <c r="J76" s="6">
        <v>1</v>
      </c>
      <c r="K76" s="6">
        <v>0</v>
      </c>
      <c r="L76" s="4">
        <v>0</v>
      </c>
    </row>
    <row r="77" spans="1:32" x14ac:dyDescent="0.2">
      <c r="A77" s="2" t="s">
        <v>144</v>
      </c>
      <c r="B77" s="3" t="s">
        <v>60</v>
      </c>
      <c r="C77" s="5">
        <v>158</v>
      </c>
      <c r="D77" s="6">
        <v>72</v>
      </c>
      <c r="E77" s="6">
        <v>365</v>
      </c>
      <c r="F77" s="8">
        <v>102</v>
      </c>
      <c r="G77" s="6" t="s">
        <v>60</v>
      </c>
      <c r="H77" s="4" t="s">
        <v>103</v>
      </c>
      <c r="I77" s="68">
        <v>0</v>
      </c>
      <c r="J77" s="6">
        <v>1</v>
      </c>
      <c r="K77" s="6">
        <v>0</v>
      </c>
      <c r="L77" s="4">
        <v>0</v>
      </c>
    </row>
    <row r="78" spans="1:32" x14ac:dyDescent="0.2">
      <c r="A78" s="2" t="s">
        <v>145</v>
      </c>
      <c r="B78" s="3" t="s">
        <v>60</v>
      </c>
      <c r="C78" s="5">
        <v>926</v>
      </c>
      <c r="D78" s="6">
        <v>1566</v>
      </c>
      <c r="E78" s="6" t="s">
        <v>61</v>
      </c>
      <c r="F78" s="8">
        <v>43</v>
      </c>
      <c r="G78" s="6" t="s">
        <v>60</v>
      </c>
      <c r="H78" s="4" t="s">
        <v>98</v>
      </c>
      <c r="I78" s="68">
        <v>0</v>
      </c>
      <c r="J78" s="68">
        <v>1</v>
      </c>
      <c r="K78" s="6">
        <v>0</v>
      </c>
      <c r="L78" s="4">
        <v>0</v>
      </c>
    </row>
    <row r="79" spans="1:32" x14ac:dyDescent="0.2">
      <c r="A79" s="2" t="s">
        <v>146</v>
      </c>
      <c r="B79" s="3" t="s">
        <v>60</v>
      </c>
      <c r="C79" s="2">
        <v>911</v>
      </c>
      <c r="D79" s="12">
        <v>2562</v>
      </c>
      <c r="E79" s="12">
        <v>998</v>
      </c>
      <c r="F79" s="14">
        <v>503</v>
      </c>
      <c r="G79" s="6" t="s">
        <v>60</v>
      </c>
      <c r="H79" s="4" t="s">
        <v>103</v>
      </c>
      <c r="I79" s="68">
        <v>0</v>
      </c>
      <c r="J79" s="6">
        <v>1</v>
      </c>
      <c r="K79" s="6">
        <v>0</v>
      </c>
      <c r="L79" s="4">
        <v>0</v>
      </c>
    </row>
    <row r="80" spans="1:32" x14ac:dyDescent="0.2">
      <c r="A80" s="2" t="s">
        <v>147</v>
      </c>
      <c r="B80" s="3" t="s">
        <v>60</v>
      </c>
      <c r="C80" s="5" t="s">
        <v>61</v>
      </c>
      <c r="D80" s="12">
        <v>1149</v>
      </c>
      <c r="E80" s="6" t="s">
        <v>61</v>
      </c>
      <c r="F80" s="14">
        <v>182</v>
      </c>
      <c r="G80" s="6" t="s">
        <v>60</v>
      </c>
      <c r="H80" s="4" t="s">
        <v>91</v>
      </c>
      <c r="I80" s="68">
        <v>0</v>
      </c>
      <c r="J80" s="6">
        <v>1</v>
      </c>
      <c r="K80" s="6">
        <v>0</v>
      </c>
      <c r="L80" s="4">
        <v>0</v>
      </c>
    </row>
    <row r="81" spans="1:12" x14ac:dyDescent="0.2">
      <c r="A81" s="2" t="s">
        <v>148</v>
      </c>
      <c r="B81" s="3" t="s">
        <v>60</v>
      </c>
      <c r="C81" s="2">
        <v>498</v>
      </c>
      <c r="D81" s="12">
        <v>578</v>
      </c>
      <c r="E81" s="12">
        <v>203</v>
      </c>
      <c r="F81" s="14">
        <v>242</v>
      </c>
      <c r="G81" s="6" t="s">
        <v>60</v>
      </c>
      <c r="H81" s="4" t="s">
        <v>103</v>
      </c>
      <c r="I81" s="68">
        <v>0</v>
      </c>
      <c r="J81" s="68">
        <v>1</v>
      </c>
      <c r="K81" s="6">
        <v>0</v>
      </c>
      <c r="L81" s="4">
        <v>0</v>
      </c>
    </row>
    <row r="82" spans="1:12" x14ac:dyDescent="0.2">
      <c r="A82" s="2" t="s">
        <v>149</v>
      </c>
      <c r="B82" s="3" t="s">
        <v>60</v>
      </c>
      <c r="C82" s="5">
        <v>426</v>
      </c>
      <c r="D82" s="6">
        <v>1944</v>
      </c>
      <c r="E82" s="6" t="s">
        <v>61</v>
      </c>
      <c r="F82" s="8">
        <v>110</v>
      </c>
      <c r="G82" s="6" t="s">
        <v>60</v>
      </c>
      <c r="H82" s="4" t="s">
        <v>98</v>
      </c>
      <c r="I82" s="68">
        <v>0</v>
      </c>
      <c r="J82" s="6">
        <v>1</v>
      </c>
      <c r="K82" s="6">
        <v>0</v>
      </c>
      <c r="L82" s="4">
        <v>0</v>
      </c>
    </row>
    <row r="83" spans="1:12" x14ac:dyDescent="0.2">
      <c r="A83" s="2" t="s">
        <v>150</v>
      </c>
      <c r="B83" s="3" t="s">
        <v>60</v>
      </c>
      <c r="C83" s="5">
        <v>715</v>
      </c>
      <c r="D83" s="6">
        <v>655</v>
      </c>
      <c r="E83" s="6">
        <v>52</v>
      </c>
      <c r="F83" s="8">
        <v>48</v>
      </c>
      <c r="G83" s="6" t="s">
        <v>60</v>
      </c>
      <c r="H83" s="4" t="s">
        <v>103</v>
      </c>
      <c r="I83" s="68">
        <v>0</v>
      </c>
      <c r="J83" s="6">
        <v>1</v>
      </c>
      <c r="K83" s="6">
        <v>0</v>
      </c>
      <c r="L83" s="4">
        <v>0</v>
      </c>
    </row>
    <row r="84" spans="1:12" x14ac:dyDescent="0.2">
      <c r="A84" s="2" t="s">
        <v>151</v>
      </c>
      <c r="B84" s="3" t="s">
        <v>60</v>
      </c>
      <c r="C84" s="5">
        <v>157</v>
      </c>
      <c r="D84" s="6">
        <v>281</v>
      </c>
      <c r="E84" s="6">
        <v>26</v>
      </c>
      <c r="F84" s="7" t="s">
        <v>61</v>
      </c>
      <c r="G84" s="6" t="s">
        <v>60</v>
      </c>
      <c r="H84" s="4" t="s">
        <v>110</v>
      </c>
      <c r="I84" s="68">
        <v>0</v>
      </c>
      <c r="J84" s="68">
        <v>1</v>
      </c>
      <c r="K84" s="6">
        <v>0</v>
      </c>
      <c r="L84" s="4">
        <v>0</v>
      </c>
    </row>
    <row r="85" spans="1:12" x14ac:dyDescent="0.2">
      <c r="A85" s="2" t="s">
        <v>152</v>
      </c>
      <c r="B85" s="3" t="s">
        <v>60</v>
      </c>
      <c r="C85" s="5">
        <v>175</v>
      </c>
      <c r="D85" s="6">
        <v>932</v>
      </c>
      <c r="E85" s="6">
        <v>47</v>
      </c>
      <c r="F85" s="8">
        <v>155</v>
      </c>
      <c r="G85" s="6" t="s">
        <v>60</v>
      </c>
      <c r="H85" s="4" t="s">
        <v>103</v>
      </c>
      <c r="I85" s="68">
        <v>0</v>
      </c>
      <c r="J85" s="6">
        <v>1</v>
      </c>
      <c r="K85" s="6">
        <v>0</v>
      </c>
      <c r="L85" s="4">
        <v>0</v>
      </c>
    </row>
    <row r="86" spans="1:12" x14ac:dyDescent="0.2">
      <c r="A86" s="2" t="s">
        <v>153</v>
      </c>
      <c r="B86" s="3" t="s">
        <v>60</v>
      </c>
      <c r="C86" s="5">
        <v>1358</v>
      </c>
      <c r="D86" s="6">
        <v>395</v>
      </c>
      <c r="E86" s="6">
        <v>1721</v>
      </c>
      <c r="F86" s="7" t="s">
        <v>61</v>
      </c>
      <c r="G86" s="6" t="s">
        <v>60</v>
      </c>
      <c r="H86" s="4" t="s">
        <v>110</v>
      </c>
      <c r="I86" s="68">
        <v>0</v>
      </c>
      <c r="J86" s="6">
        <v>1</v>
      </c>
      <c r="K86" s="6">
        <v>0</v>
      </c>
      <c r="L86" s="4">
        <v>0</v>
      </c>
    </row>
    <row r="87" spans="1:12" x14ac:dyDescent="0.2">
      <c r="A87" s="2" t="s">
        <v>154</v>
      </c>
      <c r="B87" s="3" t="s">
        <v>60</v>
      </c>
      <c r="C87" s="5">
        <v>178</v>
      </c>
      <c r="D87" s="6">
        <v>428</v>
      </c>
      <c r="E87" s="6">
        <v>138</v>
      </c>
      <c r="F87" s="8">
        <v>124</v>
      </c>
      <c r="G87" s="6" t="s">
        <v>60</v>
      </c>
      <c r="H87" s="4" t="s">
        <v>103</v>
      </c>
      <c r="I87" s="68">
        <v>0</v>
      </c>
      <c r="J87" s="68">
        <v>1</v>
      </c>
      <c r="K87" s="6">
        <v>0</v>
      </c>
      <c r="L87" s="4">
        <v>0</v>
      </c>
    </row>
    <row r="88" spans="1:12" x14ac:dyDescent="0.2">
      <c r="A88" s="2" t="s">
        <v>155</v>
      </c>
      <c r="B88" s="3" t="s">
        <v>60</v>
      </c>
      <c r="C88" s="5">
        <v>1191</v>
      </c>
      <c r="D88" s="6">
        <v>943</v>
      </c>
      <c r="E88" s="6">
        <v>1437</v>
      </c>
      <c r="F88" s="8">
        <v>179</v>
      </c>
      <c r="G88" s="6" t="s">
        <v>60</v>
      </c>
      <c r="H88" s="4" t="s">
        <v>103</v>
      </c>
      <c r="I88" s="68">
        <v>0</v>
      </c>
      <c r="J88" s="6">
        <v>1</v>
      </c>
      <c r="K88" s="6">
        <v>0</v>
      </c>
      <c r="L88" s="4">
        <v>0</v>
      </c>
    </row>
    <row r="89" spans="1:12" x14ac:dyDescent="0.2">
      <c r="A89" s="2" t="s">
        <v>156</v>
      </c>
      <c r="B89" s="3" t="s">
        <v>60</v>
      </c>
      <c r="C89" s="5">
        <v>894</v>
      </c>
      <c r="D89" s="6">
        <v>1087</v>
      </c>
      <c r="E89" s="6">
        <v>86</v>
      </c>
      <c r="F89" s="8">
        <v>86</v>
      </c>
      <c r="G89" s="6" t="s">
        <v>60</v>
      </c>
      <c r="H89" s="4" t="s">
        <v>103</v>
      </c>
      <c r="I89" s="68">
        <v>0</v>
      </c>
      <c r="J89" s="6">
        <v>1</v>
      </c>
      <c r="K89" s="6">
        <v>0</v>
      </c>
      <c r="L89" s="4">
        <v>0</v>
      </c>
    </row>
    <row r="90" spans="1:12" x14ac:dyDescent="0.2">
      <c r="A90" s="2" t="s">
        <v>157</v>
      </c>
      <c r="B90" s="3" t="s">
        <v>60</v>
      </c>
      <c r="C90" s="2">
        <v>306</v>
      </c>
      <c r="D90" s="12">
        <v>1017</v>
      </c>
      <c r="E90" s="12">
        <v>64</v>
      </c>
      <c r="F90" s="14">
        <v>843</v>
      </c>
      <c r="G90" s="6" t="s">
        <v>60</v>
      </c>
      <c r="H90" s="4" t="s">
        <v>103</v>
      </c>
      <c r="I90" s="68">
        <v>0</v>
      </c>
      <c r="J90" s="68">
        <v>1</v>
      </c>
      <c r="K90" s="6">
        <v>0</v>
      </c>
      <c r="L90" s="4">
        <v>0</v>
      </c>
    </row>
    <row r="91" spans="1:12" x14ac:dyDescent="0.2">
      <c r="A91" s="2" t="s">
        <v>158</v>
      </c>
      <c r="B91" s="3" t="s">
        <v>60</v>
      </c>
      <c r="C91" s="2">
        <v>1410</v>
      </c>
      <c r="D91" s="12">
        <v>4755</v>
      </c>
      <c r="E91" s="12">
        <v>859</v>
      </c>
      <c r="F91" s="14">
        <v>2285</v>
      </c>
      <c r="G91" s="6" t="s">
        <v>60</v>
      </c>
      <c r="H91" s="4" t="s">
        <v>103</v>
      </c>
      <c r="I91" s="68">
        <v>0</v>
      </c>
      <c r="J91" s="68">
        <v>1</v>
      </c>
      <c r="K91" s="6">
        <v>0</v>
      </c>
      <c r="L91" s="4">
        <v>0</v>
      </c>
    </row>
    <row r="92" spans="1:12" x14ac:dyDescent="0.2">
      <c r="A92" s="2" t="s">
        <v>159</v>
      </c>
      <c r="B92" s="3" t="s">
        <v>60</v>
      </c>
      <c r="C92" s="5">
        <v>478</v>
      </c>
      <c r="D92" s="6">
        <v>516</v>
      </c>
      <c r="E92" s="6">
        <v>154</v>
      </c>
      <c r="F92" s="8">
        <v>1277</v>
      </c>
      <c r="G92" s="6" t="s">
        <v>60</v>
      </c>
      <c r="H92" s="4" t="s">
        <v>103</v>
      </c>
      <c r="I92" s="68">
        <v>0</v>
      </c>
      <c r="J92" s="6">
        <v>1</v>
      </c>
      <c r="K92" s="6">
        <v>0</v>
      </c>
      <c r="L92" s="4">
        <v>0</v>
      </c>
    </row>
    <row r="93" spans="1:12" x14ac:dyDescent="0.2">
      <c r="A93" s="2" t="s">
        <v>160</v>
      </c>
      <c r="B93" s="3" t="s">
        <v>60</v>
      </c>
      <c r="C93" s="5">
        <v>217</v>
      </c>
      <c r="D93" s="6">
        <v>762</v>
      </c>
      <c r="E93" s="6">
        <v>53</v>
      </c>
      <c r="F93" s="8">
        <v>1148</v>
      </c>
      <c r="G93" s="6" t="s">
        <v>60</v>
      </c>
      <c r="H93" s="4" t="s">
        <v>103</v>
      </c>
      <c r="I93" s="68">
        <v>0</v>
      </c>
      <c r="J93" s="6">
        <v>1</v>
      </c>
      <c r="K93" s="6">
        <v>0</v>
      </c>
      <c r="L93" s="4">
        <v>0</v>
      </c>
    </row>
    <row r="94" spans="1:12" x14ac:dyDescent="0.2">
      <c r="A94" s="2" t="s">
        <v>161</v>
      </c>
      <c r="B94" s="3" t="s">
        <v>60</v>
      </c>
      <c r="C94" s="5">
        <v>3141</v>
      </c>
      <c r="D94" s="6">
        <v>2673</v>
      </c>
      <c r="E94" s="6" t="s">
        <v>61</v>
      </c>
      <c r="F94" s="8">
        <v>2388</v>
      </c>
      <c r="G94" s="6" t="s">
        <v>60</v>
      </c>
      <c r="H94" s="4" t="s">
        <v>98</v>
      </c>
      <c r="I94" s="68">
        <v>0</v>
      </c>
      <c r="J94" s="6">
        <v>1</v>
      </c>
      <c r="K94" s="6">
        <v>0</v>
      </c>
      <c r="L94" s="4">
        <v>0</v>
      </c>
    </row>
    <row r="95" spans="1:12" x14ac:dyDescent="0.2">
      <c r="A95" s="2" t="s">
        <v>162</v>
      </c>
      <c r="B95" s="3" t="s">
        <v>60</v>
      </c>
      <c r="C95" s="2" t="s">
        <v>61</v>
      </c>
      <c r="D95" s="12" t="s">
        <v>61</v>
      </c>
      <c r="E95" s="12" t="s">
        <v>61</v>
      </c>
      <c r="F95" s="13" t="s">
        <v>61</v>
      </c>
      <c r="G95" s="6" t="s">
        <v>65</v>
      </c>
      <c r="H95" s="4"/>
      <c r="I95" s="68">
        <v>0</v>
      </c>
      <c r="J95" s="6">
        <v>1</v>
      </c>
      <c r="K95" s="6">
        <v>0</v>
      </c>
      <c r="L95" s="4">
        <v>0</v>
      </c>
    </row>
    <row r="96" spans="1:12" s="25" customFormat="1" x14ac:dyDescent="0.2">
      <c r="A96" s="16" t="s">
        <v>163</v>
      </c>
      <c r="B96" s="17" t="s">
        <v>60</v>
      </c>
      <c r="C96" s="19" t="s">
        <v>61</v>
      </c>
      <c r="D96" s="20" t="s">
        <v>61</v>
      </c>
      <c r="E96" s="20" t="s">
        <v>61</v>
      </c>
      <c r="F96" s="21" t="s">
        <v>61</v>
      </c>
      <c r="G96" s="20" t="s">
        <v>65</v>
      </c>
      <c r="H96" s="18"/>
      <c r="I96" s="69">
        <v>0</v>
      </c>
      <c r="J96" s="69">
        <v>1</v>
      </c>
      <c r="K96" s="20">
        <v>0</v>
      </c>
      <c r="L96" s="18">
        <v>0</v>
      </c>
    </row>
    <row r="97" spans="1:14" x14ac:dyDescent="0.2">
      <c r="A97" s="2" t="s">
        <v>164</v>
      </c>
      <c r="B97" s="3" t="s">
        <v>60</v>
      </c>
      <c r="C97" s="5">
        <v>38</v>
      </c>
      <c r="D97" s="6">
        <v>233</v>
      </c>
      <c r="E97" s="6" t="s">
        <v>61</v>
      </c>
      <c r="F97" s="7" t="s">
        <v>61</v>
      </c>
      <c r="G97" s="6" t="s">
        <v>60</v>
      </c>
      <c r="H97" s="4" t="s">
        <v>100</v>
      </c>
      <c r="I97" s="68">
        <v>0</v>
      </c>
      <c r="J97" s="6">
        <v>0</v>
      </c>
      <c r="K97" s="6">
        <v>1</v>
      </c>
      <c r="L97" s="4">
        <v>0</v>
      </c>
      <c r="N97" s="27"/>
    </row>
    <row r="98" spans="1:14" x14ac:dyDescent="0.2">
      <c r="A98" s="2" t="s">
        <v>165</v>
      </c>
      <c r="B98" s="3" t="s">
        <v>60</v>
      </c>
      <c r="C98" s="5">
        <v>54</v>
      </c>
      <c r="D98" s="6">
        <v>198</v>
      </c>
      <c r="E98" s="6" t="s">
        <v>61</v>
      </c>
      <c r="F98" s="7" t="s">
        <v>61</v>
      </c>
      <c r="G98" s="6" t="s">
        <v>60</v>
      </c>
      <c r="H98" s="4" t="s">
        <v>100</v>
      </c>
      <c r="I98" s="68">
        <v>0</v>
      </c>
      <c r="J98" s="6">
        <v>0</v>
      </c>
      <c r="K98" s="6">
        <v>1</v>
      </c>
      <c r="L98" s="4">
        <v>0</v>
      </c>
    </row>
    <row r="99" spans="1:14" x14ac:dyDescent="0.2">
      <c r="A99" s="2" t="s">
        <v>166</v>
      </c>
      <c r="B99" s="3" t="s">
        <v>60</v>
      </c>
      <c r="C99" s="5" t="s">
        <v>61</v>
      </c>
      <c r="D99" s="6">
        <v>96</v>
      </c>
      <c r="E99" s="6" t="s">
        <v>61</v>
      </c>
      <c r="F99" s="7" t="s">
        <v>61</v>
      </c>
      <c r="G99" s="6" t="s">
        <v>60</v>
      </c>
      <c r="H99" s="4" t="s">
        <v>10</v>
      </c>
      <c r="I99" s="68">
        <v>0</v>
      </c>
      <c r="J99" s="6">
        <v>0</v>
      </c>
      <c r="K99" s="6">
        <v>1</v>
      </c>
      <c r="L99" s="4">
        <v>0</v>
      </c>
    </row>
    <row r="100" spans="1:14" x14ac:dyDescent="0.2">
      <c r="A100" s="2" t="s">
        <v>167</v>
      </c>
      <c r="B100" s="3" t="s">
        <v>60</v>
      </c>
      <c r="C100" s="5" t="s">
        <v>61</v>
      </c>
      <c r="D100" s="6" t="s">
        <v>61</v>
      </c>
      <c r="E100" s="6" t="s">
        <v>61</v>
      </c>
      <c r="F100" s="8">
        <v>252</v>
      </c>
      <c r="G100" s="6" t="s">
        <v>60</v>
      </c>
      <c r="H100" s="4" t="s">
        <v>12</v>
      </c>
      <c r="I100" s="68">
        <v>0</v>
      </c>
      <c r="J100" s="6">
        <v>0</v>
      </c>
      <c r="K100" s="6">
        <v>1</v>
      </c>
      <c r="L100" s="4">
        <v>0</v>
      </c>
    </row>
    <row r="101" spans="1:14" x14ac:dyDescent="0.2">
      <c r="A101" s="2" t="s">
        <v>168</v>
      </c>
      <c r="B101" s="3" t="s">
        <v>60</v>
      </c>
      <c r="C101" s="5">
        <v>1051</v>
      </c>
      <c r="D101" s="6">
        <v>36</v>
      </c>
      <c r="E101" s="6" t="s">
        <v>61</v>
      </c>
      <c r="F101" s="7" t="s">
        <v>61</v>
      </c>
      <c r="G101" s="6" t="s">
        <v>60</v>
      </c>
      <c r="H101" s="4" t="s">
        <v>100</v>
      </c>
      <c r="I101" s="68">
        <v>0</v>
      </c>
      <c r="J101" s="6">
        <v>0</v>
      </c>
      <c r="K101" s="6">
        <v>1</v>
      </c>
      <c r="L101" s="4">
        <v>0</v>
      </c>
    </row>
    <row r="102" spans="1:14" x14ac:dyDescent="0.2">
      <c r="A102" s="2" t="s">
        <v>169</v>
      </c>
      <c r="B102" s="3" t="s">
        <v>60</v>
      </c>
      <c r="C102" s="5" t="s">
        <v>61</v>
      </c>
      <c r="D102" s="6">
        <v>322</v>
      </c>
      <c r="E102" s="6" t="s">
        <v>61</v>
      </c>
      <c r="F102" s="7" t="s">
        <v>61</v>
      </c>
      <c r="G102" s="6" t="s">
        <v>60</v>
      </c>
      <c r="H102" s="4" t="s">
        <v>10</v>
      </c>
      <c r="I102" s="68">
        <v>0</v>
      </c>
      <c r="J102" s="6">
        <v>0</v>
      </c>
      <c r="K102" s="6">
        <v>1</v>
      </c>
      <c r="L102" s="4">
        <v>0</v>
      </c>
    </row>
    <row r="103" spans="1:14" x14ac:dyDescent="0.2">
      <c r="A103" s="2" t="s">
        <v>170</v>
      </c>
      <c r="B103" s="3" t="s">
        <v>60</v>
      </c>
      <c r="C103" s="5">
        <v>778</v>
      </c>
      <c r="D103" s="6">
        <v>1267</v>
      </c>
      <c r="E103" s="6">
        <v>150</v>
      </c>
      <c r="F103" s="8">
        <v>80</v>
      </c>
      <c r="G103" s="6" t="s">
        <v>60</v>
      </c>
      <c r="H103" s="4" t="s">
        <v>103</v>
      </c>
      <c r="I103" s="68">
        <v>0</v>
      </c>
      <c r="J103" s="6">
        <v>0</v>
      </c>
      <c r="K103" s="6">
        <v>1</v>
      </c>
      <c r="L103" s="4">
        <v>0</v>
      </c>
    </row>
    <row r="104" spans="1:14" x14ac:dyDescent="0.2">
      <c r="A104" s="2" t="s">
        <v>171</v>
      </c>
      <c r="B104" s="3" t="s">
        <v>60</v>
      </c>
      <c r="C104" s="2">
        <v>207</v>
      </c>
      <c r="D104" s="12">
        <v>308</v>
      </c>
      <c r="E104" s="12">
        <v>28</v>
      </c>
      <c r="F104" s="14">
        <v>96</v>
      </c>
      <c r="G104" s="6" t="s">
        <v>60</v>
      </c>
      <c r="H104" s="4" t="s">
        <v>103</v>
      </c>
      <c r="I104" s="68">
        <v>0</v>
      </c>
      <c r="J104" s="6">
        <v>0</v>
      </c>
      <c r="K104" s="6">
        <v>1</v>
      </c>
      <c r="L104" s="4">
        <v>0</v>
      </c>
    </row>
    <row r="105" spans="1:14" x14ac:dyDescent="0.2">
      <c r="A105" s="2" t="s">
        <v>172</v>
      </c>
      <c r="B105" s="3" t="s">
        <v>60</v>
      </c>
      <c r="C105" s="5">
        <v>488</v>
      </c>
      <c r="D105" s="6">
        <v>695</v>
      </c>
      <c r="E105" s="6">
        <v>81</v>
      </c>
      <c r="F105" s="7" t="s">
        <v>61</v>
      </c>
      <c r="G105" s="6" t="s">
        <v>60</v>
      </c>
      <c r="H105" s="4" t="s">
        <v>110</v>
      </c>
      <c r="I105" s="68">
        <v>0</v>
      </c>
      <c r="J105" s="6">
        <v>0</v>
      </c>
      <c r="K105" s="6">
        <v>1</v>
      </c>
      <c r="L105" s="4">
        <v>0</v>
      </c>
    </row>
    <row r="106" spans="1:14" x14ac:dyDescent="0.2">
      <c r="A106" s="2" t="s">
        <v>173</v>
      </c>
      <c r="B106" s="3" t="s">
        <v>60</v>
      </c>
      <c r="C106" s="5" t="s">
        <v>61</v>
      </c>
      <c r="D106" s="6" t="s">
        <v>61</v>
      </c>
      <c r="E106" s="6" t="s">
        <v>61</v>
      </c>
      <c r="F106" s="7" t="s">
        <v>61</v>
      </c>
      <c r="G106" s="6" t="s">
        <v>65</v>
      </c>
      <c r="H106" s="4"/>
      <c r="I106" s="68">
        <v>0</v>
      </c>
      <c r="J106" s="6">
        <v>0</v>
      </c>
      <c r="K106" s="6">
        <v>1</v>
      </c>
      <c r="L106" s="4">
        <v>0</v>
      </c>
    </row>
    <row r="107" spans="1:14" s="25" customFormat="1" x14ac:dyDescent="0.2">
      <c r="A107" s="16" t="s">
        <v>174</v>
      </c>
      <c r="B107" s="17" t="s">
        <v>60</v>
      </c>
      <c r="C107" s="19">
        <v>107</v>
      </c>
      <c r="D107" s="20">
        <v>80</v>
      </c>
      <c r="E107" s="20">
        <v>580</v>
      </c>
      <c r="F107" s="22">
        <v>23</v>
      </c>
      <c r="G107" s="20" t="s">
        <v>60</v>
      </c>
      <c r="H107" s="18" t="s">
        <v>103</v>
      </c>
      <c r="I107" s="69">
        <v>0</v>
      </c>
      <c r="J107" s="20">
        <v>0</v>
      </c>
      <c r="K107" s="20">
        <v>1</v>
      </c>
      <c r="L107" s="18">
        <v>0</v>
      </c>
    </row>
    <row r="108" spans="1:14" x14ac:dyDescent="0.2">
      <c r="A108" s="2" t="s">
        <v>175</v>
      </c>
      <c r="B108" s="3" t="s">
        <v>60</v>
      </c>
      <c r="C108" s="5" t="s">
        <v>61</v>
      </c>
      <c r="D108" s="6" t="s">
        <v>61</v>
      </c>
      <c r="E108" s="6" t="s">
        <v>61</v>
      </c>
      <c r="F108" s="7" t="s">
        <v>61</v>
      </c>
      <c r="G108" s="6" t="s">
        <v>65</v>
      </c>
      <c r="H108" s="4"/>
      <c r="I108" s="68">
        <v>0</v>
      </c>
      <c r="J108" s="6">
        <v>0</v>
      </c>
      <c r="K108" s="6">
        <v>0</v>
      </c>
      <c r="L108" s="77">
        <v>1</v>
      </c>
    </row>
    <row r="109" spans="1:14" x14ac:dyDescent="0.2">
      <c r="A109" s="2" t="s">
        <v>176</v>
      </c>
      <c r="B109" s="3" t="s">
        <v>60</v>
      </c>
      <c r="C109" s="5" t="s">
        <v>61</v>
      </c>
      <c r="D109" s="6" t="s">
        <v>61</v>
      </c>
      <c r="E109" s="6" t="s">
        <v>61</v>
      </c>
      <c r="F109" s="7" t="s">
        <v>61</v>
      </c>
      <c r="G109" s="6" t="s">
        <v>65</v>
      </c>
      <c r="H109" s="4"/>
      <c r="I109" s="68">
        <v>0</v>
      </c>
      <c r="J109" s="6">
        <v>0</v>
      </c>
      <c r="K109" s="6">
        <v>0</v>
      </c>
      <c r="L109" s="77">
        <v>1</v>
      </c>
    </row>
    <row r="110" spans="1:14" x14ac:dyDescent="0.2">
      <c r="A110" s="2" t="s">
        <v>177</v>
      </c>
      <c r="B110" s="3" t="s">
        <v>60</v>
      </c>
      <c r="C110" s="2" t="s">
        <v>61</v>
      </c>
      <c r="D110" s="12" t="s">
        <v>61</v>
      </c>
      <c r="E110" s="12" t="s">
        <v>61</v>
      </c>
      <c r="F110" s="13" t="s">
        <v>61</v>
      </c>
      <c r="G110" s="6" t="s">
        <v>65</v>
      </c>
      <c r="H110" s="4"/>
      <c r="I110" s="68">
        <v>0</v>
      </c>
      <c r="J110" s="6">
        <v>0</v>
      </c>
      <c r="K110" s="6">
        <v>0</v>
      </c>
      <c r="L110" s="4">
        <v>1</v>
      </c>
    </row>
    <row r="111" spans="1:14" x14ac:dyDescent="0.2">
      <c r="A111" s="2" t="s">
        <v>178</v>
      </c>
      <c r="B111" s="3" t="s">
        <v>60</v>
      </c>
      <c r="C111" s="5" t="s">
        <v>61</v>
      </c>
      <c r="D111" s="6" t="s">
        <v>61</v>
      </c>
      <c r="E111" s="6" t="s">
        <v>61</v>
      </c>
      <c r="F111" s="7" t="s">
        <v>61</v>
      </c>
      <c r="G111" s="6" t="s">
        <v>65</v>
      </c>
      <c r="H111" s="4"/>
      <c r="I111" s="68">
        <v>0</v>
      </c>
      <c r="J111" s="6">
        <v>0</v>
      </c>
      <c r="K111" s="6">
        <v>0</v>
      </c>
      <c r="L111" s="4">
        <v>1</v>
      </c>
    </row>
    <row r="112" spans="1:14" x14ac:dyDescent="0.2">
      <c r="A112" s="2" t="s">
        <v>179</v>
      </c>
      <c r="B112" s="3" t="s">
        <v>60</v>
      </c>
      <c r="C112" s="5" t="s">
        <v>61</v>
      </c>
      <c r="D112" s="6" t="s">
        <v>61</v>
      </c>
      <c r="E112" s="6" t="s">
        <v>61</v>
      </c>
      <c r="F112" s="7" t="s">
        <v>61</v>
      </c>
      <c r="G112" s="6" t="s">
        <v>65</v>
      </c>
      <c r="H112" s="4"/>
      <c r="I112" s="68">
        <v>0</v>
      </c>
      <c r="J112" s="6">
        <v>0</v>
      </c>
      <c r="K112" s="6">
        <v>0</v>
      </c>
      <c r="L112" s="77">
        <v>1</v>
      </c>
    </row>
    <row r="113" spans="1:12" x14ac:dyDescent="0.2">
      <c r="A113" s="2" t="s">
        <v>180</v>
      </c>
      <c r="B113" s="3" t="s">
        <v>60</v>
      </c>
      <c r="C113" s="5" t="s">
        <v>61</v>
      </c>
      <c r="D113" s="6" t="s">
        <v>61</v>
      </c>
      <c r="E113" s="6" t="s">
        <v>61</v>
      </c>
      <c r="F113" s="7" t="s">
        <v>61</v>
      </c>
      <c r="G113" s="6" t="s">
        <v>65</v>
      </c>
      <c r="H113" s="4"/>
      <c r="I113" s="68">
        <v>0</v>
      </c>
      <c r="J113" s="6">
        <v>0</v>
      </c>
      <c r="K113" s="6">
        <v>0</v>
      </c>
      <c r="L113" s="77">
        <v>1</v>
      </c>
    </row>
    <row r="114" spans="1:12" x14ac:dyDescent="0.2">
      <c r="A114" s="2" t="s">
        <v>181</v>
      </c>
      <c r="B114" s="3" t="s">
        <v>60</v>
      </c>
      <c r="C114" s="5" t="s">
        <v>61</v>
      </c>
      <c r="D114" s="6" t="s">
        <v>61</v>
      </c>
      <c r="E114" s="6" t="s">
        <v>61</v>
      </c>
      <c r="F114" s="7" t="s">
        <v>61</v>
      </c>
      <c r="G114" s="6" t="s">
        <v>65</v>
      </c>
      <c r="H114" s="4"/>
      <c r="I114" s="68">
        <v>0</v>
      </c>
      <c r="J114" s="6">
        <v>0</v>
      </c>
      <c r="K114" s="6">
        <v>0</v>
      </c>
      <c r="L114" s="4">
        <v>1</v>
      </c>
    </row>
    <row r="115" spans="1:12" x14ac:dyDescent="0.2">
      <c r="A115" s="2" t="s">
        <v>182</v>
      </c>
      <c r="B115" s="3" t="s">
        <v>60</v>
      </c>
      <c r="C115" s="5" t="s">
        <v>61</v>
      </c>
      <c r="D115" s="6" t="s">
        <v>61</v>
      </c>
      <c r="E115" s="6" t="s">
        <v>61</v>
      </c>
      <c r="F115" s="7" t="s">
        <v>61</v>
      </c>
      <c r="G115" s="6" t="s">
        <v>65</v>
      </c>
      <c r="H115" s="4"/>
      <c r="I115" s="68">
        <v>0</v>
      </c>
      <c r="J115" s="6">
        <v>0</v>
      </c>
      <c r="K115" s="6">
        <v>0</v>
      </c>
      <c r="L115" s="77">
        <v>1</v>
      </c>
    </row>
    <row r="116" spans="1:12" x14ac:dyDescent="0.2">
      <c r="A116" s="2" t="s">
        <v>183</v>
      </c>
      <c r="B116" s="3" t="s">
        <v>60</v>
      </c>
      <c r="C116" s="5" t="s">
        <v>61</v>
      </c>
      <c r="D116" s="6" t="s">
        <v>61</v>
      </c>
      <c r="E116" s="6" t="s">
        <v>61</v>
      </c>
      <c r="F116" s="7" t="s">
        <v>61</v>
      </c>
      <c r="G116" s="6" t="s">
        <v>65</v>
      </c>
      <c r="H116" s="4"/>
      <c r="I116" s="68">
        <v>0</v>
      </c>
      <c r="J116" s="6">
        <v>0</v>
      </c>
      <c r="K116" s="6">
        <v>0</v>
      </c>
      <c r="L116" s="77">
        <v>1</v>
      </c>
    </row>
    <row r="117" spans="1:12" x14ac:dyDescent="0.2">
      <c r="A117" s="2" t="s">
        <v>184</v>
      </c>
      <c r="B117" s="3" t="s">
        <v>60</v>
      </c>
      <c r="C117" s="5" t="s">
        <v>61</v>
      </c>
      <c r="D117" s="6" t="s">
        <v>61</v>
      </c>
      <c r="E117" s="6" t="s">
        <v>61</v>
      </c>
      <c r="F117" s="7" t="s">
        <v>61</v>
      </c>
      <c r="G117" s="6" t="s">
        <v>65</v>
      </c>
      <c r="H117" s="4"/>
      <c r="I117" s="68">
        <v>0</v>
      </c>
      <c r="J117" s="6">
        <v>0</v>
      </c>
      <c r="K117" s="6">
        <v>0</v>
      </c>
      <c r="L117" s="4">
        <v>1</v>
      </c>
    </row>
    <row r="118" spans="1:12" x14ac:dyDescent="0.2">
      <c r="A118" s="2" t="s">
        <v>185</v>
      </c>
      <c r="B118" s="3" t="s">
        <v>60</v>
      </c>
      <c r="C118" s="5" t="s">
        <v>61</v>
      </c>
      <c r="D118" s="6" t="s">
        <v>61</v>
      </c>
      <c r="E118" s="6" t="s">
        <v>61</v>
      </c>
      <c r="F118" s="7" t="s">
        <v>61</v>
      </c>
      <c r="G118" s="6" t="s">
        <v>65</v>
      </c>
      <c r="H118" s="4"/>
      <c r="I118" s="68">
        <v>0</v>
      </c>
      <c r="J118" s="6">
        <v>0</v>
      </c>
      <c r="K118" s="6">
        <v>0</v>
      </c>
      <c r="L118" s="4">
        <v>1</v>
      </c>
    </row>
    <row r="119" spans="1:12" x14ac:dyDescent="0.2">
      <c r="A119" s="2" t="s">
        <v>186</v>
      </c>
      <c r="B119" s="3" t="s">
        <v>60</v>
      </c>
      <c r="C119" s="5" t="s">
        <v>61</v>
      </c>
      <c r="D119" s="6" t="s">
        <v>61</v>
      </c>
      <c r="E119" s="6" t="s">
        <v>61</v>
      </c>
      <c r="F119" s="7" t="s">
        <v>61</v>
      </c>
      <c r="G119" s="6" t="s">
        <v>65</v>
      </c>
      <c r="H119" s="4"/>
      <c r="I119" s="68">
        <v>0</v>
      </c>
      <c r="J119" s="6">
        <v>0</v>
      </c>
      <c r="K119" s="6">
        <v>0</v>
      </c>
      <c r="L119" s="77">
        <v>1</v>
      </c>
    </row>
    <row r="120" spans="1:12" x14ac:dyDescent="0.2">
      <c r="A120" s="2" t="s">
        <v>187</v>
      </c>
      <c r="B120" s="3" t="s">
        <v>60</v>
      </c>
      <c r="C120" s="2" t="s">
        <v>61</v>
      </c>
      <c r="D120" s="12" t="s">
        <v>61</v>
      </c>
      <c r="E120" s="12" t="s">
        <v>61</v>
      </c>
      <c r="F120" s="13" t="s">
        <v>61</v>
      </c>
      <c r="G120" s="6" t="s">
        <v>65</v>
      </c>
      <c r="H120" s="4"/>
      <c r="I120" s="68">
        <v>0</v>
      </c>
      <c r="J120" s="6">
        <v>0</v>
      </c>
      <c r="K120" s="6">
        <v>0</v>
      </c>
      <c r="L120" s="4">
        <v>1</v>
      </c>
    </row>
    <row r="121" spans="1:12" x14ac:dyDescent="0.2">
      <c r="A121" s="2" t="s">
        <v>188</v>
      </c>
      <c r="B121" s="3" t="s">
        <v>60</v>
      </c>
      <c r="C121" s="5" t="s">
        <v>61</v>
      </c>
      <c r="D121" s="6" t="s">
        <v>61</v>
      </c>
      <c r="E121" s="6" t="s">
        <v>61</v>
      </c>
      <c r="F121" s="7" t="s">
        <v>61</v>
      </c>
      <c r="G121" s="6" t="s">
        <v>65</v>
      </c>
      <c r="H121" s="4"/>
      <c r="I121" s="68">
        <v>0</v>
      </c>
      <c r="J121" s="6">
        <v>0</v>
      </c>
      <c r="K121" s="6">
        <v>0</v>
      </c>
      <c r="L121" s="4">
        <v>1</v>
      </c>
    </row>
    <row r="122" spans="1:12" x14ac:dyDescent="0.2">
      <c r="A122" s="2" t="s">
        <v>189</v>
      </c>
      <c r="B122" s="3" t="s">
        <v>60</v>
      </c>
      <c r="C122" s="5" t="s">
        <v>61</v>
      </c>
      <c r="D122" s="6" t="s">
        <v>61</v>
      </c>
      <c r="E122" s="6" t="s">
        <v>61</v>
      </c>
      <c r="F122" s="7" t="s">
        <v>61</v>
      </c>
      <c r="G122" s="6" t="s">
        <v>65</v>
      </c>
      <c r="H122" s="4"/>
      <c r="I122" s="68">
        <v>0</v>
      </c>
      <c r="J122" s="6">
        <v>0</v>
      </c>
      <c r="K122" s="6">
        <v>0</v>
      </c>
      <c r="L122" s="77">
        <v>1</v>
      </c>
    </row>
    <row r="123" spans="1:12" x14ac:dyDescent="0.2">
      <c r="A123" s="2" t="s">
        <v>190</v>
      </c>
      <c r="B123" s="3" t="s">
        <v>60</v>
      </c>
      <c r="C123" s="5" t="s">
        <v>61</v>
      </c>
      <c r="D123" s="6" t="s">
        <v>61</v>
      </c>
      <c r="E123" s="6" t="s">
        <v>61</v>
      </c>
      <c r="F123" s="7" t="s">
        <v>61</v>
      </c>
      <c r="G123" s="6" t="s">
        <v>65</v>
      </c>
      <c r="H123" s="4"/>
      <c r="I123" s="68">
        <v>0</v>
      </c>
      <c r="J123" s="6">
        <v>0</v>
      </c>
      <c r="K123" s="6">
        <v>0</v>
      </c>
      <c r="L123" s="77">
        <v>1</v>
      </c>
    </row>
    <row r="124" spans="1:12" x14ac:dyDescent="0.2">
      <c r="A124" s="2" t="s">
        <v>191</v>
      </c>
      <c r="B124" s="3" t="s">
        <v>60</v>
      </c>
      <c r="C124" s="5" t="s">
        <v>61</v>
      </c>
      <c r="D124" s="6" t="s">
        <v>61</v>
      </c>
      <c r="E124" s="6" t="s">
        <v>61</v>
      </c>
      <c r="F124" s="7" t="s">
        <v>61</v>
      </c>
      <c r="G124" s="6" t="s">
        <v>65</v>
      </c>
      <c r="H124" s="4"/>
      <c r="I124" s="68">
        <v>0</v>
      </c>
      <c r="J124" s="6">
        <v>0</v>
      </c>
      <c r="K124" s="6">
        <v>0</v>
      </c>
      <c r="L124" s="4">
        <v>1</v>
      </c>
    </row>
    <row r="125" spans="1:12" x14ac:dyDescent="0.2">
      <c r="A125" s="2" t="s">
        <v>192</v>
      </c>
      <c r="B125" s="3" t="s">
        <v>60</v>
      </c>
      <c r="C125" s="5" t="s">
        <v>61</v>
      </c>
      <c r="D125" s="6" t="s">
        <v>61</v>
      </c>
      <c r="E125" s="6" t="s">
        <v>61</v>
      </c>
      <c r="F125" s="7" t="s">
        <v>61</v>
      </c>
      <c r="G125" s="6" t="s">
        <v>65</v>
      </c>
      <c r="H125" s="4"/>
      <c r="I125" s="68">
        <v>0</v>
      </c>
      <c r="J125" s="6">
        <v>0</v>
      </c>
      <c r="K125" s="6">
        <v>0</v>
      </c>
      <c r="L125" s="77">
        <v>1</v>
      </c>
    </row>
    <row r="126" spans="1:12" x14ac:dyDescent="0.2">
      <c r="A126" s="2" t="s">
        <v>193</v>
      </c>
      <c r="B126" s="3" t="s">
        <v>60</v>
      </c>
      <c r="C126" s="5" t="s">
        <v>61</v>
      </c>
      <c r="D126" s="6" t="s">
        <v>61</v>
      </c>
      <c r="E126" s="6" t="s">
        <v>61</v>
      </c>
      <c r="F126" s="7" t="s">
        <v>61</v>
      </c>
      <c r="G126" s="6" t="s">
        <v>65</v>
      </c>
      <c r="H126" s="4"/>
      <c r="I126" s="68">
        <v>0</v>
      </c>
      <c r="J126" s="6">
        <v>0</v>
      </c>
      <c r="K126" s="6">
        <v>0</v>
      </c>
      <c r="L126" s="77">
        <v>1</v>
      </c>
    </row>
    <row r="127" spans="1:12" x14ac:dyDescent="0.2">
      <c r="A127" s="2" t="s">
        <v>194</v>
      </c>
      <c r="B127" s="3" t="s">
        <v>60</v>
      </c>
      <c r="C127" s="5" t="s">
        <v>61</v>
      </c>
      <c r="D127" s="6" t="s">
        <v>61</v>
      </c>
      <c r="E127" s="6" t="s">
        <v>61</v>
      </c>
      <c r="F127" s="7" t="s">
        <v>61</v>
      </c>
      <c r="G127" s="6" t="s">
        <v>65</v>
      </c>
      <c r="H127" s="4"/>
      <c r="I127" s="68">
        <v>0</v>
      </c>
      <c r="J127" s="6">
        <v>0</v>
      </c>
      <c r="K127" s="6">
        <v>0</v>
      </c>
      <c r="L127" s="77">
        <v>1</v>
      </c>
    </row>
    <row r="128" spans="1:12" x14ac:dyDescent="0.2">
      <c r="A128" s="2" t="s">
        <v>195</v>
      </c>
      <c r="B128" s="3" t="s">
        <v>60</v>
      </c>
      <c r="C128" s="2" t="s">
        <v>61</v>
      </c>
      <c r="D128" s="12" t="s">
        <v>61</v>
      </c>
      <c r="E128" s="12" t="s">
        <v>61</v>
      </c>
      <c r="F128" s="13" t="s">
        <v>61</v>
      </c>
      <c r="G128" s="6" t="s">
        <v>65</v>
      </c>
      <c r="H128" s="4"/>
      <c r="I128" s="68">
        <v>0</v>
      </c>
      <c r="J128" s="6">
        <v>0</v>
      </c>
      <c r="K128" s="6">
        <v>0</v>
      </c>
      <c r="L128" s="77">
        <v>1</v>
      </c>
    </row>
    <row r="129" spans="1:12" x14ac:dyDescent="0.2">
      <c r="A129" s="2" t="s">
        <v>196</v>
      </c>
      <c r="B129" s="3" t="s">
        <v>60</v>
      </c>
      <c r="C129" s="2" t="s">
        <v>61</v>
      </c>
      <c r="D129" s="12" t="s">
        <v>61</v>
      </c>
      <c r="E129" s="12" t="s">
        <v>61</v>
      </c>
      <c r="F129" s="13" t="s">
        <v>61</v>
      </c>
      <c r="G129" s="6" t="s">
        <v>65</v>
      </c>
      <c r="H129" s="4"/>
      <c r="I129" s="68">
        <v>0</v>
      </c>
      <c r="J129" s="6">
        <v>0</v>
      </c>
      <c r="K129" s="6">
        <v>0</v>
      </c>
      <c r="L129" s="4">
        <v>1</v>
      </c>
    </row>
    <row r="130" spans="1:12" x14ac:dyDescent="0.2">
      <c r="A130" s="2" t="s">
        <v>197</v>
      </c>
      <c r="B130" s="3" t="s">
        <v>60</v>
      </c>
      <c r="C130" s="5" t="s">
        <v>61</v>
      </c>
      <c r="D130" s="6" t="s">
        <v>61</v>
      </c>
      <c r="E130" s="6" t="s">
        <v>61</v>
      </c>
      <c r="F130" s="7" t="s">
        <v>61</v>
      </c>
      <c r="G130" s="6" t="s">
        <v>65</v>
      </c>
      <c r="H130" s="4"/>
      <c r="I130" s="68">
        <v>0</v>
      </c>
      <c r="J130" s="6">
        <v>0</v>
      </c>
      <c r="K130" s="6">
        <v>0</v>
      </c>
      <c r="L130" s="4">
        <v>1</v>
      </c>
    </row>
    <row r="131" spans="1:12" x14ac:dyDescent="0.2">
      <c r="A131" s="2" t="s">
        <v>198</v>
      </c>
      <c r="B131" s="3" t="s">
        <v>60</v>
      </c>
      <c r="C131" s="5" t="s">
        <v>61</v>
      </c>
      <c r="D131" s="6" t="s">
        <v>61</v>
      </c>
      <c r="E131" s="6" t="s">
        <v>61</v>
      </c>
      <c r="F131" s="7" t="s">
        <v>61</v>
      </c>
      <c r="G131" s="6" t="s">
        <v>65</v>
      </c>
      <c r="H131" s="4"/>
      <c r="I131" s="68">
        <v>0</v>
      </c>
      <c r="J131" s="6">
        <v>0</v>
      </c>
      <c r="K131" s="6">
        <v>0</v>
      </c>
      <c r="L131" s="77">
        <v>1</v>
      </c>
    </row>
    <row r="132" spans="1:12" x14ac:dyDescent="0.2">
      <c r="A132" s="2" t="s">
        <v>199</v>
      </c>
      <c r="B132" s="3" t="s">
        <v>60</v>
      </c>
      <c r="C132" s="5" t="s">
        <v>61</v>
      </c>
      <c r="D132" s="6" t="s">
        <v>61</v>
      </c>
      <c r="E132" s="6" t="s">
        <v>61</v>
      </c>
      <c r="F132" s="7" t="s">
        <v>61</v>
      </c>
      <c r="G132" s="6" t="s">
        <v>65</v>
      </c>
      <c r="H132" s="4"/>
      <c r="I132" s="68">
        <v>0</v>
      </c>
      <c r="J132" s="6">
        <v>0</v>
      </c>
      <c r="K132" s="6">
        <v>0</v>
      </c>
      <c r="L132" s="4">
        <v>1</v>
      </c>
    </row>
    <row r="133" spans="1:12" x14ac:dyDescent="0.2">
      <c r="A133" s="2" t="s">
        <v>200</v>
      </c>
      <c r="B133" s="3" t="s">
        <v>60</v>
      </c>
      <c r="C133" s="5" t="s">
        <v>61</v>
      </c>
      <c r="D133" s="6" t="s">
        <v>61</v>
      </c>
      <c r="E133" s="6" t="s">
        <v>61</v>
      </c>
      <c r="F133" s="7" t="s">
        <v>61</v>
      </c>
      <c r="G133" s="6" t="s">
        <v>65</v>
      </c>
      <c r="H133" s="4"/>
      <c r="I133" s="68">
        <v>0</v>
      </c>
      <c r="J133" s="6">
        <v>0</v>
      </c>
      <c r="K133" s="6">
        <v>0</v>
      </c>
      <c r="L133" s="4">
        <v>1</v>
      </c>
    </row>
    <row r="134" spans="1:12" x14ac:dyDescent="0.2">
      <c r="A134" s="2" t="s">
        <v>201</v>
      </c>
      <c r="B134" s="3" t="s">
        <v>60</v>
      </c>
      <c r="C134" s="5" t="s">
        <v>61</v>
      </c>
      <c r="D134" s="6" t="s">
        <v>61</v>
      </c>
      <c r="E134" s="6" t="s">
        <v>61</v>
      </c>
      <c r="F134" s="7" t="s">
        <v>61</v>
      </c>
      <c r="G134" s="6" t="s">
        <v>65</v>
      </c>
      <c r="H134" s="4"/>
      <c r="I134" s="68">
        <v>0</v>
      </c>
      <c r="J134" s="6">
        <v>0</v>
      </c>
      <c r="K134" s="6">
        <v>0</v>
      </c>
      <c r="L134" s="77">
        <v>1</v>
      </c>
    </row>
    <row r="135" spans="1:12" x14ac:dyDescent="0.2">
      <c r="A135" s="2" t="s">
        <v>202</v>
      </c>
      <c r="B135" s="3" t="s">
        <v>60</v>
      </c>
      <c r="C135" s="5" t="s">
        <v>61</v>
      </c>
      <c r="D135" s="6" t="s">
        <v>61</v>
      </c>
      <c r="E135" s="6" t="s">
        <v>61</v>
      </c>
      <c r="F135" s="7" t="s">
        <v>61</v>
      </c>
      <c r="G135" s="6" t="s">
        <v>65</v>
      </c>
      <c r="H135" s="4"/>
      <c r="I135" s="68">
        <v>0</v>
      </c>
      <c r="J135" s="6">
        <v>0</v>
      </c>
      <c r="K135" s="6">
        <v>0</v>
      </c>
      <c r="L135" s="4">
        <v>1</v>
      </c>
    </row>
    <row r="136" spans="1:12" x14ac:dyDescent="0.2">
      <c r="A136" s="2" t="s">
        <v>203</v>
      </c>
      <c r="B136" s="3" t="s">
        <v>60</v>
      </c>
      <c r="C136" s="5" t="s">
        <v>61</v>
      </c>
      <c r="D136" s="6" t="s">
        <v>61</v>
      </c>
      <c r="E136" s="6" t="s">
        <v>61</v>
      </c>
      <c r="F136" s="7" t="s">
        <v>61</v>
      </c>
      <c r="G136" s="6" t="s">
        <v>65</v>
      </c>
      <c r="H136" s="4"/>
      <c r="I136" s="68">
        <v>0</v>
      </c>
      <c r="J136" s="6">
        <v>0</v>
      </c>
      <c r="K136" s="6">
        <v>0</v>
      </c>
      <c r="L136" s="4">
        <v>1</v>
      </c>
    </row>
    <row r="137" spans="1:12" x14ac:dyDescent="0.2">
      <c r="A137" s="2" t="s">
        <v>204</v>
      </c>
      <c r="B137" s="3" t="s">
        <v>60</v>
      </c>
      <c r="C137" s="5" t="s">
        <v>61</v>
      </c>
      <c r="D137" s="6" t="s">
        <v>61</v>
      </c>
      <c r="E137" s="6" t="s">
        <v>61</v>
      </c>
      <c r="F137" s="7" t="s">
        <v>61</v>
      </c>
      <c r="G137" s="6" t="s">
        <v>65</v>
      </c>
      <c r="H137" s="4"/>
      <c r="I137" s="68">
        <v>0</v>
      </c>
      <c r="J137" s="6">
        <v>0</v>
      </c>
      <c r="K137" s="6">
        <v>0</v>
      </c>
      <c r="L137" s="4">
        <v>1</v>
      </c>
    </row>
    <row r="138" spans="1:12" x14ac:dyDescent="0.2">
      <c r="A138" s="2" t="s">
        <v>205</v>
      </c>
      <c r="B138" s="3" t="s">
        <v>60</v>
      </c>
      <c r="C138" s="5" t="s">
        <v>61</v>
      </c>
      <c r="D138" s="6" t="s">
        <v>61</v>
      </c>
      <c r="E138" s="6" t="s">
        <v>61</v>
      </c>
      <c r="F138" s="7" t="s">
        <v>61</v>
      </c>
      <c r="G138" s="6" t="s">
        <v>65</v>
      </c>
      <c r="H138" s="4"/>
      <c r="I138" s="68">
        <v>0</v>
      </c>
      <c r="J138" s="6">
        <v>0</v>
      </c>
      <c r="K138" s="6">
        <v>0</v>
      </c>
      <c r="L138" s="77">
        <v>1</v>
      </c>
    </row>
    <row r="139" spans="1:12" x14ac:dyDescent="0.2">
      <c r="A139" s="2" t="s">
        <v>206</v>
      </c>
      <c r="B139" s="3" t="s">
        <v>60</v>
      </c>
      <c r="C139" s="5" t="s">
        <v>61</v>
      </c>
      <c r="D139" s="6" t="s">
        <v>61</v>
      </c>
      <c r="E139" s="6" t="s">
        <v>61</v>
      </c>
      <c r="F139" s="7" t="s">
        <v>61</v>
      </c>
      <c r="G139" s="6" t="s">
        <v>65</v>
      </c>
      <c r="H139" s="4"/>
      <c r="I139" s="68">
        <v>0</v>
      </c>
      <c r="J139" s="6">
        <v>0</v>
      </c>
      <c r="K139" s="6">
        <v>0</v>
      </c>
      <c r="L139" s="77">
        <v>1</v>
      </c>
    </row>
    <row r="140" spans="1:12" s="25" customFormat="1" x14ac:dyDescent="0.2">
      <c r="A140" s="16" t="s">
        <v>207</v>
      </c>
      <c r="B140" s="3" t="s">
        <v>60</v>
      </c>
      <c r="C140" s="19" t="s">
        <v>61</v>
      </c>
      <c r="D140" s="20" t="s">
        <v>61</v>
      </c>
      <c r="E140" s="20" t="s">
        <v>61</v>
      </c>
      <c r="F140" s="21" t="s">
        <v>61</v>
      </c>
      <c r="G140" s="20" t="s">
        <v>65</v>
      </c>
      <c r="H140" s="18"/>
      <c r="I140" s="69">
        <v>0</v>
      </c>
      <c r="J140" s="20">
        <v>0</v>
      </c>
      <c r="K140" s="20">
        <v>0</v>
      </c>
      <c r="L140" s="78">
        <v>1</v>
      </c>
    </row>
    <row r="141" spans="1:12" s="99" customFormat="1" ht="17" x14ac:dyDescent="0.2">
      <c r="A141" s="85" t="s">
        <v>36</v>
      </c>
      <c r="B141" s="86" t="s">
        <v>37</v>
      </c>
      <c r="C141" s="87" t="s">
        <v>38</v>
      </c>
      <c r="D141" s="88" t="s">
        <v>39</v>
      </c>
      <c r="E141" s="88" t="s">
        <v>40</v>
      </c>
      <c r="F141" s="88" t="s">
        <v>41</v>
      </c>
      <c r="G141" s="88" t="s">
        <v>42</v>
      </c>
      <c r="H141" s="89" t="s">
        <v>208</v>
      </c>
      <c r="I141" s="97" t="s">
        <v>57</v>
      </c>
      <c r="J141" s="98" t="s">
        <v>335</v>
      </c>
    </row>
    <row r="142" spans="1:12" x14ac:dyDescent="0.2">
      <c r="A142" s="32" t="s">
        <v>216</v>
      </c>
      <c r="B142" s="33" t="s">
        <v>65</v>
      </c>
      <c r="C142" s="35">
        <v>3403</v>
      </c>
      <c r="D142" s="36">
        <v>167</v>
      </c>
      <c r="E142" s="36">
        <v>573</v>
      </c>
      <c r="F142" s="36">
        <v>751</v>
      </c>
      <c r="G142" s="12" t="s">
        <v>60</v>
      </c>
      <c r="H142" s="3" t="s">
        <v>103</v>
      </c>
      <c r="I142" s="12">
        <v>1</v>
      </c>
      <c r="J142" s="3">
        <v>0</v>
      </c>
    </row>
    <row r="143" spans="1:12" ht="24" customHeight="1" x14ac:dyDescent="0.2">
      <c r="A143" s="32" t="s">
        <v>217</v>
      </c>
      <c r="B143" s="33" t="s">
        <v>65</v>
      </c>
      <c r="C143" s="32">
        <v>2614</v>
      </c>
      <c r="D143" s="37">
        <v>1570</v>
      </c>
      <c r="E143" s="37">
        <v>1472</v>
      </c>
      <c r="F143" s="37">
        <v>323</v>
      </c>
      <c r="G143" s="12" t="s">
        <v>60</v>
      </c>
      <c r="H143" s="3" t="s">
        <v>103</v>
      </c>
      <c r="I143" s="12">
        <v>1</v>
      </c>
      <c r="J143" s="3">
        <v>0</v>
      </c>
    </row>
    <row r="144" spans="1:12" ht="24" customHeight="1" x14ac:dyDescent="0.2">
      <c r="A144" s="32" t="s">
        <v>218</v>
      </c>
      <c r="B144" s="33" t="s">
        <v>65</v>
      </c>
      <c r="C144" s="32">
        <v>62</v>
      </c>
      <c r="D144" s="37">
        <v>202</v>
      </c>
      <c r="E144" s="37">
        <v>143</v>
      </c>
      <c r="F144" s="37" t="s">
        <v>61</v>
      </c>
      <c r="G144" s="12" t="s">
        <v>60</v>
      </c>
      <c r="H144" s="3" t="s">
        <v>110</v>
      </c>
      <c r="I144" s="12">
        <v>1</v>
      </c>
      <c r="J144" s="3">
        <v>0</v>
      </c>
    </row>
    <row r="145" spans="1:10" ht="24" customHeight="1" x14ac:dyDescent="0.2">
      <c r="A145" s="32" t="s">
        <v>219</v>
      </c>
      <c r="B145" s="33" t="s">
        <v>65</v>
      </c>
      <c r="C145" s="35">
        <v>339</v>
      </c>
      <c r="D145" s="36" t="s">
        <v>61</v>
      </c>
      <c r="E145" s="36" t="s">
        <v>61</v>
      </c>
      <c r="F145" s="36">
        <v>84</v>
      </c>
      <c r="G145" s="12" t="s">
        <v>60</v>
      </c>
      <c r="H145" s="3" t="s">
        <v>76</v>
      </c>
      <c r="I145" s="12">
        <v>1</v>
      </c>
      <c r="J145" s="3">
        <v>0</v>
      </c>
    </row>
    <row r="146" spans="1:10" ht="24" customHeight="1" x14ac:dyDescent="0.2">
      <c r="A146" s="32" t="s">
        <v>220</v>
      </c>
      <c r="B146" s="33" t="s">
        <v>65</v>
      </c>
      <c r="C146" s="32">
        <v>217</v>
      </c>
      <c r="D146" s="37">
        <v>352</v>
      </c>
      <c r="E146" s="37">
        <v>100</v>
      </c>
      <c r="F146" s="37">
        <v>97</v>
      </c>
      <c r="G146" s="12" t="s">
        <v>60</v>
      </c>
      <c r="H146" s="3" t="s">
        <v>103</v>
      </c>
      <c r="I146" s="12">
        <v>1</v>
      </c>
      <c r="J146" s="3">
        <v>0</v>
      </c>
    </row>
    <row r="147" spans="1:10" ht="24" customHeight="1" x14ac:dyDescent="0.2">
      <c r="A147" s="32" t="s">
        <v>221</v>
      </c>
      <c r="B147" s="33" t="s">
        <v>65</v>
      </c>
      <c r="C147" s="35">
        <v>448</v>
      </c>
      <c r="D147" s="36">
        <v>268</v>
      </c>
      <c r="E147" s="36">
        <v>214</v>
      </c>
      <c r="F147" s="36">
        <v>560</v>
      </c>
      <c r="G147" s="12" t="s">
        <v>60</v>
      </c>
      <c r="H147" s="3" t="s">
        <v>103</v>
      </c>
      <c r="I147" s="12">
        <v>1</v>
      </c>
      <c r="J147" s="3">
        <v>0</v>
      </c>
    </row>
    <row r="148" spans="1:10" ht="24" customHeight="1" x14ac:dyDescent="0.2">
      <c r="A148" s="32" t="s">
        <v>222</v>
      </c>
      <c r="B148" s="33" t="s">
        <v>65</v>
      </c>
      <c r="C148" s="32" t="s">
        <v>61</v>
      </c>
      <c r="D148" s="37">
        <v>90</v>
      </c>
      <c r="E148" s="37" t="s">
        <v>61</v>
      </c>
      <c r="F148" s="37" t="s">
        <v>61</v>
      </c>
      <c r="G148" s="12" t="s">
        <v>60</v>
      </c>
      <c r="H148" s="3" t="s">
        <v>10</v>
      </c>
      <c r="I148" s="12">
        <v>1</v>
      </c>
      <c r="J148" s="3">
        <v>0</v>
      </c>
    </row>
    <row r="149" spans="1:10" ht="24" customHeight="1" x14ac:dyDescent="0.2">
      <c r="A149" s="32" t="s">
        <v>223</v>
      </c>
      <c r="B149" s="33" t="s">
        <v>65</v>
      </c>
      <c r="C149" s="32">
        <v>4358</v>
      </c>
      <c r="D149" s="37">
        <v>1925</v>
      </c>
      <c r="E149" s="37">
        <v>1793</v>
      </c>
      <c r="F149" s="37">
        <v>2288</v>
      </c>
      <c r="G149" s="12" t="s">
        <v>60</v>
      </c>
      <c r="H149" s="3" t="s">
        <v>103</v>
      </c>
      <c r="I149" s="12">
        <v>1</v>
      </c>
      <c r="J149" s="3">
        <v>0</v>
      </c>
    </row>
    <row r="150" spans="1:10" ht="24" customHeight="1" x14ac:dyDescent="0.2">
      <c r="A150" s="32" t="s">
        <v>224</v>
      </c>
      <c r="B150" s="33" t="s">
        <v>65</v>
      </c>
      <c r="C150" s="32">
        <v>707</v>
      </c>
      <c r="D150" s="37">
        <v>64</v>
      </c>
      <c r="E150" s="37" t="s">
        <v>61</v>
      </c>
      <c r="F150" s="37" t="s">
        <v>61</v>
      </c>
      <c r="G150" s="12" t="s">
        <v>60</v>
      </c>
      <c r="H150" s="3" t="s">
        <v>100</v>
      </c>
      <c r="I150" s="12">
        <v>1</v>
      </c>
      <c r="J150" s="3">
        <v>0</v>
      </c>
    </row>
    <row r="151" spans="1:10" ht="24" customHeight="1" x14ac:dyDescent="0.2">
      <c r="A151" s="32" t="s">
        <v>225</v>
      </c>
      <c r="B151" s="33" t="s">
        <v>65</v>
      </c>
      <c r="C151" s="32">
        <v>416</v>
      </c>
      <c r="D151" s="37">
        <v>108</v>
      </c>
      <c r="E151" s="37">
        <v>4828</v>
      </c>
      <c r="F151" s="37">
        <v>68</v>
      </c>
      <c r="G151" s="12" t="s">
        <v>60</v>
      </c>
      <c r="H151" s="3" t="s">
        <v>103</v>
      </c>
      <c r="I151" s="12">
        <v>1</v>
      </c>
      <c r="J151" s="3">
        <v>0</v>
      </c>
    </row>
    <row r="152" spans="1:10" ht="24" customHeight="1" x14ac:dyDescent="0.2">
      <c r="A152" s="32" t="s">
        <v>226</v>
      </c>
      <c r="B152" s="33" t="s">
        <v>65</v>
      </c>
      <c r="C152" s="35">
        <v>408</v>
      </c>
      <c r="D152" s="36">
        <v>673</v>
      </c>
      <c r="E152" s="36">
        <v>187</v>
      </c>
      <c r="F152" s="36">
        <v>408</v>
      </c>
      <c r="G152" s="12" t="s">
        <v>60</v>
      </c>
      <c r="H152" s="3" t="s">
        <v>103</v>
      </c>
      <c r="I152" s="12">
        <v>1</v>
      </c>
      <c r="J152" s="3">
        <v>0</v>
      </c>
    </row>
    <row r="153" spans="1:10" ht="24" customHeight="1" x14ac:dyDescent="0.2">
      <c r="A153" s="32" t="s">
        <v>227</v>
      </c>
      <c r="B153" s="33" t="s">
        <v>65</v>
      </c>
      <c r="C153" s="32">
        <v>3448</v>
      </c>
      <c r="D153" s="37">
        <v>1485</v>
      </c>
      <c r="E153" s="37">
        <v>1549</v>
      </c>
      <c r="F153" s="37">
        <v>237</v>
      </c>
      <c r="G153" s="12" t="s">
        <v>60</v>
      </c>
      <c r="H153" s="3" t="s">
        <v>103</v>
      </c>
      <c r="I153" s="12">
        <v>1</v>
      </c>
      <c r="J153" s="3">
        <v>0</v>
      </c>
    </row>
    <row r="154" spans="1:10" ht="24" customHeight="1" x14ac:dyDescent="0.2">
      <c r="A154" s="32" t="s">
        <v>228</v>
      </c>
      <c r="B154" s="33" t="s">
        <v>65</v>
      </c>
      <c r="C154" s="32" t="s">
        <v>229</v>
      </c>
      <c r="D154" s="37">
        <v>944</v>
      </c>
      <c r="E154" s="37">
        <v>480</v>
      </c>
      <c r="F154" s="37">
        <v>109</v>
      </c>
      <c r="G154" s="12" t="s">
        <v>60</v>
      </c>
      <c r="H154" s="3" t="s">
        <v>103</v>
      </c>
      <c r="I154" s="12">
        <v>1</v>
      </c>
      <c r="J154" s="3">
        <v>0</v>
      </c>
    </row>
    <row r="155" spans="1:10" ht="24" customHeight="1" x14ac:dyDescent="0.2">
      <c r="A155" s="32" t="s">
        <v>230</v>
      </c>
      <c r="B155" s="33" t="s">
        <v>65</v>
      </c>
      <c r="C155" s="35">
        <v>1347</v>
      </c>
      <c r="D155" s="36">
        <v>34</v>
      </c>
      <c r="E155" s="36">
        <v>96</v>
      </c>
      <c r="F155" s="36">
        <v>351</v>
      </c>
      <c r="G155" s="12" t="s">
        <v>60</v>
      </c>
      <c r="H155" s="3" t="s">
        <v>103</v>
      </c>
      <c r="I155" s="12">
        <v>1</v>
      </c>
      <c r="J155" s="3">
        <v>0</v>
      </c>
    </row>
    <row r="156" spans="1:10" ht="24" customHeight="1" x14ac:dyDescent="0.2">
      <c r="A156" s="32" t="s">
        <v>231</v>
      </c>
      <c r="B156" s="33" t="s">
        <v>65</v>
      </c>
      <c r="C156" s="32">
        <v>21</v>
      </c>
      <c r="D156" s="37">
        <v>214</v>
      </c>
      <c r="E156" s="37" t="s">
        <v>61</v>
      </c>
      <c r="F156" s="37" t="s">
        <v>61</v>
      </c>
      <c r="G156" s="12" t="s">
        <v>60</v>
      </c>
      <c r="H156" s="3" t="s">
        <v>100</v>
      </c>
      <c r="I156" s="12">
        <v>1</v>
      </c>
      <c r="J156" s="3">
        <v>0</v>
      </c>
    </row>
    <row r="157" spans="1:10" ht="24" customHeight="1" x14ac:dyDescent="0.2">
      <c r="A157" s="32" t="s">
        <v>232</v>
      </c>
      <c r="B157" s="33" t="s">
        <v>65</v>
      </c>
      <c r="C157" s="32">
        <v>50</v>
      </c>
      <c r="D157" s="37">
        <v>104</v>
      </c>
      <c r="E157" s="37">
        <v>29</v>
      </c>
      <c r="F157" s="37" t="s">
        <v>61</v>
      </c>
      <c r="G157" s="12" t="s">
        <v>60</v>
      </c>
      <c r="H157" s="3" t="s">
        <v>110</v>
      </c>
      <c r="I157" s="12">
        <v>1</v>
      </c>
      <c r="J157" s="3">
        <v>0</v>
      </c>
    </row>
    <row r="158" spans="1:10" ht="24" customHeight="1" x14ac:dyDescent="0.2">
      <c r="A158" s="32" t="s">
        <v>233</v>
      </c>
      <c r="B158" s="33" t="s">
        <v>65</v>
      </c>
      <c r="C158" s="35">
        <v>152</v>
      </c>
      <c r="D158" s="36">
        <v>25</v>
      </c>
      <c r="E158" s="36">
        <v>41</v>
      </c>
      <c r="F158" s="36">
        <v>208</v>
      </c>
      <c r="G158" s="12" t="s">
        <v>60</v>
      </c>
      <c r="H158" s="3" t="s">
        <v>103</v>
      </c>
      <c r="I158" s="12">
        <v>1</v>
      </c>
      <c r="J158" s="3">
        <v>0</v>
      </c>
    </row>
    <row r="159" spans="1:10" ht="24" customHeight="1" x14ac:dyDescent="0.2">
      <c r="A159" s="32" t="s">
        <v>234</v>
      </c>
      <c r="B159" s="33" t="s">
        <v>65</v>
      </c>
      <c r="C159" s="32">
        <v>40</v>
      </c>
      <c r="D159" s="37">
        <v>229</v>
      </c>
      <c r="E159" s="37" t="s">
        <v>61</v>
      </c>
      <c r="F159" s="37" t="s">
        <v>61</v>
      </c>
      <c r="G159" s="12" t="s">
        <v>60</v>
      </c>
      <c r="H159" s="3" t="s">
        <v>100</v>
      </c>
      <c r="I159" s="12">
        <v>1</v>
      </c>
      <c r="J159" s="3">
        <v>0</v>
      </c>
    </row>
    <row r="160" spans="1:10" ht="24" customHeight="1" x14ac:dyDescent="0.2">
      <c r="A160" s="32" t="s">
        <v>235</v>
      </c>
      <c r="B160" s="33" t="s">
        <v>65</v>
      </c>
      <c r="C160" s="32">
        <v>128</v>
      </c>
      <c r="D160" s="37">
        <v>245</v>
      </c>
      <c r="E160" s="37" t="s">
        <v>61</v>
      </c>
      <c r="F160" s="37" t="s">
        <v>61</v>
      </c>
      <c r="G160" s="12" t="s">
        <v>60</v>
      </c>
      <c r="H160" s="3" t="s">
        <v>100</v>
      </c>
      <c r="I160" s="12">
        <v>1</v>
      </c>
      <c r="J160" s="3">
        <v>0</v>
      </c>
    </row>
    <row r="161" spans="1:10" ht="24" customHeight="1" x14ac:dyDescent="0.2">
      <c r="A161" s="32" t="s">
        <v>236</v>
      </c>
      <c r="B161" s="33" t="s">
        <v>65</v>
      </c>
      <c r="C161" s="32">
        <v>25</v>
      </c>
      <c r="D161" s="37" t="s">
        <v>61</v>
      </c>
      <c r="E161" s="37">
        <v>21</v>
      </c>
      <c r="F161" s="37">
        <v>322</v>
      </c>
      <c r="G161" s="12" t="s">
        <v>60</v>
      </c>
      <c r="H161" s="3" t="s">
        <v>96</v>
      </c>
      <c r="I161" s="12">
        <v>1</v>
      </c>
      <c r="J161" s="3">
        <v>0</v>
      </c>
    </row>
    <row r="162" spans="1:10" ht="24" customHeight="1" x14ac:dyDescent="0.2">
      <c r="A162" s="32" t="s">
        <v>238</v>
      </c>
      <c r="B162" s="33" t="s">
        <v>65</v>
      </c>
      <c r="C162" s="32">
        <v>63</v>
      </c>
      <c r="D162" s="37">
        <v>195</v>
      </c>
      <c r="E162" s="37">
        <v>53</v>
      </c>
      <c r="F162" s="37" t="s">
        <v>61</v>
      </c>
      <c r="G162" s="12" t="s">
        <v>60</v>
      </c>
      <c r="H162" s="3" t="s">
        <v>110</v>
      </c>
      <c r="I162" s="12">
        <v>1</v>
      </c>
      <c r="J162" s="3">
        <v>0</v>
      </c>
    </row>
    <row r="163" spans="1:10" ht="24" customHeight="1" x14ac:dyDescent="0.2">
      <c r="A163" s="32" t="s">
        <v>239</v>
      </c>
      <c r="B163" s="33" t="s">
        <v>65</v>
      </c>
      <c r="C163" s="32">
        <v>24</v>
      </c>
      <c r="D163" s="37">
        <v>82</v>
      </c>
      <c r="E163" s="37" t="s">
        <v>61</v>
      </c>
      <c r="F163" s="37" t="s">
        <v>61</v>
      </c>
      <c r="G163" s="12" t="s">
        <v>60</v>
      </c>
      <c r="H163" s="3" t="s">
        <v>100</v>
      </c>
      <c r="I163" s="12">
        <v>1</v>
      </c>
      <c r="J163" s="3">
        <v>0</v>
      </c>
    </row>
    <row r="164" spans="1:10" ht="24" customHeight="1" x14ac:dyDescent="0.2">
      <c r="A164" s="32" t="s">
        <v>240</v>
      </c>
      <c r="B164" s="33" t="s">
        <v>65</v>
      </c>
      <c r="C164" s="32">
        <v>49</v>
      </c>
      <c r="D164" s="37" t="s">
        <v>61</v>
      </c>
      <c r="E164" s="37">
        <v>534</v>
      </c>
      <c r="F164" s="37" t="s">
        <v>61</v>
      </c>
      <c r="G164" s="12" t="s">
        <v>60</v>
      </c>
      <c r="H164" s="3" t="s">
        <v>140</v>
      </c>
      <c r="I164" s="12">
        <v>1</v>
      </c>
      <c r="J164" s="3">
        <v>0</v>
      </c>
    </row>
    <row r="165" spans="1:10" ht="24" customHeight="1" x14ac:dyDescent="0.2">
      <c r="A165" s="32" t="s">
        <v>241</v>
      </c>
      <c r="B165" s="33" t="s">
        <v>65</v>
      </c>
      <c r="C165" s="32">
        <v>20</v>
      </c>
      <c r="D165" s="37">
        <v>176</v>
      </c>
      <c r="E165" s="37" t="s">
        <v>61</v>
      </c>
      <c r="F165" s="37" t="s">
        <v>61</v>
      </c>
      <c r="G165" s="12" t="s">
        <v>60</v>
      </c>
      <c r="H165" s="3" t="s">
        <v>100</v>
      </c>
      <c r="I165" s="12">
        <v>1</v>
      </c>
      <c r="J165" s="3">
        <v>0</v>
      </c>
    </row>
    <row r="166" spans="1:10" ht="24" customHeight="1" x14ac:dyDescent="0.2">
      <c r="A166" s="32" t="s">
        <v>242</v>
      </c>
      <c r="B166" s="33" t="s">
        <v>65</v>
      </c>
      <c r="C166" s="32">
        <v>56</v>
      </c>
      <c r="D166" s="37">
        <v>256</v>
      </c>
      <c r="E166" s="37" t="s">
        <v>61</v>
      </c>
      <c r="F166" s="37" t="s">
        <v>61</v>
      </c>
      <c r="G166" s="12" t="s">
        <v>60</v>
      </c>
      <c r="H166" s="3" t="s">
        <v>100</v>
      </c>
      <c r="I166" s="12">
        <v>1</v>
      </c>
      <c r="J166" s="3">
        <v>0</v>
      </c>
    </row>
    <row r="167" spans="1:10" ht="24" customHeight="1" x14ac:dyDescent="0.2">
      <c r="A167" s="32" t="s">
        <v>243</v>
      </c>
      <c r="B167" s="33" t="s">
        <v>65</v>
      </c>
      <c r="C167" s="32">
        <v>74</v>
      </c>
      <c r="D167" s="37">
        <v>54</v>
      </c>
      <c r="E167" s="37" t="s">
        <v>61</v>
      </c>
      <c r="F167" s="37">
        <v>291</v>
      </c>
      <c r="G167" s="12" t="s">
        <v>60</v>
      </c>
      <c r="H167" s="4" t="s">
        <v>98</v>
      </c>
      <c r="I167" s="12">
        <v>1</v>
      </c>
      <c r="J167" s="3">
        <v>0</v>
      </c>
    </row>
    <row r="168" spans="1:10" ht="24" customHeight="1" x14ac:dyDescent="0.2">
      <c r="A168" s="32" t="s">
        <v>244</v>
      </c>
      <c r="B168" s="33" t="s">
        <v>65</v>
      </c>
      <c r="C168" s="35" t="s">
        <v>61</v>
      </c>
      <c r="D168" s="36">
        <v>241</v>
      </c>
      <c r="E168" s="36" t="s">
        <v>61</v>
      </c>
      <c r="F168" s="36" t="s">
        <v>61</v>
      </c>
      <c r="G168" s="12" t="s">
        <v>60</v>
      </c>
      <c r="H168" s="3" t="s">
        <v>10</v>
      </c>
      <c r="I168" s="12">
        <v>1</v>
      </c>
      <c r="J168" s="3">
        <v>0</v>
      </c>
    </row>
    <row r="169" spans="1:10" ht="24" customHeight="1" x14ac:dyDescent="0.2">
      <c r="A169" s="32" t="s">
        <v>245</v>
      </c>
      <c r="B169" s="33" t="s">
        <v>65</v>
      </c>
      <c r="C169" s="32">
        <v>75</v>
      </c>
      <c r="D169" s="37">
        <v>165</v>
      </c>
      <c r="E169" s="37" t="s">
        <v>246</v>
      </c>
      <c r="F169" s="37" t="s">
        <v>61</v>
      </c>
      <c r="G169" s="12" t="s">
        <v>60</v>
      </c>
      <c r="H169" s="3" t="s">
        <v>110</v>
      </c>
      <c r="I169" s="12">
        <v>1</v>
      </c>
      <c r="J169" s="3">
        <v>0</v>
      </c>
    </row>
    <row r="170" spans="1:10" ht="24" customHeight="1" x14ac:dyDescent="0.2">
      <c r="A170" s="32" t="s">
        <v>247</v>
      </c>
      <c r="B170" s="33" t="s">
        <v>65</v>
      </c>
      <c r="C170" s="32" t="s">
        <v>61</v>
      </c>
      <c r="D170" s="37">
        <v>127</v>
      </c>
      <c r="E170" s="37" t="s">
        <v>61</v>
      </c>
      <c r="F170" s="37" t="s">
        <v>61</v>
      </c>
      <c r="G170" s="12" t="s">
        <v>60</v>
      </c>
      <c r="H170" s="3" t="s">
        <v>10</v>
      </c>
      <c r="I170" s="12">
        <v>1</v>
      </c>
      <c r="J170" s="3">
        <v>0</v>
      </c>
    </row>
    <row r="171" spans="1:10" ht="24" customHeight="1" x14ac:dyDescent="0.2">
      <c r="A171" s="32" t="s">
        <v>248</v>
      </c>
      <c r="B171" s="33" t="s">
        <v>65</v>
      </c>
      <c r="C171" s="32">
        <v>139</v>
      </c>
      <c r="D171" s="37">
        <v>150</v>
      </c>
      <c r="E171" s="37" t="s">
        <v>61</v>
      </c>
      <c r="F171" s="37" t="s">
        <v>61</v>
      </c>
      <c r="G171" s="12" t="s">
        <v>60</v>
      </c>
      <c r="H171" s="3" t="s">
        <v>100</v>
      </c>
      <c r="I171" s="12">
        <v>1</v>
      </c>
      <c r="J171" s="3">
        <v>0</v>
      </c>
    </row>
    <row r="172" spans="1:10" ht="24" customHeight="1" x14ac:dyDescent="0.2">
      <c r="A172" s="32" t="s">
        <v>249</v>
      </c>
      <c r="B172" s="33" t="s">
        <v>65</v>
      </c>
      <c r="C172" s="32" t="s">
        <v>61</v>
      </c>
      <c r="D172" s="37" t="s">
        <v>61</v>
      </c>
      <c r="E172" s="37" t="s">
        <v>61</v>
      </c>
      <c r="F172" s="37">
        <v>608</v>
      </c>
      <c r="G172" s="12" t="s">
        <v>60</v>
      </c>
      <c r="H172" s="3" t="s">
        <v>12</v>
      </c>
      <c r="I172" s="12">
        <v>1</v>
      </c>
      <c r="J172" s="3">
        <v>0</v>
      </c>
    </row>
    <row r="173" spans="1:10" ht="24" customHeight="1" x14ac:dyDescent="0.2">
      <c r="A173" s="32" t="s">
        <v>250</v>
      </c>
      <c r="B173" s="33" t="s">
        <v>65</v>
      </c>
      <c r="C173" s="32">
        <v>65</v>
      </c>
      <c r="D173" s="37">
        <v>28</v>
      </c>
      <c r="E173" s="37" t="s">
        <v>61</v>
      </c>
      <c r="F173" s="37" t="s">
        <v>61</v>
      </c>
      <c r="G173" s="12" t="s">
        <v>60</v>
      </c>
      <c r="H173" s="3" t="s">
        <v>100</v>
      </c>
      <c r="I173" s="12">
        <v>1</v>
      </c>
      <c r="J173" s="3">
        <v>0</v>
      </c>
    </row>
    <row r="174" spans="1:10" ht="24" customHeight="1" x14ac:dyDescent="0.2">
      <c r="A174" s="32" t="s">
        <v>251</v>
      </c>
      <c r="B174" s="33" t="s">
        <v>65</v>
      </c>
      <c r="C174" s="35" t="s">
        <v>252</v>
      </c>
      <c r="D174" s="36" t="s">
        <v>253</v>
      </c>
      <c r="E174" s="36">
        <v>416</v>
      </c>
      <c r="F174" s="36">
        <v>208</v>
      </c>
      <c r="G174" s="12" t="s">
        <v>60</v>
      </c>
      <c r="H174" s="3" t="s">
        <v>103</v>
      </c>
      <c r="I174" s="12">
        <v>1</v>
      </c>
      <c r="J174" s="3">
        <v>0</v>
      </c>
    </row>
    <row r="175" spans="1:10" ht="24" customHeight="1" x14ac:dyDescent="0.2">
      <c r="A175" s="32" t="s">
        <v>254</v>
      </c>
      <c r="B175" s="33" t="s">
        <v>65</v>
      </c>
      <c r="C175" s="35">
        <v>126</v>
      </c>
      <c r="D175" s="36">
        <v>27</v>
      </c>
      <c r="E175" s="36" t="s">
        <v>61</v>
      </c>
      <c r="F175" s="36" t="s">
        <v>61</v>
      </c>
      <c r="G175" s="12" t="s">
        <v>60</v>
      </c>
      <c r="H175" s="3" t="s">
        <v>100</v>
      </c>
      <c r="I175" s="12">
        <v>1</v>
      </c>
      <c r="J175" s="3">
        <v>0</v>
      </c>
    </row>
    <row r="176" spans="1:10" ht="24" customHeight="1" x14ac:dyDescent="0.2">
      <c r="A176" s="32" t="s">
        <v>255</v>
      </c>
      <c r="B176" s="33" t="s">
        <v>65</v>
      </c>
      <c r="C176" s="32" t="s">
        <v>61</v>
      </c>
      <c r="D176" s="37">
        <v>65</v>
      </c>
      <c r="E176" s="37" t="s">
        <v>61</v>
      </c>
      <c r="F176" s="37" t="s">
        <v>61</v>
      </c>
      <c r="G176" s="12" t="s">
        <v>60</v>
      </c>
      <c r="H176" s="3" t="s">
        <v>10</v>
      </c>
      <c r="I176" s="12">
        <v>1</v>
      </c>
      <c r="J176" s="3">
        <v>0</v>
      </c>
    </row>
    <row r="177" spans="1:10" ht="24" customHeight="1" x14ac:dyDescent="0.2">
      <c r="A177" s="32" t="s">
        <v>256</v>
      </c>
      <c r="B177" s="33" t="s">
        <v>65</v>
      </c>
      <c r="C177" s="35">
        <v>145</v>
      </c>
      <c r="D177" s="36">
        <v>82</v>
      </c>
      <c r="E177" s="36" t="s">
        <v>61</v>
      </c>
      <c r="F177" s="44" t="s">
        <v>61</v>
      </c>
      <c r="G177" s="12" t="s">
        <v>60</v>
      </c>
      <c r="H177" s="3" t="s">
        <v>100</v>
      </c>
      <c r="I177" s="12">
        <v>1</v>
      </c>
      <c r="J177" s="3">
        <v>0</v>
      </c>
    </row>
    <row r="178" spans="1:10" ht="24" customHeight="1" x14ac:dyDescent="0.2">
      <c r="A178" s="32" t="s">
        <v>257</v>
      </c>
      <c r="B178" s="33" t="s">
        <v>65</v>
      </c>
      <c r="C178" s="32">
        <v>42</v>
      </c>
      <c r="D178" s="37" t="s">
        <v>61</v>
      </c>
      <c r="E178" s="37" t="s">
        <v>61</v>
      </c>
      <c r="F178" s="45" t="s">
        <v>61</v>
      </c>
      <c r="G178" s="12" t="s">
        <v>60</v>
      </c>
      <c r="H178" s="3" t="s">
        <v>9</v>
      </c>
      <c r="I178" s="12">
        <v>1</v>
      </c>
      <c r="J178" s="3">
        <v>0</v>
      </c>
    </row>
    <row r="179" spans="1:10" ht="24" customHeight="1" x14ac:dyDescent="0.2">
      <c r="A179" s="32" t="s">
        <v>258</v>
      </c>
      <c r="B179" s="33" t="s">
        <v>65</v>
      </c>
      <c r="C179" s="32">
        <v>159</v>
      </c>
      <c r="D179" s="37" t="s">
        <v>61</v>
      </c>
      <c r="E179" s="37" t="s">
        <v>61</v>
      </c>
      <c r="F179" s="45" t="s">
        <v>61</v>
      </c>
      <c r="G179" s="12" t="s">
        <v>60</v>
      </c>
      <c r="H179" s="3" t="s">
        <v>9</v>
      </c>
      <c r="I179" s="12">
        <v>1</v>
      </c>
      <c r="J179" s="3">
        <v>0</v>
      </c>
    </row>
    <row r="180" spans="1:10" ht="24" customHeight="1" x14ac:dyDescent="0.2">
      <c r="A180" s="32" t="s">
        <v>259</v>
      </c>
      <c r="B180" s="33" t="s">
        <v>65</v>
      </c>
      <c r="C180" s="32" t="s">
        <v>61</v>
      </c>
      <c r="D180" s="37" t="s">
        <v>61</v>
      </c>
      <c r="E180" s="37" t="s">
        <v>61</v>
      </c>
      <c r="F180" s="45">
        <v>24</v>
      </c>
      <c r="G180" s="12" t="s">
        <v>60</v>
      </c>
      <c r="H180" s="3" t="s">
        <v>12</v>
      </c>
      <c r="I180" s="12">
        <v>1</v>
      </c>
      <c r="J180" s="3">
        <v>0</v>
      </c>
    </row>
    <row r="181" spans="1:10" ht="24" customHeight="1" x14ac:dyDescent="0.2">
      <c r="A181" s="32" t="s">
        <v>260</v>
      </c>
      <c r="B181" s="33" t="s">
        <v>65</v>
      </c>
      <c r="C181" s="32">
        <v>28</v>
      </c>
      <c r="D181" s="37" t="s">
        <v>61</v>
      </c>
      <c r="E181" s="37" t="s">
        <v>61</v>
      </c>
      <c r="F181" s="45" t="s">
        <v>61</v>
      </c>
      <c r="G181" s="12" t="s">
        <v>60</v>
      </c>
      <c r="H181" s="3" t="s">
        <v>9</v>
      </c>
      <c r="I181" s="12">
        <v>1</v>
      </c>
      <c r="J181" s="3">
        <v>0</v>
      </c>
    </row>
    <row r="182" spans="1:10" ht="24" customHeight="1" x14ac:dyDescent="0.2">
      <c r="A182" s="32" t="s">
        <v>261</v>
      </c>
      <c r="B182" s="33" t="s">
        <v>65</v>
      </c>
      <c r="C182" s="32">
        <v>282</v>
      </c>
      <c r="D182" s="37">
        <v>117</v>
      </c>
      <c r="E182" s="36" t="s">
        <v>61</v>
      </c>
      <c r="F182" s="36" t="s">
        <v>61</v>
      </c>
      <c r="G182" s="12" t="s">
        <v>60</v>
      </c>
      <c r="H182" s="3" t="s">
        <v>100</v>
      </c>
      <c r="I182" s="12">
        <v>1</v>
      </c>
      <c r="J182" s="3">
        <v>0</v>
      </c>
    </row>
    <row r="183" spans="1:10" ht="24" customHeight="1" x14ac:dyDescent="0.2">
      <c r="A183" s="32" t="s">
        <v>262</v>
      </c>
      <c r="B183" s="33" t="s">
        <v>65</v>
      </c>
      <c r="C183" s="32">
        <v>178</v>
      </c>
      <c r="D183" s="37">
        <v>23</v>
      </c>
      <c r="E183" s="37" t="s">
        <v>61</v>
      </c>
      <c r="F183" s="45" t="s">
        <v>61</v>
      </c>
      <c r="G183" s="12" t="s">
        <v>60</v>
      </c>
      <c r="H183" s="3" t="s">
        <v>100</v>
      </c>
      <c r="I183" s="12">
        <v>1</v>
      </c>
      <c r="J183" s="3">
        <v>0</v>
      </c>
    </row>
    <row r="184" spans="1:10" s="25" customFormat="1" ht="24" customHeight="1" x14ac:dyDescent="0.2">
      <c r="A184" s="46" t="s">
        <v>263</v>
      </c>
      <c r="B184" s="47" t="s">
        <v>65</v>
      </c>
      <c r="C184" s="46" t="s">
        <v>61</v>
      </c>
      <c r="D184" s="50" t="s">
        <v>61</v>
      </c>
      <c r="E184" s="50" t="s">
        <v>61</v>
      </c>
      <c r="F184" s="49" t="s">
        <v>61</v>
      </c>
      <c r="G184" s="25" t="s">
        <v>65</v>
      </c>
      <c r="H184" s="17"/>
      <c r="I184" s="25">
        <v>1</v>
      </c>
      <c r="J184" s="17">
        <v>0</v>
      </c>
    </row>
    <row r="185" spans="1:10" ht="24" customHeight="1" x14ac:dyDescent="0.2">
      <c r="A185" s="32" t="s">
        <v>264</v>
      </c>
      <c r="B185" s="33" t="s">
        <v>65</v>
      </c>
      <c r="C185" s="32" t="s">
        <v>61</v>
      </c>
      <c r="D185" s="37" t="s">
        <v>61</v>
      </c>
      <c r="E185" s="37" t="s">
        <v>61</v>
      </c>
      <c r="F185" s="45" t="s">
        <v>61</v>
      </c>
      <c r="G185" s="12" t="s">
        <v>65</v>
      </c>
      <c r="H185" s="3"/>
      <c r="I185" s="12">
        <v>0</v>
      </c>
      <c r="J185" s="3">
        <v>1</v>
      </c>
    </row>
    <row r="186" spans="1:10" ht="24" customHeight="1" x14ac:dyDescent="0.2">
      <c r="A186" s="32" t="s">
        <v>265</v>
      </c>
      <c r="B186" s="33" t="s">
        <v>65</v>
      </c>
      <c r="C186" s="32" t="s">
        <v>61</v>
      </c>
      <c r="D186" s="37" t="s">
        <v>61</v>
      </c>
      <c r="E186" s="37" t="s">
        <v>61</v>
      </c>
      <c r="F186" s="45" t="s">
        <v>61</v>
      </c>
      <c r="G186" s="12" t="s">
        <v>65</v>
      </c>
      <c r="H186" s="3"/>
      <c r="I186" s="12">
        <v>0</v>
      </c>
      <c r="J186" s="3">
        <v>1</v>
      </c>
    </row>
    <row r="187" spans="1:10" ht="24" customHeight="1" x14ac:dyDescent="0.2">
      <c r="A187" s="32" t="s">
        <v>266</v>
      </c>
      <c r="B187" s="33" t="s">
        <v>65</v>
      </c>
      <c r="C187" s="32" t="s">
        <v>61</v>
      </c>
      <c r="D187" s="37" t="s">
        <v>61</v>
      </c>
      <c r="E187" s="37" t="s">
        <v>61</v>
      </c>
      <c r="F187" s="45" t="s">
        <v>61</v>
      </c>
      <c r="G187" s="12" t="s">
        <v>65</v>
      </c>
      <c r="H187" s="3"/>
      <c r="I187" s="12">
        <v>0</v>
      </c>
      <c r="J187" s="3">
        <v>1</v>
      </c>
    </row>
    <row r="188" spans="1:10" ht="24" customHeight="1" x14ac:dyDescent="0.2">
      <c r="A188" s="32" t="s">
        <v>267</v>
      </c>
      <c r="B188" s="33" t="s">
        <v>65</v>
      </c>
      <c r="C188" s="32" t="s">
        <v>61</v>
      </c>
      <c r="D188" s="37" t="s">
        <v>61</v>
      </c>
      <c r="E188" s="37" t="s">
        <v>61</v>
      </c>
      <c r="F188" s="45" t="s">
        <v>61</v>
      </c>
      <c r="G188" s="12" t="s">
        <v>65</v>
      </c>
      <c r="H188" s="3"/>
      <c r="I188" s="12">
        <v>0</v>
      </c>
      <c r="J188" s="3">
        <v>1</v>
      </c>
    </row>
    <row r="189" spans="1:10" ht="24" customHeight="1" x14ac:dyDescent="0.2">
      <c r="A189" s="32" t="s">
        <v>268</v>
      </c>
      <c r="B189" s="33" t="s">
        <v>65</v>
      </c>
      <c r="C189" s="32" t="s">
        <v>61</v>
      </c>
      <c r="D189" s="37" t="s">
        <v>61</v>
      </c>
      <c r="E189" s="37" t="s">
        <v>61</v>
      </c>
      <c r="F189" s="45" t="s">
        <v>61</v>
      </c>
      <c r="G189" s="12" t="s">
        <v>65</v>
      </c>
      <c r="H189" s="3"/>
      <c r="I189" s="12">
        <v>0</v>
      </c>
      <c r="J189" s="3">
        <v>1</v>
      </c>
    </row>
    <row r="190" spans="1:10" ht="24" customHeight="1" x14ac:dyDescent="0.2">
      <c r="A190" s="32" t="s">
        <v>269</v>
      </c>
      <c r="B190" s="33" t="s">
        <v>65</v>
      </c>
      <c r="C190" s="35" t="s">
        <v>61</v>
      </c>
      <c r="D190" s="36" t="s">
        <v>61</v>
      </c>
      <c r="E190" s="36" t="s">
        <v>61</v>
      </c>
      <c r="F190" s="43" t="s">
        <v>61</v>
      </c>
      <c r="G190" s="12" t="s">
        <v>65</v>
      </c>
      <c r="H190" s="3"/>
      <c r="I190" s="12">
        <v>0</v>
      </c>
      <c r="J190" s="3">
        <v>1</v>
      </c>
    </row>
    <row r="191" spans="1:10" ht="24" customHeight="1" x14ac:dyDescent="0.2">
      <c r="A191" s="32" t="s">
        <v>270</v>
      </c>
      <c r="B191" s="33" t="s">
        <v>65</v>
      </c>
      <c r="C191" s="37" t="s">
        <v>61</v>
      </c>
      <c r="D191" s="37" t="s">
        <v>61</v>
      </c>
      <c r="E191" s="37" t="s">
        <v>61</v>
      </c>
      <c r="F191" s="45" t="s">
        <v>61</v>
      </c>
      <c r="G191" s="12" t="s">
        <v>65</v>
      </c>
      <c r="H191" s="3"/>
      <c r="I191" s="12">
        <v>0</v>
      </c>
      <c r="J191" s="3">
        <v>1</v>
      </c>
    </row>
    <row r="192" spans="1:10" ht="24" customHeight="1" x14ac:dyDescent="0.2">
      <c r="A192" s="32" t="s">
        <v>271</v>
      </c>
      <c r="B192" s="33" t="s">
        <v>65</v>
      </c>
      <c r="C192" s="32" t="s">
        <v>61</v>
      </c>
      <c r="D192" s="37" t="s">
        <v>61</v>
      </c>
      <c r="E192" s="37" t="s">
        <v>61</v>
      </c>
      <c r="F192" s="45" t="s">
        <v>61</v>
      </c>
      <c r="G192" s="12" t="s">
        <v>65</v>
      </c>
      <c r="H192" s="3"/>
      <c r="I192" s="12">
        <v>0</v>
      </c>
      <c r="J192" s="3">
        <v>1</v>
      </c>
    </row>
    <row r="193" spans="1:10" ht="24" customHeight="1" x14ac:dyDescent="0.2">
      <c r="A193" s="32" t="s">
        <v>272</v>
      </c>
      <c r="B193" s="33" t="s">
        <v>65</v>
      </c>
      <c r="C193" s="129" t="s">
        <v>273</v>
      </c>
      <c r="D193" s="34" t="s">
        <v>273</v>
      </c>
      <c r="E193" s="34" t="s">
        <v>273</v>
      </c>
      <c r="F193" s="34" t="s">
        <v>273</v>
      </c>
      <c r="H193" s="3"/>
      <c r="I193" s="12">
        <v>0</v>
      </c>
      <c r="J193" s="3">
        <v>1</v>
      </c>
    </row>
    <row r="194" spans="1:10" ht="24" customHeight="1" x14ac:dyDescent="0.2">
      <c r="A194" s="32" t="s">
        <v>274</v>
      </c>
      <c r="B194" s="33" t="s">
        <v>65</v>
      </c>
      <c r="C194" s="129" t="s">
        <v>273</v>
      </c>
      <c r="D194" s="34" t="s">
        <v>273</v>
      </c>
      <c r="E194" s="34" t="s">
        <v>273</v>
      </c>
      <c r="F194" s="34" t="s">
        <v>273</v>
      </c>
      <c r="H194" s="3"/>
      <c r="I194" s="12">
        <v>0</v>
      </c>
      <c r="J194" s="3">
        <v>1</v>
      </c>
    </row>
    <row r="195" spans="1:10" ht="24" customHeight="1" x14ac:dyDescent="0.2">
      <c r="A195" s="32" t="s">
        <v>275</v>
      </c>
      <c r="B195" s="33" t="s">
        <v>65</v>
      </c>
      <c r="C195" s="129" t="s">
        <v>273</v>
      </c>
      <c r="D195" s="34" t="s">
        <v>273</v>
      </c>
      <c r="E195" s="34" t="s">
        <v>273</v>
      </c>
      <c r="F195" s="34" t="s">
        <v>273</v>
      </c>
      <c r="H195" s="3"/>
      <c r="I195" s="12">
        <v>0</v>
      </c>
      <c r="J195" s="3">
        <v>1</v>
      </c>
    </row>
    <row r="196" spans="1:10" ht="24" customHeight="1" x14ac:dyDescent="0.2">
      <c r="A196" s="32" t="s">
        <v>276</v>
      </c>
      <c r="B196" s="33" t="s">
        <v>65</v>
      </c>
      <c r="C196" s="129" t="s">
        <v>273</v>
      </c>
      <c r="D196" s="34" t="s">
        <v>273</v>
      </c>
      <c r="E196" s="34" t="s">
        <v>273</v>
      </c>
      <c r="F196" s="34" t="s">
        <v>273</v>
      </c>
      <c r="H196" s="3"/>
      <c r="I196" s="12">
        <v>0</v>
      </c>
      <c r="J196" s="3">
        <v>1</v>
      </c>
    </row>
    <row r="197" spans="1:10" ht="24" customHeight="1" x14ac:dyDescent="0.2">
      <c r="A197" s="32" t="s">
        <v>277</v>
      </c>
      <c r="B197" s="33" t="s">
        <v>65</v>
      </c>
      <c r="C197" s="129" t="s">
        <v>273</v>
      </c>
      <c r="D197" s="34" t="s">
        <v>273</v>
      </c>
      <c r="E197" s="34" t="s">
        <v>273</v>
      </c>
      <c r="F197" s="34" t="s">
        <v>273</v>
      </c>
      <c r="H197" s="3"/>
      <c r="I197" s="12">
        <v>0</v>
      </c>
      <c r="J197" s="3">
        <v>1</v>
      </c>
    </row>
    <row r="198" spans="1:10" ht="24" customHeight="1" x14ac:dyDescent="0.2">
      <c r="A198" s="32" t="s">
        <v>278</v>
      </c>
      <c r="B198" s="33" t="s">
        <v>65</v>
      </c>
      <c r="C198" s="129" t="s">
        <v>273</v>
      </c>
      <c r="D198" s="34" t="s">
        <v>273</v>
      </c>
      <c r="E198" s="34" t="s">
        <v>273</v>
      </c>
      <c r="F198" s="34" t="s">
        <v>273</v>
      </c>
      <c r="H198" s="3"/>
      <c r="I198" s="12">
        <v>0</v>
      </c>
      <c r="J198" s="3">
        <v>1</v>
      </c>
    </row>
    <row r="199" spans="1:10" ht="24" customHeight="1" x14ac:dyDescent="0.2">
      <c r="A199" s="32" t="s">
        <v>279</v>
      </c>
      <c r="B199" s="33" t="s">
        <v>65</v>
      </c>
      <c r="C199" s="129" t="s">
        <v>273</v>
      </c>
      <c r="D199" s="34" t="s">
        <v>273</v>
      </c>
      <c r="E199" s="34" t="s">
        <v>273</v>
      </c>
      <c r="F199" s="34" t="s">
        <v>273</v>
      </c>
      <c r="H199" s="3"/>
      <c r="I199" s="12">
        <v>0</v>
      </c>
      <c r="J199" s="3">
        <v>1</v>
      </c>
    </row>
    <row r="200" spans="1:10" ht="24" customHeight="1" x14ac:dyDescent="0.2">
      <c r="A200" s="32" t="s">
        <v>280</v>
      </c>
      <c r="B200" s="33" t="s">
        <v>65</v>
      </c>
      <c r="C200" s="129" t="s">
        <v>273</v>
      </c>
      <c r="D200" s="34" t="s">
        <v>273</v>
      </c>
      <c r="E200" s="34" t="s">
        <v>273</v>
      </c>
      <c r="F200" s="34" t="s">
        <v>273</v>
      </c>
      <c r="H200" s="3"/>
      <c r="I200" s="12">
        <v>0</v>
      </c>
      <c r="J200" s="3">
        <v>1</v>
      </c>
    </row>
    <row r="201" spans="1:10" ht="24" customHeight="1" x14ac:dyDescent="0.2">
      <c r="A201" s="32" t="s">
        <v>281</v>
      </c>
      <c r="B201" s="33" t="s">
        <v>65</v>
      </c>
      <c r="C201" s="129" t="s">
        <v>273</v>
      </c>
      <c r="D201" s="34" t="s">
        <v>273</v>
      </c>
      <c r="E201" s="34" t="s">
        <v>273</v>
      </c>
      <c r="F201" s="34" t="s">
        <v>273</v>
      </c>
      <c r="H201" s="3"/>
      <c r="I201" s="12">
        <v>0</v>
      </c>
      <c r="J201" s="3">
        <v>1</v>
      </c>
    </row>
    <row r="202" spans="1:10" ht="24" customHeight="1" x14ac:dyDescent="0.2">
      <c r="A202" s="32" t="s">
        <v>282</v>
      </c>
      <c r="B202" s="33" t="s">
        <v>65</v>
      </c>
      <c r="C202" s="129" t="s">
        <v>273</v>
      </c>
      <c r="D202" s="34" t="s">
        <v>273</v>
      </c>
      <c r="E202" s="34" t="s">
        <v>273</v>
      </c>
      <c r="F202" s="34" t="s">
        <v>273</v>
      </c>
      <c r="H202" s="3"/>
      <c r="I202" s="12">
        <v>0</v>
      </c>
      <c r="J202" s="3">
        <v>1</v>
      </c>
    </row>
    <row r="203" spans="1:10" ht="24" customHeight="1" x14ac:dyDescent="0.2">
      <c r="A203" s="32" t="s">
        <v>283</v>
      </c>
      <c r="B203" s="33" t="s">
        <v>65</v>
      </c>
      <c r="C203" s="129" t="s">
        <v>273</v>
      </c>
      <c r="D203" s="34" t="s">
        <v>273</v>
      </c>
      <c r="E203" s="34" t="s">
        <v>273</v>
      </c>
      <c r="F203" s="34" t="s">
        <v>273</v>
      </c>
      <c r="H203" s="3"/>
      <c r="I203" s="12">
        <v>0</v>
      </c>
      <c r="J203" s="3">
        <v>1</v>
      </c>
    </row>
    <row r="204" spans="1:10" ht="24" customHeight="1" x14ac:dyDescent="0.2">
      <c r="A204" s="32" t="s">
        <v>284</v>
      </c>
      <c r="B204" s="33" t="s">
        <v>65</v>
      </c>
      <c r="C204" s="129" t="s">
        <v>273</v>
      </c>
      <c r="D204" s="34" t="s">
        <v>273</v>
      </c>
      <c r="E204" s="34" t="s">
        <v>273</v>
      </c>
      <c r="F204" s="34" t="s">
        <v>273</v>
      </c>
      <c r="H204" s="3"/>
      <c r="I204" s="12">
        <v>0</v>
      </c>
      <c r="J204" s="3">
        <v>1</v>
      </c>
    </row>
    <row r="205" spans="1:10" ht="24" customHeight="1" x14ac:dyDescent="0.2">
      <c r="A205" s="32" t="s">
        <v>285</v>
      </c>
      <c r="B205" s="33" t="s">
        <v>65</v>
      </c>
      <c r="C205" s="129" t="s">
        <v>273</v>
      </c>
      <c r="D205" s="34" t="s">
        <v>273</v>
      </c>
      <c r="E205" s="34" t="s">
        <v>273</v>
      </c>
      <c r="F205" s="34" t="s">
        <v>273</v>
      </c>
      <c r="H205" s="3"/>
      <c r="I205" s="12">
        <v>0</v>
      </c>
      <c r="J205" s="3">
        <v>1</v>
      </c>
    </row>
    <row r="206" spans="1:10" ht="24" customHeight="1" x14ac:dyDescent="0.2">
      <c r="A206" s="32" t="s">
        <v>286</v>
      </c>
      <c r="B206" s="33" t="s">
        <v>65</v>
      </c>
      <c r="C206" s="129" t="s">
        <v>273</v>
      </c>
      <c r="D206" s="34" t="s">
        <v>273</v>
      </c>
      <c r="E206" s="34" t="s">
        <v>273</v>
      </c>
      <c r="F206" s="34" t="s">
        <v>273</v>
      </c>
      <c r="H206" s="3"/>
      <c r="I206" s="12">
        <v>0</v>
      </c>
      <c r="J206" s="3">
        <v>1</v>
      </c>
    </row>
    <row r="207" spans="1:10" ht="24" customHeight="1" x14ac:dyDescent="0.2">
      <c r="A207" s="32" t="s">
        <v>287</v>
      </c>
      <c r="B207" s="33" t="s">
        <v>65</v>
      </c>
      <c r="C207" s="129" t="s">
        <v>273</v>
      </c>
      <c r="D207" s="34" t="s">
        <v>273</v>
      </c>
      <c r="E207" s="34" t="s">
        <v>273</v>
      </c>
      <c r="F207" s="34" t="s">
        <v>273</v>
      </c>
      <c r="H207" s="3"/>
      <c r="I207" s="12">
        <v>0</v>
      </c>
      <c r="J207" s="3">
        <v>1</v>
      </c>
    </row>
    <row r="208" spans="1:10" ht="24" customHeight="1" x14ac:dyDescent="0.2">
      <c r="A208" s="32" t="s">
        <v>288</v>
      </c>
      <c r="B208" s="33" t="s">
        <v>65</v>
      </c>
      <c r="C208" s="129" t="s">
        <v>273</v>
      </c>
      <c r="D208" s="34" t="s">
        <v>273</v>
      </c>
      <c r="E208" s="34" t="s">
        <v>273</v>
      </c>
      <c r="F208" s="34" t="s">
        <v>273</v>
      </c>
      <c r="H208" s="3"/>
      <c r="I208" s="12">
        <v>0</v>
      </c>
      <c r="J208" s="3">
        <v>1</v>
      </c>
    </row>
    <row r="209" spans="1:10" ht="24" customHeight="1" x14ac:dyDescent="0.2">
      <c r="A209" s="32" t="s">
        <v>289</v>
      </c>
      <c r="B209" s="33" t="s">
        <v>65</v>
      </c>
      <c r="C209" s="129" t="s">
        <v>273</v>
      </c>
      <c r="D209" s="34" t="s">
        <v>273</v>
      </c>
      <c r="E209" s="34" t="s">
        <v>273</v>
      </c>
      <c r="F209" s="34" t="s">
        <v>273</v>
      </c>
      <c r="H209" s="3"/>
      <c r="I209" s="12">
        <v>0</v>
      </c>
      <c r="J209" s="3">
        <v>1</v>
      </c>
    </row>
    <row r="210" spans="1:10" ht="24" customHeight="1" x14ac:dyDescent="0.2">
      <c r="A210" s="32" t="s">
        <v>290</v>
      </c>
      <c r="B210" s="33" t="s">
        <v>65</v>
      </c>
      <c r="C210" s="129" t="s">
        <v>273</v>
      </c>
      <c r="D210" s="34" t="s">
        <v>273</v>
      </c>
      <c r="E210" s="34" t="s">
        <v>273</v>
      </c>
      <c r="F210" s="34" t="s">
        <v>273</v>
      </c>
      <c r="H210" s="3"/>
      <c r="I210" s="12">
        <v>0</v>
      </c>
      <c r="J210" s="3">
        <v>1</v>
      </c>
    </row>
    <row r="211" spans="1:10" ht="24" customHeight="1" x14ac:dyDescent="0.2">
      <c r="A211" s="32" t="s">
        <v>291</v>
      </c>
      <c r="B211" s="33" t="s">
        <v>65</v>
      </c>
      <c r="C211" s="129" t="s">
        <v>273</v>
      </c>
      <c r="D211" s="34" t="s">
        <v>273</v>
      </c>
      <c r="E211" s="34" t="s">
        <v>273</v>
      </c>
      <c r="F211" s="34" t="s">
        <v>273</v>
      </c>
      <c r="H211" s="3"/>
      <c r="I211" s="12">
        <v>0</v>
      </c>
      <c r="J211" s="3">
        <v>1</v>
      </c>
    </row>
    <row r="212" spans="1:10" ht="24" customHeight="1" x14ac:dyDescent="0.2">
      <c r="A212" s="32" t="s">
        <v>292</v>
      </c>
      <c r="B212" s="33" t="s">
        <v>65</v>
      </c>
      <c r="C212" s="129" t="s">
        <v>273</v>
      </c>
      <c r="D212" s="34" t="s">
        <v>273</v>
      </c>
      <c r="E212" s="34" t="s">
        <v>273</v>
      </c>
      <c r="F212" s="34" t="s">
        <v>273</v>
      </c>
      <c r="H212" s="3"/>
      <c r="I212" s="12">
        <v>0</v>
      </c>
      <c r="J212" s="3">
        <v>1</v>
      </c>
    </row>
    <row r="213" spans="1:10" ht="24" customHeight="1" x14ac:dyDescent="0.2">
      <c r="A213" s="32" t="s">
        <v>293</v>
      </c>
      <c r="B213" s="33" t="s">
        <v>65</v>
      </c>
      <c r="C213" s="129" t="s">
        <v>273</v>
      </c>
      <c r="D213" s="34" t="s">
        <v>273</v>
      </c>
      <c r="E213" s="34" t="s">
        <v>273</v>
      </c>
      <c r="F213" s="34" t="s">
        <v>273</v>
      </c>
      <c r="H213" s="3"/>
      <c r="I213" s="12">
        <v>0</v>
      </c>
      <c r="J213" s="3">
        <v>1</v>
      </c>
    </row>
    <row r="214" spans="1:10" ht="24" customHeight="1" x14ac:dyDescent="0.2">
      <c r="A214" s="32" t="s">
        <v>294</v>
      </c>
      <c r="B214" s="33" t="s">
        <v>65</v>
      </c>
      <c r="C214" s="129" t="s">
        <v>273</v>
      </c>
      <c r="D214" s="34" t="s">
        <v>273</v>
      </c>
      <c r="E214" s="34" t="s">
        <v>273</v>
      </c>
      <c r="F214" s="34" t="s">
        <v>273</v>
      </c>
      <c r="H214" s="3"/>
      <c r="I214" s="12">
        <v>0</v>
      </c>
      <c r="J214" s="3">
        <v>1</v>
      </c>
    </row>
    <row r="215" spans="1:10" ht="24" customHeight="1" x14ac:dyDescent="0.2">
      <c r="A215" s="32" t="s">
        <v>295</v>
      </c>
      <c r="B215" s="33" t="s">
        <v>65</v>
      </c>
      <c r="C215" s="129" t="s">
        <v>273</v>
      </c>
      <c r="D215" s="34" t="s">
        <v>273</v>
      </c>
      <c r="E215" s="34" t="s">
        <v>273</v>
      </c>
      <c r="F215" s="34" t="s">
        <v>273</v>
      </c>
      <c r="H215" s="3"/>
      <c r="I215" s="12">
        <v>0</v>
      </c>
      <c r="J215" s="3">
        <v>1</v>
      </c>
    </row>
    <row r="216" spans="1:10" ht="24" customHeight="1" x14ac:dyDescent="0.2">
      <c r="A216" s="32" t="s">
        <v>296</v>
      </c>
      <c r="B216" s="33" t="s">
        <v>65</v>
      </c>
      <c r="C216" s="129" t="s">
        <v>273</v>
      </c>
      <c r="D216" s="34" t="s">
        <v>273</v>
      </c>
      <c r="E216" s="34" t="s">
        <v>273</v>
      </c>
      <c r="F216" s="34" t="s">
        <v>273</v>
      </c>
      <c r="H216" s="3"/>
      <c r="I216" s="12">
        <v>0</v>
      </c>
      <c r="J216" s="3">
        <v>1</v>
      </c>
    </row>
    <row r="217" spans="1:10" ht="24" customHeight="1" x14ac:dyDescent="0.2">
      <c r="A217" s="32" t="s">
        <v>297</v>
      </c>
      <c r="B217" s="33" t="s">
        <v>65</v>
      </c>
      <c r="C217" s="129" t="s">
        <v>273</v>
      </c>
      <c r="D217" s="34" t="s">
        <v>273</v>
      </c>
      <c r="E217" s="34" t="s">
        <v>273</v>
      </c>
      <c r="F217" s="34" t="s">
        <v>273</v>
      </c>
      <c r="H217" s="3"/>
      <c r="I217" s="12">
        <v>0</v>
      </c>
      <c r="J217" s="3">
        <v>1</v>
      </c>
    </row>
    <row r="218" spans="1:10" ht="24" customHeight="1" x14ac:dyDescent="0.2">
      <c r="A218" s="32" t="s">
        <v>298</v>
      </c>
      <c r="B218" s="33" t="s">
        <v>65</v>
      </c>
      <c r="C218" s="129" t="s">
        <v>273</v>
      </c>
      <c r="D218" s="34" t="s">
        <v>273</v>
      </c>
      <c r="E218" s="34" t="s">
        <v>273</v>
      </c>
      <c r="F218" s="34" t="s">
        <v>273</v>
      </c>
      <c r="H218" s="3"/>
      <c r="I218" s="12">
        <v>0</v>
      </c>
      <c r="J218" s="3">
        <v>1</v>
      </c>
    </row>
    <row r="219" spans="1:10" ht="24" customHeight="1" x14ac:dyDescent="0.2">
      <c r="A219" s="32" t="s">
        <v>299</v>
      </c>
      <c r="B219" s="33" t="s">
        <v>65</v>
      </c>
      <c r="C219" s="129" t="s">
        <v>273</v>
      </c>
      <c r="D219" s="34" t="s">
        <v>273</v>
      </c>
      <c r="E219" s="34" t="s">
        <v>273</v>
      </c>
      <c r="F219" s="34" t="s">
        <v>273</v>
      </c>
      <c r="H219" s="3"/>
      <c r="I219" s="12">
        <v>0</v>
      </c>
      <c r="J219" s="3">
        <v>1</v>
      </c>
    </row>
    <row r="220" spans="1:10" ht="24" customHeight="1" x14ac:dyDescent="0.2">
      <c r="A220" s="32" t="s">
        <v>300</v>
      </c>
      <c r="B220" s="33" t="s">
        <v>65</v>
      </c>
      <c r="C220" s="129" t="s">
        <v>273</v>
      </c>
      <c r="D220" s="34" t="s">
        <v>273</v>
      </c>
      <c r="E220" s="34" t="s">
        <v>273</v>
      </c>
      <c r="F220" s="34" t="s">
        <v>273</v>
      </c>
      <c r="H220" s="3"/>
      <c r="I220" s="12">
        <v>0</v>
      </c>
      <c r="J220" s="3">
        <v>1</v>
      </c>
    </row>
    <row r="221" spans="1:10" ht="24" customHeight="1" x14ac:dyDescent="0.2">
      <c r="A221" s="32" t="s">
        <v>301</v>
      </c>
      <c r="B221" s="33" t="s">
        <v>65</v>
      </c>
      <c r="C221" s="129" t="s">
        <v>273</v>
      </c>
      <c r="D221" s="34" t="s">
        <v>273</v>
      </c>
      <c r="E221" s="34" t="s">
        <v>273</v>
      </c>
      <c r="F221" s="34" t="s">
        <v>273</v>
      </c>
      <c r="H221" s="3"/>
      <c r="I221" s="12">
        <v>0</v>
      </c>
      <c r="J221" s="3">
        <v>1</v>
      </c>
    </row>
    <row r="222" spans="1:10" ht="24" customHeight="1" x14ac:dyDescent="0.2">
      <c r="A222" s="32" t="s">
        <v>302</v>
      </c>
      <c r="B222" s="33" t="s">
        <v>65</v>
      </c>
      <c r="C222" s="129" t="s">
        <v>273</v>
      </c>
      <c r="D222" s="34" t="s">
        <v>273</v>
      </c>
      <c r="E222" s="34" t="s">
        <v>273</v>
      </c>
      <c r="F222" s="34" t="s">
        <v>273</v>
      </c>
      <c r="H222" s="3"/>
      <c r="I222" s="12">
        <v>0</v>
      </c>
      <c r="J222" s="3">
        <v>1</v>
      </c>
    </row>
    <row r="223" spans="1:10" ht="24" customHeight="1" x14ac:dyDescent="0.2">
      <c r="A223" s="32" t="s">
        <v>303</v>
      </c>
      <c r="B223" s="33" t="s">
        <v>65</v>
      </c>
      <c r="C223" s="129" t="s">
        <v>273</v>
      </c>
      <c r="D223" s="34" t="s">
        <v>273</v>
      </c>
      <c r="E223" s="34" t="s">
        <v>273</v>
      </c>
      <c r="F223" s="34" t="s">
        <v>273</v>
      </c>
      <c r="H223" s="3"/>
      <c r="I223" s="12">
        <v>0</v>
      </c>
      <c r="J223" s="3">
        <v>1</v>
      </c>
    </row>
    <row r="224" spans="1:10" ht="24" customHeight="1" x14ac:dyDescent="0.2">
      <c r="A224" s="32" t="s">
        <v>304</v>
      </c>
      <c r="B224" s="33" t="s">
        <v>65</v>
      </c>
      <c r="C224" s="129" t="s">
        <v>273</v>
      </c>
      <c r="D224" s="34" t="s">
        <v>273</v>
      </c>
      <c r="E224" s="34" t="s">
        <v>273</v>
      </c>
      <c r="F224" s="34" t="s">
        <v>273</v>
      </c>
      <c r="H224" s="3"/>
      <c r="I224" s="12">
        <v>0</v>
      </c>
      <c r="J224" s="3">
        <v>1</v>
      </c>
    </row>
    <row r="225" spans="1:10" ht="24" customHeight="1" x14ac:dyDescent="0.2">
      <c r="A225" s="32" t="s">
        <v>305</v>
      </c>
      <c r="B225" s="33" t="s">
        <v>65</v>
      </c>
      <c r="C225" s="129" t="s">
        <v>273</v>
      </c>
      <c r="D225" s="34" t="s">
        <v>273</v>
      </c>
      <c r="E225" s="34" t="s">
        <v>273</v>
      </c>
      <c r="F225" s="34" t="s">
        <v>273</v>
      </c>
      <c r="H225" s="3"/>
      <c r="I225" s="12">
        <v>0</v>
      </c>
      <c r="J225" s="3">
        <v>1</v>
      </c>
    </row>
    <row r="226" spans="1:10" ht="24" customHeight="1" x14ac:dyDescent="0.2">
      <c r="A226" s="32" t="s">
        <v>306</v>
      </c>
      <c r="B226" s="33" t="s">
        <v>65</v>
      </c>
      <c r="C226" s="129" t="s">
        <v>273</v>
      </c>
      <c r="D226" s="34" t="s">
        <v>273</v>
      </c>
      <c r="E226" s="34" t="s">
        <v>273</v>
      </c>
      <c r="F226" s="34" t="s">
        <v>273</v>
      </c>
      <c r="H226" s="3"/>
      <c r="I226" s="12">
        <v>0</v>
      </c>
      <c r="J226" s="3">
        <v>1</v>
      </c>
    </row>
    <row r="227" spans="1:10" ht="27" customHeight="1" thickBot="1" x14ac:dyDescent="0.25">
      <c r="A227" s="55" t="s">
        <v>307</v>
      </c>
      <c r="B227" s="56" t="s">
        <v>65</v>
      </c>
      <c r="C227" s="130" t="s">
        <v>273</v>
      </c>
      <c r="D227" s="57" t="s">
        <v>273</v>
      </c>
      <c r="E227" s="57" t="s">
        <v>273</v>
      </c>
      <c r="F227" s="57" t="s">
        <v>273</v>
      </c>
      <c r="G227" s="31"/>
      <c r="H227" s="28"/>
      <c r="I227" s="31">
        <v>0</v>
      </c>
      <c r="J227" s="28">
        <v>1</v>
      </c>
    </row>
    <row r="229" spans="1:10" customFormat="1" x14ac:dyDescent="0.2"/>
    <row r="230" spans="1:10" customFormat="1" x14ac:dyDescent="0.2"/>
    <row r="231" spans="1:10" customFormat="1" x14ac:dyDescent="0.2"/>
    <row r="232" spans="1:10" customFormat="1" x14ac:dyDescent="0.2"/>
    <row r="233" spans="1:10" customFormat="1" x14ac:dyDescent="0.2"/>
    <row r="234" spans="1:10" customFormat="1" x14ac:dyDescent="0.2"/>
    <row r="235" spans="1:10" customFormat="1" x14ac:dyDescent="0.2"/>
    <row r="236" spans="1:10" customFormat="1" x14ac:dyDescent="0.2"/>
    <row r="237" spans="1:10" customFormat="1" x14ac:dyDescent="0.2"/>
    <row r="238" spans="1:10" customFormat="1" x14ac:dyDescent="0.2"/>
    <row r="239" spans="1:10" customFormat="1" x14ac:dyDescent="0.2"/>
    <row r="240" spans="1:10" customFormat="1" x14ac:dyDescent="0.2"/>
    <row r="241" customFormat="1" x14ac:dyDescent="0.2"/>
    <row r="242" customFormat="1" x14ac:dyDescent="0.2"/>
    <row r="243" customFormat="1" x14ac:dyDescent="0.2"/>
    <row r="244" customFormat="1" x14ac:dyDescent="0.2"/>
    <row r="245" customFormat="1" x14ac:dyDescent="0.2"/>
    <row r="246" customFormat="1" x14ac:dyDescent="0.2"/>
    <row r="247" customFormat="1" x14ac:dyDescent="0.2"/>
    <row r="248" customFormat="1" x14ac:dyDescent="0.2"/>
    <row r="249" customFormat="1" x14ac:dyDescent="0.2"/>
    <row r="250" customFormat="1" x14ac:dyDescent="0.2"/>
    <row r="251" customFormat="1" x14ac:dyDescent="0.2"/>
  </sheetData>
  <mergeCells count="3">
    <mergeCell ref="I2:L2"/>
    <mergeCell ref="A2:B3"/>
    <mergeCell ref="C2:H2"/>
  </mergeCells>
  <conditionalFormatting sqref="C5:F140 C228:F228 C252:F1048576">
    <cfRule type="containsText" dxfId="5" priority="7" operator="containsText" text="&lt;">
      <formula>NOT(ISERROR(SEARCH("&lt;",C5)))</formula>
    </cfRule>
    <cfRule type="containsText" dxfId="4" priority="8" operator="containsText" text=",">
      <formula>NOT(ISERROR(SEARCH(",",C5)))</formula>
    </cfRule>
    <cfRule type="cellIs" dxfId="3" priority="9" operator="greaterThanOrEqual">
      <formula>20</formula>
    </cfRule>
  </conditionalFormatting>
  <conditionalFormatting sqref="C142:F192">
    <cfRule type="containsText" dxfId="2" priority="3" operator="containsText" text="&lt;">
      <formula>NOT(ISERROR(SEARCH("&lt;",C142)))</formula>
    </cfRule>
    <cfRule type="containsText" dxfId="1" priority="4" operator="containsText" text=",">
      <formula>NOT(ISERROR(SEARCH(",",C142)))</formula>
    </cfRule>
    <cfRule type="cellIs" dxfId="0" priority="5" operator="greaterThanOrEqual">
      <formula>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Cebu naïve full data set  </vt:lpstr>
      <vt:lpstr>comments</vt:lpstr>
      <vt:lpstr>Figure 2</vt:lpstr>
      <vt:lpstr>Table 1</vt:lpstr>
      <vt:lpstr>Supplementary Table 2</vt:lpstr>
      <vt:lpstr>Supplementary Table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Desilva, Aravinda M</dc:creator>
  <cp:lastModifiedBy>Desilva, Aravinda M</cp:lastModifiedBy>
  <cp:lastPrinted>2025-04-10T18:27:25Z</cp:lastPrinted>
  <dcterms:created xsi:type="dcterms:W3CDTF">2025-04-09T21:47:34Z</dcterms:created>
  <dcterms:modified xsi:type="dcterms:W3CDTF">2026-01-08T00:21:31Z</dcterms:modified>
</cp:coreProperties>
</file>