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69E6FB5A-6FB8-4A29-9067-1CB1563E64B0}" xr6:coauthVersionLast="36" xr6:coauthVersionMax="47" xr10:uidLastSave="{00000000-0000-0000-0000-000000000000}"/>
  <bookViews>
    <workbookView xWindow="-120" yWindow="-120" windowWidth="25440" windowHeight="15270" firstSheet="2" activeTab="11" xr2:uid="{00000000-000D-0000-FFFF-FFFF00000000}"/>
  </bookViews>
  <sheets>
    <sheet name="Cardiomyocyte-V" sheetId="1" r:id="rId1"/>
    <sheet name="Endocardial" sheetId="5" r:id="rId2"/>
    <sheet name="Epicardial" sheetId="7" r:id="rId3"/>
    <sheet name="Fibroblast" sheetId="8" r:id="rId4"/>
    <sheet name="Lymphatic EC" sheetId="9" r:id="rId5"/>
    <sheet name="Lymphoid" sheetId="10" r:id="rId6"/>
    <sheet name="Myeloid" sheetId="11" r:id="rId7"/>
    <sheet name="Neuronal" sheetId="12" r:id="rId8"/>
    <sheet name="Pericytes" sheetId="14" r:id="rId9"/>
    <sheet name="Smooth Muscle Cells" sheetId="16" r:id="rId10"/>
    <sheet name="Vascular EC" sheetId="17" r:id="rId11"/>
    <sheet name="Summary" sheetId="19" r:id="rId12"/>
  </sheets>
  <calcPr calcId="191029"/>
</workbook>
</file>

<file path=xl/calcChain.xml><?xml version="1.0" encoding="utf-8"?>
<calcChain xmlns="http://schemas.openxmlformats.org/spreadsheetml/2006/main">
  <c r="D15" i="19" l="1"/>
  <c r="C15" i="19"/>
  <c r="B15" i="19"/>
  <c r="D14" i="19"/>
  <c r="C14" i="19"/>
  <c r="B14" i="19"/>
  <c r="D13" i="19"/>
  <c r="C13" i="19"/>
  <c r="B13" i="19"/>
  <c r="B12" i="19"/>
  <c r="D12" i="19"/>
  <c r="C12" i="19"/>
  <c r="D11" i="19"/>
  <c r="C11" i="19"/>
  <c r="B11" i="19"/>
  <c r="D10" i="19"/>
  <c r="C10" i="19"/>
  <c r="B10" i="19"/>
  <c r="D9" i="19"/>
  <c r="C9" i="19"/>
  <c r="B9" i="19"/>
  <c r="D8" i="19"/>
  <c r="C8" i="19"/>
  <c r="B8" i="19"/>
  <c r="D7" i="19"/>
  <c r="C7" i="19"/>
  <c r="B7" i="19"/>
  <c r="D6" i="19"/>
  <c r="C6" i="19"/>
  <c r="B6" i="19"/>
  <c r="D5" i="19"/>
  <c r="B5" i="19"/>
  <c r="C5" i="19"/>
  <c r="R3" i="11" l="1"/>
  <c r="R2" i="11"/>
  <c r="J3" i="11"/>
  <c r="J2" i="11"/>
  <c r="B3" i="11"/>
  <c r="B2" i="11"/>
  <c r="R3" i="10"/>
  <c r="R2" i="10"/>
  <c r="J3" i="10"/>
  <c r="J2" i="10"/>
  <c r="B3" i="10"/>
  <c r="B2" i="10"/>
  <c r="R3" i="17" l="1"/>
  <c r="R2" i="17"/>
  <c r="R4" i="17" s="1"/>
  <c r="J3" i="17"/>
  <c r="J2" i="17"/>
  <c r="B3" i="17"/>
  <c r="B2" i="17"/>
  <c r="B2" i="16"/>
  <c r="R3" i="16"/>
  <c r="R2" i="16"/>
  <c r="R4" i="16" s="1"/>
  <c r="J3" i="16"/>
  <c r="J2" i="16"/>
  <c r="B3" i="16"/>
  <c r="R3" i="14"/>
  <c r="R2" i="14"/>
  <c r="J3" i="14"/>
  <c r="J2" i="14"/>
  <c r="B3" i="14"/>
  <c r="B2" i="14"/>
  <c r="B4" i="14" l="1"/>
  <c r="J4" i="17"/>
  <c r="B4" i="17"/>
  <c r="J4" i="16"/>
  <c r="B4" i="16"/>
  <c r="R4" i="14"/>
  <c r="J4" i="14"/>
  <c r="R3" i="12"/>
  <c r="R2" i="12"/>
  <c r="R4" i="12" s="1"/>
  <c r="J3" i="12"/>
  <c r="J2" i="12"/>
  <c r="B3" i="12"/>
  <c r="B2" i="12"/>
  <c r="R4" i="11"/>
  <c r="J4" i="11"/>
  <c r="R3" i="9"/>
  <c r="R2" i="9"/>
  <c r="J3" i="9"/>
  <c r="J2" i="9"/>
  <c r="J4" i="9" s="1"/>
  <c r="B3" i="9"/>
  <c r="B2" i="9"/>
  <c r="R3" i="8"/>
  <c r="R2" i="8"/>
  <c r="R4" i="8" s="1"/>
  <c r="J3" i="8"/>
  <c r="J2" i="8"/>
  <c r="B3" i="8"/>
  <c r="B2" i="8"/>
  <c r="R2" i="7"/>
  <c r="R3" i="7"/>
  <c r="J3" i="7"/>
  <c r="J2" i="7"/>
  <c r="B3" i="7"/>
  <c r="B2" i="7"/>
  <c r="R3" i="5"/>
  <c r="R2" i="5"/>
  <c r="J3" i="5"/>
  <c r="J2" i="5"/>
  <c r="B3" i="5"/>
  <c r="B2" i="5"/>
  <c r="R3" i="1"/>
  <c r="R2" i="1"/>
  <c r="J3" i="1"/>
  <c r="J2" i="1"/>
  <c r="B3" i="1"/>
  <c r="B2" i="1"/>
  <c r="R4" i="9" l="1"/>
  <c r="B4" i="9"/>
  <c r="J4" i="8"/>
  <c r="B4" i="8"/>
  <c r="R4" i="5"/>
  <c r="R4" i="1"/>
  <c r="J4" i="1"/>
  <c r="B4" i="1"/>
  <c r="B4" i="11"/>
  <c r="J4" i="12"/>
  <c r="B4" i="12"/>
  <c r="J4" i="10"/>
  <c r="R4" i="10"/>
  <c r="B4" i="10"/>
  <c r="R4" i="7"/>
  <c r="J4" i="7"/>
  <c r="B4" i="7"/>
  <c r="J4" i="5"/>
  <c r="B4" i="5"/>
</calcChain>
</file>

<file path=xl/sharedStrings.xml><?xml version="1.0" encoding="utf-8"?>
<sst xmlns="http://schemas.openxmlformats.org/spreadsheetml/2006/main" count="6631" uniqueCount="2898">
  <si>
    <t>avg_log2FC</t>
  </si>
  <si>
    <t>GeneName</t>
  </si>
  <si>
    <t>Psd3</t>
  </si>
  <si>
    <t>pleckstrin and Sec7 domain containing 3</t>
  </si>
  <si>
    <t>NA</t>
  </si>
  <si>
    <t>Nckap5</t>
  </si>
  <si>
    <t>NCK-associated protein 5</t>
  </si>
  <si>
    <t>Samd4a</t>
  </si>
  <si>
    <t>sterile alpha motif domain containing 4A</t>
  </si>
  <si>
    <t>Prpf4b</t>
  </si>
  <si>
    <t>pre-mRNA processing factor 4B</t>
  </si>
  <si>
    <t>Lrrfip1</t>
  </si>
  <si>
    <t>LRR binding FLII interacting protein 1</t>
  </si>
  <si>
    <t>Ddx39b</t>
  </si>
  <si>
    <t>DExD-box helicase 39B</t>
  </si>
  <si>
    <t>Ldlrad4</t>
  </si>
  <si>
    <t>low density lipoprotein receptor class A domain containing 4</t>
  </si>
  <si>
    <t>Susd6</t>
  </si>
  <si>
    <t>sushi domain containing 6</t>
  </si>
  <si>
    <t>Snrnp70</t>
  </si>
  <si>
    <t>small nuclear ribonucleoprotein U1 subunit 70</t>
  </si>
  <si>
    <t>Lama4</t>
  </si>
  <si>
    <t>laminin subunit alpha 4</t>
  </si>
  <si>
    <t>Akap2</t>
  </si>
  <si>
    <t>A-kinase anchoring protein 2</t>
  </si>
  <si>
    <t>Prkce</t>
  </si>
  <si>
    <t>protein kinase C, epsilon</t>
  </si>
  <si>
    <t>Nrp1</t>
  </si>
  <si>
    <t>neuropilin 1</t>
  </si>
  <si>
    <t>Mef2a</t>
  </si>
  <si>
    <t>myocyte enhancer factor 2a</t>
  </si>
  <si>
    <t>Rsrp1</t>
  </si>
  <si>
    <t>arginine and serine rich protein 1</t>
  </si>
  <si>
    <t>Txnip</t>
  </si>
  <si>
    <t>thioredoxin interacting protein</t>
  </si>
  <si>
    <t>Rapgef4</t>
  </si>
  <si>
    <t>Rap guanine nucleotide exchange factor 4</t>
  </si>
  <si>
    <t>Meis2</t>
  </si>
  <si>
    <t>Meis homeobox 2</t>
  </si>
  <si>
    <t>Nipal2</t>
  </si>
  <si>
    <t>NIPA-like domain containing 2</t>
  </si>
  <si>
    <t>Fhit</t>
  </si>
  <si>
    <t>fragile histidine triad diadenosine triphosphatase</t>
  </si>
  <si>
    <t>Maml3</t>
  </si>
  <si>
    <t>mastermind-like transcriptional coactivator 3</t>
  </si>
  <si>
    <t>Immp2l</t>
  </si>
  <si>
    <t>inner mitochondrial membrane peptidase subunit 2</t>
  </si>
  <si>
    <t>Smad7</t>
  </si>
  <si>
    <t>SMAD family member 7</t>
  </si>
  <si>
    <t>Ptprg</t>
  </si>
  <si>
    <t>protein tyrosine phosphatase, receptor type, G</t>
  </si>
  <si>
    <t>Anks1a</t>
  </si>
  <si>
    <t>ankyrin repeat and sterile alpha motif domain containing 1A</t>
  </si>
  <si>
    <t>Rapgef5</t>
  </si>
  <si>
    <t>Rap guanine nucleotide exchange factor 5</t>
  </si>
  <si>
    <t>Daam1</t>
  </si>
  <si>
    <t>dishevelled associated activator of morphogenesis 1</t>
  </si>
  <si>
    <t>Pdlim5</t>
  </si>
  <si>
    <t>PDZ and LIM domain 5</t>
  </si>
  <si>
    <t>Lamc1</t>
  </si>
  <si>
    <t>laminin subunit gamma 1</t>
  </si>
  <si>
    <t>Mtus1</t>
  </si>
  <si>
    <t>microtubule associated scaffold protein 1</t>
  </si>
  <si>
    <t>Itgb1</t>
  </si>
  <si>
    <t>integrin subunit beta 1</t>
  </si>
  <si>
    <t>Bcl2l1</t>
  </si>
  <si>
    <t>Bcl2-like 1</t>
  </si>
  <si>
    <t>Trak1</t>
  </si>
  <si>
    <t>trafficking kinesin protein 1</t>
  </si>
  <si>
    <t>Pde4d</t>
  </si>
  <si>
    <t>phosphodiesterase 4D</t>
  </si>
  <si>
    <t>App</t>
  </si>
  <si>
    <t>amyloid beta precursor protein</t>
  </si>
  <si>
    <t>Cdc37l1</t>
  </si>
  <si>
    <t>cell division cycle 37-like 1</t>
  </si>
  <si>
    <t>Vps13c</t>
  </si>
  <si>
    <t>vacuolar protein sorting 13 homolog C</t>
  </si>
  <si>
    <t>Mical2</t>
  </si>
  <si>
    <t>microtubule associated monooxygenase, calponin and LIM domain containing 2</t>
  </si>
  <si>
    <t>Nxf1</t>
  </si>
  <si>
    <t>nuclear RNA export factor 1</t>
  </si>
  <si>
    <t>Ube2h</t>
  </si>
  <si>
    <t>ubiquitin-conjugating enzyme E2H</t>
  </si>
  <si>
    <t>Glcci1</t>
  </si>
  <si>
    <t>glucocorticoid induced 1</t>
  </si>
  <si>
    <t>Irf2</t>
  </si>
  <si>
    <t>interferon regulatory factor 2</t>
  </si>
  <si>
    <t>Babam2</t>
  </si>
  <si>
    <t>BRISC and BRCA1 A complex member 2</t>
  </si>
  <si>
    <t>Arhgap21</t>
  </si>
  <si>
    <t>Rho GTPase activating protein 21</t>
  </si>
  <si>
    <t>Lrrfip2</t>
  </si>
  <si>
    <t>LRR binding FLII interacting protein 2</t>
  </si>
  <si>
    <t>Grk5</t>
  </si>
  <si>
    <t>G protein-coupled receptor kinase 5</t>
  </si>
  <si>
    <t>Mdm4</t>
  </si>
  <si>
    <t>MDM4 regulator of p53</t>
  </si>
  <si>
    <t>Tnrc6a</t>
  </si>
  <si>
    <t>trinucleotide repeat containing adaptor 6A</t>
  </si>
  <si>
    <t>Map3k5</t>
  </si>
  <si>
    <t>mitogen-activated protein kinase kinase kinase 5</t>
  </si>
  <si>
    <t>Col4a2</t>
  </si>
  <si>
    <t>collagen type IV alpha 2 chain</t>
  </si>
  <si>
    <t>Mbnl1</t>
  </si>
  <si>
    <t>muscleblind-like splicing regulator 1</t>
  </si>
  <si>
    <t>Igf1r</t>
  </si>
  <si>
    <t>insulin-like growth factor 1 receptor</t>
  </si>
  <si>
    <t>Gse1</t>
  </si>
  <si>
    <t>Gse1 coiled-coil protein</t>
  </si>
  <si>
    <t>Klhl24</t>
  </si>
  <si>
    <t>kelch-like family member 24</t>
  </si>
  <si>
    <t>Fkbp5</t>
  </si>
  <si>
    <t>FKBP prolyl isomerase 5</t>
  </si>
  <si>
    <t>Arhgef1</t>
  </si>
  <si>
    <t>Rho guanine nucleotide exchange factor 1</t>
  </si>
  <si>
    <t>Col4a1</t>
  </si>
  <si>
    <t>collagen type IV alpha 1 chain</t>
  </si>
  <si>
    <t>Clic4</t>
  </si>
  <si>
    <t>chloride intracellular channel 4</t>
  </si>
  <si>
    <t>Smarca2</t>
  </si>
  <si>
    <t>SWI/SNF related, matrix associated, actin dependent regulator of chromatin, subfamily a, member 2</t>
  </si>
  <si>
    <t>Pacsin2</t>
  </si>
  <si>
    <t>protein kinase C and casein kinase substrate in neurons 2</t>
  </si>
  <si>
    <t>Tmtc1</t>
  </si>
  <si>
    <t>transmembrane O-mannosyltransferase targeting cadherins 1</t>
  </si>
  <si>
    <t>Col4a3</t>
  </si>
  <si>
    <t>collagen type IV alpha 3 chain</t>
  </si>
  <si>
    <t>Hivep2</t>
  </si>
  <si>
    <t>HIVEP zinc finger 2</t>
  </si>
  <si>
    <t>Vegfa</t>
  </si>
  <si>
    <t>vascular endothelial growth factor A</t>
  </si>
  <si>
    <t>Creb5</t>
  </si>
  <si>
    <t>cAMP responsive element binding protein 5</t>
  </si>
  <si>
    <t>Plcb1</t>
  </si>
  <si>
    <t>phospholipase C beta 1</t>
  </si>
  <si>
    <t>Cux1</t>
  </si>
  <si>
    <t>cut-like homeobox 1</t>
  </si>
  <si>
    <t>Fbxl17</t>
  </si>
  <si>
    <t>F-box and leucine-rich repeat protein 17</t>
  </si>
  <si>
    <t>Klf12</t>
  </si>
  <si>
    <t>KLF transcription factor 12</t>
  </si>
  <si>
    <t>Arid5b</t>
  </si>
  <si>
    <t>AT-rich interaction domain 5B</t>
  </si>
  <si>
    <t>Tanc1</t>
  </si>
  <si>
    <t>tetratricopeptide repeat, ankyrin repeat and coiled-coil containing 1</t>
  </si>
  <si>
    <t>Myh9</t>
  </si>
  <si>
    <t>myosin, heavy chain 9</t>
  </si>
  <si>
    <t>B4galt6</t>
  </si>
  <si>
    <t>beta-1,4-galactosyltransferase 6</t>
  </si>
  <si>
    <t>Gene</t>
  </si>
  <si>
    <t>P</t>
  </si>
  <si>
    <t>CTRL</t>
  </si>
  <si>
    <t>PAH-P</t>
  </si>
  <si>
    <t>P_adj</t>
  </si>
  <si>
    <t>PAH-P vs CTRL</t>
  </si>
  <si>
    <t>PAH-A vs PAH-P</t>
  </si>
  <si>
    <t>PAH-A</t>
  </si>
  <si>
    <t>PAH-A vs CTRL</t>
  </si>
  <si>
    <t>Itga9</t>
  </si>
  <si>
    <t>integrin subunit alpha 9</t>
  </si>
  <si>
    <t>Kdelr3</t>
  </si>
  <si>
    <t>KDEL endoplasmic reticulum protein retention receptor 3</t>
  </si>
  <si>
    <t>Meis1</t>
  </si>
  <si>
    <t>Meis homeobox 1</t>
  </si>
  <si>
    <t>Slc8a1</t>
  </si>
  <si>
    <t>solute carrier family 8 member A1</t>
  </si>
  <si>
    <t>Ccnd3</t>
  </si>
  <si>
    <t>cyclin D3</t>
  </si>
  <si>
    <t>Mbnl2</t>
  </si>
  <si>
    <t>muscleblind-like splicing regulator 2</t>
  </si>
  <si>
    <t>Itga1</t>
  </si>
  <si>
    <t>integrin subunit alpha 1</t>
  </si>
  <si>
    <t>Svil</t>
  </si>
  <si>
    <t>supervillin</t>
  </si>
  <si>
    <t>Arhgef3</t>
  </si>
  <si>
    <t>Rho guanine nucleotide exchange factor 3</t>
  </si>
  <si>
    <t>Cblb</t>
  </si>
  <si>
    <t>Cbl proto-oncogene B</t>
  </si>
  <si>
    <t>Ell2</t>
  </si>
  <si>
    <t>elongation factor for RNA polymerase II 2</t>
  </si>
  <si>
    <t>Ssh2</t>
  </si>
  <si>
    <t>slingshot protein phosphatase 2</t>
  </si>
  <si>
    <t>Peak1</t>
  </si>
  <si>
    <t>pseudopodium-enriched atypical kinase 1</t>
  </si>
  <si>
    <t>Sgms1</t>
  </si>
  <si>
    <t>sphingomyelin synthase 1</t>
  </si>
  <si>
    <t>Cdk6</t>
  </si>
  <si>
    <t>cyclin-dependent kinase 6</t>
  </si>
  <si>
    <t>Mllt3</t>
  </si>
  <si>
    <t>MLLT3, super elongation complex subunit</t>
  </si>
  <si>
    <t>Filip1l</t>
  </si>
  <si>
    <t>filamin A interacting protein 1-like</t>
  </si>
  <si>
    <t>Lama2</t>
  </si>
  <si>
    <t>laminin subunit alpha 2</t>
  </si>
  <si>
    <t>Clk1</t>
  </si>
  <si>
    <t>CDC-like kinase 1</t>
  </si>
  <si>
    <t>Nsmce2</t>
  </si>
  <si>
    <t>NSE2/MMS21 homolog, SMC5-SMC6 complex SUMO ligase</t>
  </si>
  <si>
    <t>Raph1</t>
  </si>
  <si>
    <t>Ras association (RalGDS/AF-6) and pleckstrin homology domains 1</t>
  </si>
  <si>
    <t>Stat3</t>
  </si>
  <si>
    <t>signal transducer and activator of transcription 3</t>
  </si>
  <si>
    <t>Zbtb38</t>
  </si>
  <si>
    <t>zinc finger and BTB domain containing 38</t>
  </si>
  <si>
    <t>Setbp1</t>
  </si>
  <si>
    <t>SET binding protein 1</t>
  </si>
  <si>
    <t>Trio</t>
  </si>
  <si>
    <t>trio Rho guanine nucleotide exchange factor</t>
  </si>
  <si>
    <t>Zbtb20</t>
  </si>
  <si>
    <t>zinc finger and BTB domain containing 20</t>
  </si>
  <si>
    <t>Tns1</t>
  </si>
  <si>
    <t>tensin 1</t>
  </si>
  <si>
    <t>Bicc1</t>
  </si>
  <si>
    <t>BicC family RNA binding protein 1</t>
  </si>
  <si>
    <t>Slc38a2</t>
  </si>
  <si>
    <t>solute carrier family 38, member 2</t>
  </si>
  <si>
    <t>Mrtfb</t>
  </si>
  <si>
    <t>myocardin related transcription factor B</t>
  </si>
  <si>
    <t>Rbms1</t>
  </si>
  <si>
    <t>RNA binding motif, single stranded interacting protein 1</t>
  </si>
  <si>
    <t>Qk</t>
  </si>
  <si>
    <t>Pitpnc1</t>
  </si>
  <si>
    <t>phosphatidylinositol transfer protein, cytoplasmic 1</t>
  </si>
  <si>
    <t>Pabpn1</t>
  </si>
  <si>
    <t>poly(A) binding protein, nuclear 1</t>
  </si>
  <si>
    <t>Kalrn</t>
  </si>
  <si>
    <t>kalirin, RhoGEF kinase</t>
  </si>
  <si>
    <t>Rab31</t>
  </si>
  <si>
    <t>RAB31, member RAS oncogene family</t>
  </si>
  <si>
    <t>Prtfdc1</t>
  </si>
  <si>
    <t>phosphoribosyl transferase domain containing 1</t>
  </si>
  <si>
    <t>Aurkaip1</t>
  </si>
  <si>
    <t>aurora kinase A interacting protein 1</t>
  </si>
  <si>
    <t>Lrch1</t>
  </si>
  <si>
    <t>leucine rich repeats and calponin homology domain containing 1</t>
  </si>
  <si>
    <t>Utrn</t>
  </si>
  <si>
    <t>utrophin</t>
  </si>
  <si>
    <t>Tacc1</t>
  </si>
  <si>
    <t>transforming, acidic coiled-coil containing protein 1</t>
  </si>
  <si>
    <t>Tmcc1</t>
  </si>
  <si>
    <t>transmembrane and coiled-coil domain family 1</t>
  </si>
  <si>
    <t>Ddx5</t>
  </si>
  <si>
    <t>DEAD-box helicase 5</t>
  </si>
  <si>
    <t>Herc1</t>
  </si>
  <si>
    <t>HECT and RLD domain containing E3 ubiquitin protein ligase family member 1</t>
  </si>
  <si>
    <t>Cdk19</t>
  </si>
  <si>
    <t>cyclin-dependent kinase 19</t>
  </si>
  <si>
    <t>Antxr2</t>
  </si>
  <si>
    <t>ANTXR cell adhesion molecule 2</t>
  </si>
  <si>
    <t>Slit3</t>
  </si>
  <si>
    <t>slit guidance ligand 3</t>
  </si>
  <si>
    <t>Auts2l1</t>
  </si>
  <si>
    <t>Nedd9</t>
  </si>
  <si>
    <t>neural precursor cell expressed, developmentally down-regulated 9</t>
  </si>
  <si>
    <t>Pde7b</t>
  </si>
  <si>
    <t>phosphodiesterase 7B</t>
  </si>
  <si>
    <t>Prkd1</t>
  </si>
  <si>
    <t>protein kinase D1</t>
  </si>
  <si>
    <t>Man2a1</t>
  </si>
  <si>
    <t>mannosidase, alpha, class 2A, member 1</t>
  </si>
  <si>
    <t>Ikbkb</t>
  </si>
  <si>
    <t>inhibitor of nuclear factor kappa B kinase subunit beta</t>
  </si>
  <si>
    <t>Insr</t>
  </si>
  <si>
    <t>insulin receptor</t>
  </si>
  <si>
    <t>Myof</t>
  </si>
  <si>
    <t>myoferlin</t>
  </si>
  <si>
    <t>Taf1d</t>
  </si>
  <si>
    <t>TATA-box binding protein associated factor, RNA polymerase I subunit D</t>
  </si>
  <si>
    <t>Zfpm2</t>
  </si>
  <si>
    <t>zinc finger protein, multitype 2</t>
  </si>
  <si>
    <t>Dennd2b</t>
  </si>
  <si>
    <t>DENN domain containing 2B</t>
  </si>
  <si>
    <t>Eml1</t>
  </si>
  <si>
    <t>EMAP like 1</t>
  </si>
  <si>
    <t>Pcnx1</t>
  </si>
  <si>
    <t>pecanex 1</t>
  </si>
  <si>
    <t>Etnk1</t>
  </si>
  <si>
    <t>ethanolamine kinase 1</t>
  </si>
  <si>
    <t>Dst</t>
  </si>
  <si>
    <t>dystonin</t>
  </si>
  <si>
    <t>Cmss1</t>
  </si>
  <si>
    <t>cms1 ribosomal small subunit homolog</t>
  </si>
  <si>
    <t>Zfp36l1</t>
  </si>
  <si>
    <t>zinc finger protein 36, C3H type-like 1</t>
  </si>
  <si>
    <t>Myo1d</t>
  </si>
  <si>
    <t>myosin ID</t>
  </si>
  <si>
    <t>Ubc</t>
  </si>
  <si>
    <t>ubiquitin C</t>
  </si>
  <si>
    <t>Camk2d</t>
  </si>
  <si>
    <t>calcium/calmodulin-dependent protein kinase II delta</t>
  </si>
  <si>
    <t>Mia2</t>
  </si>
  <si>
    <t>MIA SH3 domain ER export factor 2</t>
  </si>
  <si>
    <t>Abcc5</t>
  </si>
  <si>
    <t>ATP binding cassette subfamily C member 5</t>
  </si>
  <si>
    <t>Tcf7l2</t>
  </si>
  <si>
    <t>transcription factor 7 like 2</t>
  </si>
  <si>
    <t>Foxo3</t>
  </si>
  <si>
    <t>forkhead box O3</t>
  </si>
  <si>
    <t>Pdlim3</t>
  </si>
  <si>
    <t>PDZ and LIM domain 3</t>
  </si>
  <si>
    <t>Plcb4</t>
  </si>
  <si>
    <t>phospholipase C, beta 4</t>
  </si>
  <si>
    <t>Gata6</t>
  </si>
  <si>
    <t>GATA binding protein 6</t>
  </si>
  <si>
    <t>Lrmda</t>
  </si>
  <si>
    <t>leucine rich melanocyte differentiation associated</t>
  </si>
  <si>
    <t>Wwp1</t>
  </si>
  <si>
    <t>WW domain containing E3 ubiquitin protein ligase 1</t>
  </si>
  <si>
    <t>Nav2</t>
  </si>
  <si>
    <t>neuron navigator 2</t>
  </si>
  <si>
    <t>Arhgap10</t>
  </si>
  <si>
    <t>Rho GTPase activating protein 10</t>
  </si>
  <si>
    <t>Macf1</t>
  </si>
  <si>
    <t>microtubule-actin crosslinking factor 1</t>
  </si>
  <si>
    <t>Aldh1a1</t>
  </si>
  <si>
    <t>aldehyde dehydrogenase 1 family, member A1</t>
  </si>
  <si>
    <t>Ust</t>
  </si>
  <si>
    <t>uronyl-2-sulfotransferase</t>
  </si>
  <si>
    <t>Fblim1</t>
  </si>
  <si>
    <t>filamin binding LIM protein 1</t>
  </si>
  <si>
    <t>Cped1</t>
  </si>
  <si>
    <t>cadherin-like and PC-esterase domain containing 1</t>
  </si>
  <si>
    <t>Aopep</t>
  </si>
  <si>
    <t>aminopeptidase O</t>
  </si>
  <si>
    <t>Acap2</t>
  </si>
  <si>
    <t>ArfGAP with coiled-coil, ankyrin repeat and PH domains 2</t>
  </si>
  <si>
    <t>Ptprd</t>
  </si>
  <si>
    <t>protein tyrosine phosphatase, receptor type, D</t>
  </si>
  <si>
    <t>Myo1b</t>
  </si>
  <si>
    <t>myosin Ib</t>
  </si>
  <si>
    <t>Lhfpl6</t>
  </si>
  <si>
    <t>LHFPL tetraspan subfamily member 6</t>
  </si>
  <si>
    <t>Igf2r</t>
  </si>
  <si>
    <t>insulin-like growth factor 2 receptor</t>
  </si>
  <si>
    <t>Epas1</t>
  </si>
  <si>
    <t>endothelial PAS domain protein 1</t>
  </si>
  <si>
    <t>Lin52</t>
  </si>
  <si>
    <t>lin-52 DREAM MuvB core complex component</t>
  </si>
  <si>
    <t>Celf2</t>
  </si>
  <si>
    <t>CUGBP, Elav-like family member 2</t>
  </si>
  <si>
    <t>Thrb</t>
  </si>
  <si>
    <t>thyroid hormone receptor beta</t>
  </si>
  <si>
    <t>Serpine1</t>
  </si>
  <si>
    <t>serpin family E member 1</t>
  </si>
  <si>
    <t>Srsf6</t>
  </si>
  <si>
    <t>serine and arginine rich splicing factor 6</t>
  </si>
  <si>
    <t>Angpt1</t>
  </si>
  <si>
    <t>angiopoietin 1</t>
  </si>
  <si>
    <t>Ednra</t>
  </si>
  <si>
    <t>endothelin receptor type A</t>
  </si>
  <si>
    <t>Fryl</t>
  </si>
  <si>
    <t>FRY like transcription coactivator</t>
  </si>
  <si>
    <t>Foxp1</t>
  </si>
  <si>
    <t>forkhead box P1</t>
  </si>
  <si>
    <t>Fat1</t>
  </si>
  <si>
    <t>FAT atypical cadherin 1</t>
  </si>
  <si>
    <t>Smurf1</t>
  </si>
  <si>
    <t>SMAD specific E3 ubiquitin protein ligase 1</t>
  </si>
  <si>
    <t>Atrn</t>
  </si>
  <si>
    <t>attractin</t>
  </si>
  <si>
    <t>Enox1</t>
  </si>
  <si>
    <t>ecto-NOX disulfide-thiol exchanger 1</t>
  </si>
  <si>
    <t>Mast2</t>
  </si>
  <si>
    <t>microtubule associated serine/threonine kinase 2</t>
  </si>
  <si>
    <t>Alpk1</t>
  </si>
  <si>
    <t>alpha-kinase 1</t>
  </si>
  <si>
    <t>Grb10</t>
  </si>
  <si>
    <t>growth factor receptor bound protein 10</t>
  </si>
  <si>
    <t>Nav3</t>
  </si>
  <si>
    <t>neuron navigator 3</t>
  </si>
  <si>
    <t>Vmp1</t>
  </si>
  <si>
    <t>vacuole membrane protein 1</t>
  </si>
  <si>
    <t>Cpq</t>
  </si>
  <si>
    <t>carboxypeptidase Q</t>
  </si>
  <si>
    <t>Pxk</t>
  </si>
  <si>
    <t>PX domain containing serine/threonine kinase</t>
  </si>
  <si>
    <t>Fndc3b</t>
  </si>
  <si>
    <t>fibronectin type III domain containing 3B</t>
  </si>
  <si>
    <t>Pik3r1</t>
  </si>
  <si>
    <t>phosphoinositide-3-kinase regulatory subunit 1</t>
  </si>
  <si>
    <t>Plpp3</t>
  </si>
  <si>
    <t>phospholipid phosphatase 3</t>
  </si>
  <si>
    <t>Ambra1</t>
  </si>
  <si>
    <t>autophagy and beclin 1 regulator 1</t>
  </si>
  <si>
    <t>Ccn2</t>
  </si>
  <si>
    <t>cellular communication network factor 2</t>
  </si>
  <si>
    <t>Fus</t>
  </si>
  <si>
    <t>Fus RNA binding protein</t>
  </si>
  <si>
    <t>Ak3</t>
  </si>
  <si>
    <t>adenylate kinase 3</t>
  </si>
  <si>
    <t>Rmdn1</t>
  </si>
  <si>
    <t>regulator of microtubule dynamics 1</t>
  </si>
  <si>
    <t>P3h3</t>
  </si>
  <si>
    <t>prolyl 3-hydroxylase 3</t>
  </si>
  <si>
    <t>Socs2</t>
  </si>
  <si>
    <t>suppressor of cytokine signaling 2</t>
  </si>
  <si>
    <t>Cc2d2a</t>
  </si>
  <si>
    <t>coiled-coil and C2 domain containing 2A</t>
  </si>
  <si>
    <t>Ldlrad3</t>
  </si>
  <si>
    <t>low density lipoprotein receptor class A domain containing 3</t>
  </si>
  <si>
    <t>Arhgap42</t>
  </si>
  <si>
    <t>Rho GTPase activating protein 42</t>
  </si>
  <si>
    <t>Man1a1</t>
  </si>
  <si>
    <t>mannosidase, alpha, class 1A, member 1</t>
  </si>
  <si>
    <t>Ppfibp2</t>
  </si>
  <si>
    <t>PPFIA binding protein 2</t>
  </si>
  <si>
    <t>Creb3l2</t>
  </si>
  <si>
    <t>cAMP responsive element binding protein 3-like 2</t>
  </si>
  <si>
    <t>Sufu</t>
  </si>
  <si>
    <t>SUFU negative regulator of hedgehog signaling</t>
  </si>
  <si>
    <t>Kif5b</t>
  </si>
  <si>
    <t>kinesin family member 5B</t>
  </si>
  <si>
    <t>Fhl2</t>
  </si>
  <si>
    <t>four and a half LIM domains 2</t>
  </si>
  <si>
    <t>Atxn7l1</t>
  </si>
  <si>
    <t>ataxin 7-like 1</t>
  </si>
  <si>
    <t>Irf3</t>
  </si>
  <si>
    <t>interferon regulatory factor 3</t>
  </si>
  <si>
    <t>Astn2</t>
  </si>
  <si>
    <t>astrotactin 2</t>
  </si>
  <si>
    <t>Adarb1</t>
  </si>
  <si>
    <t>adenosine deaminase, RNA-specific, B1</t>
  </si>
  <si>
    <t>Ehbp1</t>
  </si>
  <si>
    <t>EH domain binding protein 1</t>
  </si>
  <si>
    <t>Ahnak</t>
  </si>
  <si>
    <t>AHNAK nucleoprotein</t>
  </si>
  <si>
    <t>Smyd3</t>
  </si>
  <si>
    <t>SET and MYND domain containing 3</t>
  </si>
  <si>
    <t>Erc1</t>
  </si>
  <si>
    <t>ELKS/RAB6-interacting/CAST family member 1</t>
  </si>
  <si>
    <t>Apbb2</t>
  </si>
  <si>
    <t>amyloid beta precursor protein binding family B member 2</t>
  </si>
  <si>
    <t>Arglu1</t>
  </si>
  <si>
    <t>arginine and glutamate rich 1</t>
  </si>
  <si>
    <t>Myo18a</t>
  </si>
  <si>
    <t>myosin XVIIIa</t>
  </si>
  <si>
    <t>Actn4</t>
  </si>
  <si>
    <t>actinin alpha 4</t>
  </si>
  <si>
    <t>Ccbe1</t>
  </si>
  <si>
    <t>collagen and calcium binding EGF domains 1</t>
  </si>
  <si>
    <t>Rasa1</t>
  </si>
  <si>
    <t>RAS p21 protein activator 1</t>
  </si>
  <si>
    <t>Myo9b</t>
  </si>
  <si>
    <t>myosin IXb</t>
  </si>
  <si>
    <t>Gpc6</t>
  </si>
  <si>
    <t>glypican 6</t>
  </si>
  <si>
    <t>Afap1</t>
  </si>
  <si>
    <t>actin filament associated protein 1</t>
  </si>
  <si>
    <t>Cep83</t>
  </si>
  <si>
    <t>centrosomal protein 83</t>
  </si>
  <si>
    <t>Lamb2</t>
  </si>
  <si>
    <t>laminin subunit beta 2</t>
  </si>
  <si>
    <t>Adamts12</t>
  </si>
  <si>
    <t>ADAM metallopeptidase with thrombospondin type 1 motif, 12</t>
  </si>
  <si>
    <t>Ube2d2</t>
  </si>
  <si>
    <t>ubiquitin-conjugating enzyme E2D 2</t>
  </si>
  <si>
    <t>Mitf</t>
  </si>
  <si>
    <t>melanocyte inducing transcription factor</t>
  </si>
  <si>
    <t>Mapk1ip1l</t>
  </si>
  <si>
    <t>mitogen-activated protein kinase 1 interacting protein 1-like</t>
  </si>
  <si>
    <t>Foxp2</t>
  </si>
  <si>
    <t>forkhead box P2</t>
  </si>
  <si>
    <t>Eps15</t>
  </si>
  <si>
    <t>epidermal growth factor receptor pathway substrate 15</t>
  </si>
  <si>
    <t>Osbpl11</t>
  </si>
  <si>
    <t>oxysterol binding protein-like 11</t>
  </si>
  <si>
    <t>Prkca</t>
  </si>
  <si>
    <t>protein kinase C, alpha</t>
  </si>
  <si>
    <t>Snx24</t>
  </si>
  <si>
    <t>sorting nexin 24</t>
  </si>
  <si>
    <t>Rtn4</t>
  </si>
  <si>
    <t>reticulon 4</t>
  </si>
  <si>
    <t>Rora</t>
  </si>
  <si>
    <t>RAR-related orphan receptor A</t>
  </si>
  <si>
    <t>Lamb1</t>
  </si>
  <si>
    <t>laminin subunit beta 1</t>
  </si>
  <si>
    <t>Pbx3</t>
  </si>
  <si>
    <t>PBX homeobox 3</t>
  </si>
  <si>
    <t>Ddr2</t>
  </si>
  <si>
    <t>discoidin domain receptor tyrosine kinase 2</t>
  </si>
  <si>
    <t>Eya4</t>
  </si>
  <si>
    <t>EYA transcriptional coactivator and phosphatase 4</t>
  </si>
  <si>
    <t>Ube2e2</t>
  </si>
  <si>
    <t>ubiquitin-conjugating enzyme E2E 2</t>
  </si>
  <si>
    <t>Hip1</t>
  </si>
  <si>
    <t>huntingtin interacting protein 1</t>
  </si>
  <si>
    <t>Plce1</t>
  </si>
  <si>
    <t>phospholipase C, epsilon 1</t>
  </si>
  <si>
    <t>Ugp2</t>
  </si>
  <si>
    <t>UDP-glucose pyrophosphorylase 2</t>
  </si>
  <si>
    <t>Oga</t>
  </si>
  <si>
    <t>O-GlcNAcase</t>
  </si>
  <si>
    <t>Bach2</t>
  </si>
  <si>
    <t>BTB domain and CNC homolog 2</t>
  </si>
  <si>
    <t>Tfdp2</t>
  </si>
  <si>
    <t>transcription factor Dp-2</t>
  </si>
  <si>
    <t>Zyx</t>
  </si>
  <si>
    <t>zyxin</t>
  </si>
  <si>
    <t>S100pbp</t>
  </si>
  <si>
    <t>S100P binding protein</t>
  </si>
  <si>
    <t>Plin2</t>
  </si>
  <si>
    <t>perilipin 2</t>
  </si>
  <si>
    <t>Sptbn1</t>
  </si>
  <si>
    <t>spectrin, beta, non-erythrocytic 1</t>
  </si>
  <si>
    <t>Slc4a4</t>
  </si>
  <si>
    <t>solute carrier family 4 member 4</t>
  </si>
  <si>
    <t>Cyp20a1</t>
  </si>
  <si>
    <t>cytochrome P450, family 20, subfamily a, polypeptide 1</t>
  </si>
  <si>
    <t>Ankh</t>
  </si>
  <si>
    <t>ANKH inorganic pyrophosphate transport regulator</t>
  </si>
  <si>
    <t>Ophn1</t>
  </si>
  <si>
    <t>oligophrenin 1</t>
  </si>
  <si>
    <t>Sec31a</t>
  </si>
  <si>
    <t>SEC31 homolog A, COPII coat complex component</t>
  </si>
  <si>
    <t>Rnf150</t>
  </si>
  <si>
    <t>ring finger protein 150</t>
  </si>
  <si>
    <t>Trrap</t>
  </si>
  <si>
    <t>transformation/transcription domain-associated protein</t>
  </si>
  <si>
    <t>Btg2</t>
  </si>
  <si>
    <t>BTG anti-proliferation factor 2</t>
  </si>
  <si>
    <t>Sulf2</t>
  </si>
  <si>
    <t>sulfatase 2</t>
  </si>
  <si>
    <t>Actb</t>
  </si>
  <si>
    <t>actin, beta</t>
  </si>
  <si>
    <t>Egr1</t>
  </si>
  <si>
    <t>early growth response 1</t>
  </si>
  <si>
    <t>Itpr1</t>
  </si>
  <si>
    <t>inositol 1,4,5-trisphosphate receptor, type 1</t>
  </si>
  <si>
    <t>Rab30</t>
  </si>
  <si>
    <t>RAB30, member RAS oncogene family</t>
  </si>
  <si>
    <t>Pam</t>
  </si>
  <si>
    <t>peptidylglycine alpha-amidating monooxygenase</t>
  </si>
  <si>
    <t>Ubp1</t>
  </si>
  <si>
    <t>upstream binding protein 1</t>
  </si>
  <si>
    <t>Luc7l3</t>
  </si>
  <si>
    <t>LUC7-like 3 pre-mRNA splicing factor</t>
  </si>
  <si>
    <t>Gdi1</t>
  </si>
  <si>
    <t>GDP dissociation inhibitor 1</t>
  </si>
  <si>
    <t>Dbp</t>
  </si>
  <si>
    <t>D-box binding PAR bZIP transcription factor</t>
  </si>
  <si>
    <t>Psme4</t>
  </si>
  <si>
    <t>proteasome activator subunit 4</t>
  </si>
  <si>
    <t>Irs1</t>
  </si>
  <si>
    <t>insulin receptor substrate 1</t>
  </si>
  <si>
    <t>Mical3</t>
  </si>
  <si>
    <t>microtubule associated monooxygenase, calponin and LIM domain containing 3</t>
  </si>
  <si>
    <t>Cdk14</t>
  </si>
  <si>
    <t>cyclin-dependent kinase 14</t>
  </si>
  <si>
    <t>Wnk1</t>
  </si>
  <si>
    <t>WNK lysine deficient protein kinase 1</t>
  </si>
  <si>
    <t>Ascc3</t>
  </si>
  <si>
    <t>activating signal cointegrator 1 complex subunit 3</t>
  </si>
  <si>
    <t>Ppp4r1</t>
  </si>
  <si>
    <t>protein phosphatase 4, regulatory subunit 1</t>
  </si>
  <si>
    <t>Fermt2</t>
  </si>
  <si>
    <t>FERM domain containing kindlin 2</t>
  </si>
  <si>
    <t>Dip2c</t>
  </si>
  <si>
    <t>disco-interacting protein 2 homolog C</t>
  </si>
  <si>
    <t>Cog5</t>
  </si>
  <si>
    <t>component of oligomeric golgi complex 5</t>
  </si>
  <si>
    <t>Snx2</t>
  </si>
  <si>
    <t>sorting nexin 2</t>
  </si>
  <si>
    <t>Scp2</t>
  </si>
  <si>
    <t>sterol carrier protein 2</t>
  </si>
  <si>
    <t>Stk38</t>
  </si>
  <si>
    <t>serine/threonine kinase 38</t>
  </si>
  <si>
    <t>Ncam1</t>
  </si>
  <si>
    <t>neural cell adhesion molecule 1</t>
  </si>
  <si>
    <t>Rbfox1</t>
  </si>
  <si>
    <t>RNA binding fox-1 homolog 1</t>
  </si>
  <si>
    <t>Ank2</t>
  </si>
  <si>
    <t>ankyrin 2</t>
  </si>
  <si>
    <t>Bckdhb</t>
  </si>
  <si>
    <t>branched chain keto acid dehydrogenase E1 subunit beta</t>
  </si>
  <si>
    <t>Ttn</t>
  </si>
  <si>
    <t>titin</t>
  </si>
  <si>
    <t>Actg1.1</t>
  </si>
  <si>
    <t>Tgfb2</t>
  </si>
  <si>
    <t>transforming growth factor, beta 2</t>
  </si>
  <si>
    <t>Sh3rf3</t>
  </si>
  <si>
    <t>SH3 domain containing ring finger 3</t>
  </si>
  <si>
    <t>Cacna1a</t>
  </si>
  <si>
    <t>calcium voltage-gated channel subunit alpha1 A</t>
  </si>
  <si>
    <t>Carmil1</t>
  </si>
  <si>
    <t>capping protein regulator and myosin 1 linker 1</t>
  </si>
  <si>
    <t>Anxa5</t>
  </si>
  <si>
    <t>annexin A5</t>
  </si>
  <si>
    <t>Gnao1</t>
  </si>
  <si>
    <t>G protein subunit alpha o1</t>
  </si>
  <si>
    <t>Cdyl</t>
  </si>
  <si>
    <t>chromodomain Y-like</t>
  </si>
  <si>
    <t>Focad</t>
  </si>
  <si>
    <t>focadhesin</t>
  </si>
  <si>
    <t>Ints6</t>
  </si>
  <si>
    <t>integrator complex subunit 6</t>
  </si>
  <si>
    <t>Tef</t>
  </si>
  <si>
    <t>TEF transcription factor, PAR bZIP family member</t>
  </si>
  <si>
    <t>Abcf1</t>
  </si>
  <si>
    <t>ATP binding cassette subfamily F member 1</t>
  </si>
  <si>
    <t>Arhgap1</t>
  </si>
  <si>
    <t>Rho GTPase activating protein 1</t>
  </si>
  <si>
    <t>Sox6</t>
  </si>
  <si>
    <t>SRY-box transcription factor 6</t>
  </si>
  <si>
    <t>Crebrf</t>
  </si>
  <si>
    <t>CREB3 regulatory factor</t>
  </si>
  <si>
    <t>Adamts19</t>
  </si>
  <si>
    <t>ADAM metallopeptidase with thrombospondin type 1 motif, 19</t>
  </si>
  <si>
    <t>Phkg1</t>
  </si>
  <si>
    <t>phosphorylase kinase catalytic subunit gamma 1</t>
  </si>
  <si>
    <t>Ddx24</t>
  </si>
  <si>
    <t>DEAD-box helicase 24</t>
  </si>
  <si>
    <t>Pdzd2</t>
  </si>
  <si>
    <t>PDZ domain containing 2</t>
  </si>
  <si>
    <t>Sobp</t>
  </si>
  <si>
    <t>sine oculis binding protein homolog</t>
  </si>
  <si>
    <t>Cpeb2</t>
  </si>
  <si>
    <t>cytoplasmic polyadenylation element binding protein 2</t>
  </si>
  <si>
    <t>Xpo1</t>
  </si>
  <si>
    <t>exportin 1</t>
  </si>
  <si>
    <t>Osbpl6</t>
  </si>
  <si>
    <t>oxysterol binding protein-like 6</t>
  </si>
  <si>
    <t>Gpm6a</t>
  </si>
  <si>
    <t>glycoprotein m6a</t>
  </si>
  <si>
    <t>Stk39</t>
  </si>
  <si>
    <t>serine threonine kinase 39</t>
  </si>
  <si>
    <t>Cdh13</t>
  </si>
  <si>
    <t>cadherin 13</t>
  </si>
  <si>
    <t>Vwa8</t>
  </si>
  <si>
    <t>von Willebrand factor A domain containing 8</t>
  </si>
  <si>
    <t>Ppfibp1</t>
  </si>
  <si>
    <t>PPFIA binding protein 1</t>
  </si>
  <si>
    <t>Ktn1</t>
  </si>
  <si>
    <t>kinectin 1</t>
  </si>
  <si>
    <t>Tmem140</t>
  </si>
  <si>
    <t>transmembrane protein 140</t>
  </si>
  <si>
    <t>Zfp622</t>
  </si>
  <si>
    <t>zinc finger protein 622</t>
  </si>
  <si>
    <t>Limd1</t>
  </si>
  <si>
    <t>LIM domain containing 1</t>
  </si>
  <si>
    <t>Magi3</t>
  </si>
  <si>
    <t>membrane associated guanylate kinase, WW and PDZ domain containing 3</t>
  </si>
  <si>
    <t>Tbx20</t>
  </si>
  <si>
    <t>T-box transcription factor 20</t>
  </si>
  <si>
    <t>Xpr1</t>
  </si>
  <si>
    <t>xenotropic and polytropic retrovirus receptor 1</t>
  </si>
  <si>
    <t>Ppp1r12a</t>
  </si>
  <si>
    <t>protein phosphatase 1, regulatory subunit 12A</t>
  </si>
  <si>
    <t>Prkag2</t>
  </si>
  <si>
    <t>protein kinase AMP-activated non-catalytic subunit gamma 2</t>
  </si>
  <si>
    <t>Eda</t>
  </si>
  <si>
    <t>ectodysplasin-A</t>
  </si>
  <si>
    <t>Ddhd1</t>
  </si>
  <si>
    <t>DDHD domain containing 1</t>
  </si>
  <si>
    <t>Ncln</t>
  </si>
  <si>
    <t>nicalin</t>
  </si>
  <si>
    <t>Plxna4</t>
  </si>
  <si>
    <t>plexin A4</t>
  </si>
  <si>
    <t>Atxn2</t>
  </si>
  <si>
    <t>ataxin 2</t>
  </si>
  <si>
    <t>Agtpbp1</t>
  </si>
  <si>
    <t>ATP/GTP binding carboxypeptidase 1</t>
  </si>
  <si>
    <t>Il15ra</t>
  </si>
  <si>
    <t>interleukin 15 receptor subunit alpha</t>
  </si>
  <si>
    <t>Pcsk6</t>
  </si>
  <si>
    <t>proprotein convertase subtilisin/kexin type 6</t>
  </si>
  <si>
    <t>Dennd1b</t>
  </si>
  <si>
    <t>DENN domain containing 1B</t>
  </si>
  <si>
    <t>Ccdc57</t>
  </si>
  <si>
    <t>coiled-coil domain containing 57</t>
  </si>
  <si>
    <t>Adcy9</t>
  </si>
  <si>
    <t>adenylate cyclase 9</t>
  </si>
  <si>
    <t>Akap9</t>
  </si>
  <si>
    <t>A-kinase anchoring protein 9</t>
  </si>
  <si>
    <t>Pnn</t>
  </si>
  <si>
    <t>pinin, desmosome associated protein</t>
  </si>
  <si>
    <t>Rad51b</t>
  </si>
  <si>
    <t>RAD51 paralog B</t>
  </si>
  <si>
    <t>Itga5</t>
  </si>
  <si>
    <t>integrin subunit alpha 5</t>
  </si>
  <si>
    <t>Map4k4</t>
  </si>
  <si>
    <t>mitogen-activated protein kinase kinase kinase kinase 4</t>
  </si>
  <si>
    <t>Tssc4</t>
  </si>
  <si>
    <t>tumor suppressing subtransferable candidate 4</t>
  </si>
  <si>
    <t>Cpeb1</t>
  </si>
  <si>
    <t>cytoplasmic polyadenylation element binding protein 1</t>
  </si>
  <si>
    <t>Pard3b</t>
  </si>
  <si>
    <t>par-3 family cell polarity regulator beta</t>
  </si>
  <si>
    <t>Jazf1</t>
  </si>
  <si>
    <t>JAZF zinc finger 1</t>
  </si>
  <si>
    <t>Sik3</t>
  </si>
  <si>
    <t>SIK family kinase 3</t>
  </si>
  <si>
    <t>Spred2</t>
  </si>
  <si>
    <t>sprouty-related, EVH1 domain containing 2</t>
  </si>
  <si>
    <t>Zfp326</t>
  </si>
  <si>
    <t>zinc finger protein 326</t>
  </si>
  <si>
    <t>Srrm2</t>
  </si>
  <si>
    <t>serine/arginine repetitive matrix 2</t>
  </si>
  <si>
    <t>Pnisr</t>
  </si>
  <si>
    <t>PNN interacting serine and arginine rich protein</t>
  </si>
  <si>
    <t>Pde3a</t>
  </si>
  <si>
    <t>phosphodiesterase 3A</t>
  </si>
  <si>
    <t>Myl12a</t>
  </si>
  <si>
    <t>myosin light chain 12A</t>
  </si>
  <si>
    <t>Tln2</t>
  </si>
  <si>
    <t>talin 2</t>
  </si>
  <si>
    <t>Camkmt</t>
  </si>
  <si>
    <t>calmodulin-lysine N-methyltransferase</t>
  </si>
  <si>
    <t>Chchd3</t>
  </si>
  <si>
    <t>coiled-coil-helix-coiled-coil-helix domain containing 3</t>
  </si>
  <si>
    <t>ST7</t>
  </si>
  <si>
    <t>suppression of tumorigenicity 7</t>
  </si>
  <si>
    <t>Ppp3cc</t>
  </si>
  <si>
    <t>protein phosphatase 3 catalytic subunit gamma</t>
  </si>
  <si>
    <t>Zfp423</t>
  </si>
  <si>
    <t>zinc finger protein 423</t>
  </si>
  <si>
    <t>Ywhae</t>
  </si>
  <si>
    <t>tyrosine 3-monooxygenase/tryptophan 5-monooxygenase activation protein, epsilon</t>
  </si>
  <si>
    <t>Ankrd28</t>
  </si>
  <si>
    <t>ankyrin repeat domain 28</t>
  </si>
  <si>
    <t>Smad6</t>
  </si>
  <si>
    <t>SMAD family member 6</t>
  </si>
  <si>
    <t>Nkain1</t>
  </si>
  <si>
    <t>Sodium/potassium transporting ATPase interacting 1</t>
  </si>
  <si>
    <t>Tns3</t>
  </si>
  <si>
    <t>tensin 3</t>
  </si>
  <si>
    <t>Baiap2</t>
  </si>
  <si>
    <t>BAR/IMD domain containing adaptor protein 2</t>
  </si>
  <si>
    <t>Nfib</t>
  </si>
  <si>
    <t>nuclear factor I/B</t>
  </si>
  <si>
    <t>Ecpas</t>
  </si>
  <si>
    <t>Ecm29 proteasome adaptor and scaffold</t>
  </si>
  <si>
    <t>Cpeb4</t>
  </si>
  <si>
    <t>cytoplasmic polyadenylation element binding protein 4</t>
  </si>
  <si>
    <t>Strn3</t>
  </si>
  <si>
    <t>striatin 3</t>
  </si>
  <si>
    <t>Jarid2</t>
  </si>
  <si>
    <t>jumonji and AT-rich interaction domain containing 2</t>
  </si>
  <si>
    <t>Mcc</t>
  </si>
  <si>
    <t>MCC regulator of WNT signaling pathway</t>
  </si>
  <si>
    <t>Arih1</t>
  </si>
  <si>
    <t>ariadne RBR E3 ubiquitin protein ligase 1</t>
  </si>
  <si>
    <t>Usp54</t>
  </si>
  <si>
    <t>ubiquitin specific peptidase 54</t>
  </si>
  <si>
    <t>Megf8</t>
  </si>
  <si>
    <t>multiple EGF-like-domains 8</t>
  </si>
  <si>
    <t>Hmcn2</t>
  </si>
  <si>
    <t>hemicentin 2</t>
  </si>
  <si>
    <t>Robo2</t>
  </si>
  <si>
    <t>roundabout guidance receptor 2</t>
  </si>
  <si>
    <t>Col8a1</t>
  </si>
  <si>
    <t>collagen type VIII alpha 1 chain</t>
  </si>
  <si>
    <t>Bmper</t>
  </si>
  <si>
    <t>BMP-binding endothelial regulator</t>
  </si>
  <si>
    <t>Crlf1</t>
  </si>
  <si>
    <t>cytokine receptor-like factor 1</t>
  </si>
  <si>
    <t>Atxn1</t>
  </si>
  <si>
    <t>ataxin 1</t>
  </si>
  <si>
    <t>Plxdc2</t>
  </si>
  <si>
    <t>plexin domain containing 2</t>
  </si>
  <si>
    <t>Flrt2</t>
  </si>
  <si>
    <t>fibronectin leucine rich transmembrane protein 2</t>
  </si>
  <si>
    <t>Agbl1</t>
  </si>
  <si>
    <t>AGBL carboxypeptidase 1</t>
  </si>
  <si>
    <t>Gpr39</t>
  </si>
  <si>
    <t>G protein-coupled receptor 39</t>
  </si>
  <si>
    <t>Adamtsl3</t>
  </si>
  <si>
    <t>ADAMTS-like 3</t>
  </si>
  <si>
    <t>Colec11</t>
  </si>
  <si>
    <t>collectin sub-family member 11</t>
  </si>
  <si>
    <t>Abi3bp</t>
  </si>
  <si>
    <t>ABI family member 3 binding protein</t>
  </si>
  <si>
    <t>Eya2</t>
  </si>
  <si>
    <t>EYA transcriptional coactivator and phosphatase 2</t>
  </si>
  <si>
    <t>Klhl29</t>
  </si>
  <si>
    <t>kelch-like family member 29</t>
  </si>
  <si>
    <t>Loxl1</t>
  </si>
  <si>
    <t>lysyl oxidase-like 1</t>
  </si>
  <si>
    <t>Rgs17</t>
  </si>
  <si>
    <t>regulator of G-protein signaling 17</t>
  </si>
  <si>
    <t>Gab2</t>
  </si>
  <si>
    <t>GRB2-associated binding protein 2</t>
  </si>
  <si>
    <t>Rasal2</t>
  </si>
  <si>
    <t>RAS protein activator like 2</t>
  </si>
  <si>
    <t>Ntf3</t>
  </si>
  <si>
    <t>neurotrophin 3</t>
  </si>
  <si>
    <t>Vav3</t>
  </si>
  <si>
    <t>vav guanine nucleotide exchange factor 3</t>
  </si>
  <si>
    <t>Blnk</t>
  </si>
  <si>
    <t>B-cell linker</t>
  </si>
  <si>
    <t>Ext1</t>
  </si>
  <si>
    <t>exostosin glycosyltransferase 1</t>
  </si>
  <si>
    <t>Opcml</t>
  </si>
  <si>
    <t>opioid binding protein/cell adhesion molecule-like</t>
  </si>
  <si>
    <t>Zbtb16</t>
  </si>
  <si>
    <t>zinc finger and BTB domain containing 16</t>
  </si>
  <si>
    <t>Cemip2</t>
  </si>
  <si>
    <t>cell migration inducing hyaluronidase 2</t>
  </si>
  <si>
    <t>Fap</t>
  </si>
  <si>
    <t>fibroblast activation protein, alpha</t>
  </si>
  <si>
    <t>Adcy7</t>
  </si>
  <si>
    <t>adenylate cyclase 7</t>
  </si>
  <si>
    <t>Col6a6</t>
  </si>
  <si>
    <t>collagen type VI alpha 6 chain</t>
  </si>
  <si>
    <t>Ppl</t>
  </si>
  <si>
    <t>periplakin</t>
  </si>
  <si>
    <t>Fmo2</t>
  </si>
  <si>
    <t>flavin containing dimethylaniline monoxygenase 2</t>
  </si>
  <si>
    <t>Ltbp1</t>
  </si>
  <si>
    <t>latent transforming growth factor beta binding protein 1</t>
  </si>
  <si>
    <t>Ptprm</t>
  </si>
  <si>
    <t>protein tyrosine phosphatase, receptor type, M</t>
  </si>
  <si>
    <t>Ssbp2</t>
  </si>
  <si>
    <t>single-stranded DNA binding protein 2</t>
  </si>
  <si>
    <t>Papss2</t>
  </si>
  <si>
    <t>3'-phosphoadenosine 5'-phosphosulfate synthase 2</t>
  </si>
  <si>
    <t>Galntl6</t>
  </si>
  <si>
    <t>polypeptide N-acetylgalactosaminyltransferase-like 6</t>
  </si>
  <si>
    <t>Fbn1</t>
  </si>
  <si>
    <t>fibrillin 1</t>
  </si>
  <si>
    <t>Lrrc49</t>
  </si>
  <si>
    <t>leucine rich repeat containing 49</t>
  </si>
  <si>
    <t>Pcdh9</t>
  </si>
  <si>
    <t>protocadherin 9</t>
  </si>
  <si>
    <t>Zfp385d</t>
  </si>
  <si>
    <t>zinc finger protein 385D</t>
  </si>
  <si>
    <t>Il16</t>
  </si>
  <si>
    <t>interleukin 16</t>
  </si>
  <si>
    <t>Rbpms</t>
  </si>
  <si>
    <t>RNA binding protein, mRNA processing factor</t>
  </si>
  <si>
    <t>Mgp</t>
  </si>
  <si>
    <t>matrix Gla protein</t>
  </si>
  <si>
    <t>Gria4</t>
  </si>
  <si>
    <t>glutamate ionotropic receptor AMPA type subunit 4</t>
  </si>
  <si>
    <t>Slc7a6</t>
  </si>
  <si>
    <t>solute carrier family 7 member 6</t>
  </si>
  <si>
    <t>Adcy2</t>
  </si>
  <si>
    <t>adenylate cyclase 2</t>
  </si>
  <si>
    <t>Pdzrn3</t>
  </si>
  <si>
    <t>PDZ domain containing RING finger 3</t>
  </si>
  <si>
    <t>Magi2</t>
  </si>
  <si>
    <t>membrane associated guanylate kinase, WW and PDZ domain containing 2</t>
  </si>
  <si>
    <t>Plcl1</t>
  </si>
  <si>
    <t>phospholipase C-like 1</t>
  </si>
  <si>
    <t>Col14a1</t>
  </si>
  <si>
    <t>collagen type XIV alpha 1 chain</t>
  </si>
  <si>
    <t>Tacc2</t>
  </si>
  <si>
    <t>transforming, acidic coiled-coil containing protein 2</t>
  </si>
  <si>
    <t>Slc44a1</t>
  </si>
  <si>
    <t>solute carrier family 44 member 1</t>
  </si>
  <si>
    <t>Pdgfrb</t>
  </si>
  <si>
    <t>platelet derived growth factor receptor beta</t>
  </si>
  <si>
    <t>Tmeff2</t>
  </si>
  <si>
    <t>transmembrane protein with EGF-like and two follistatin-like domains 2</t>
  </si>
  <si>
    <t>Eng</t>
  </si>
  <si>
    <t>endoglin</t>
  </si>
  <si>
    <t>Tshz2</t>
  </si>
  <si>
    <t>teashirt zinc finger homeobox 2</t>
  </si>
  <si>
    <t>Tmem132d</t>
  </si>
  <si>
    <t>transmembrane protein 132D</t>
  </si>
  <si>
    <t>Npdc1</t>
  </si>
  <si>
    <t>neural proliferation, differentiation and control, 1</t>
  </si>
  <si>
    <t>Adamts6</t>
  </si>
  <si>
    <t>ADAM metallopeptidase with thrombospondin type 1 motif, 6</t>
  </si>
  <si>
    <t>Aox4</t>
  </si>
  <si>
    <t>aldehyde oxidase 4</t>
  </si>
  <si>
    <t>Pmepa1</t>
  </si>
  <si>
    <t>prostate transmembrane protein, androgen induced 1</t>
  </si>
  <si>
    <t>Bmp6</t>
  </si>
  <si>
    <t>bone morphogenetic protein 6</t>
  </si>
  <si>
    <t>Dock4</t>
  </si>
  <si>
    <t>dedicator of cytokinesis 4</t>
  </si>
  <si>
    <t>Mt-atp6</t>
  </si>
  <si>
    <t>Gucy1a1</t>
  </si>
  <si>
    <t>guanylate cyclase 1 soluble subunit alpha 1</t>
  </si>
  <si>
    <t>Dlg2</t>
  </si>
  <si>
    <t>discs large MAGUK scaffold protein 2</t>
  </si>
  <si>
    <t>Cesl1.1</t>
  </si>
  <si>
    <t>Zcchc24</t>
  </si>
  <si>
    <t>zinc finger CCHC-type containing 24</t>
  </si>
  <si>
    <t>Scn7a</t>
  </si>
  <si>
    <t>sodium voltage-gated channel alpha subunit 7</t>
  </si>
  <si>
    <t>Gxylt2</t>
  </si>
  <si>
    <t>glucoside xylosyltransferase 2</t>
  </si>
  <si>
    <t>Mfap4</t>
  </si>
  <si>
    <t>microfibril associated protein 4</t>
  </si>
  <si>
    <t>Csmd1</t>
  </si>
  <si>
    <t>CUB and Sushi multiple domains 1</t>
  </si>
  <si>
    <t>Msi2</t>
  </si>
  <si>
    <t>musashi RNA-binding protein 2</t>
  </si>
  <si>
    <t>Xylt1</t>
  </si>
  <si>
    <t>xylosyltransferase 1</t>
  </si>
  <si>
    <t>Efemp1</t>
  </si>
  <si>
    <t>EGF containing fibulin extracellular matrix protein 1</t>
  </si>
  <si>
    <t>Il1r1</t>
  </si>
  <si>
    <t>interleukin 1 receptor type 1</t>
  </si>
  <si>
    <t>Septin4</t>
  </si>
  <si>
    <t>septin 4</t>
  </si>
  <si>
    <t>Arhgef40</t>
  </si>
  <si>
    <t>Rho guanine nucleotide exchange factor 40</t>
  </si>
  <si>
    <t>Mfap5</t>
  </si>
  <si>
    <t>microfibril associated protein 5</t>
  </si>
  <si>
    <t>P4ha2</t>
  </si>
  <si>
    <t>prolyl 4-hydroxylase subunit alpha 2</t>
  </si>
  <si>
    <t>Vcan</t>
  </si>
  <si>
    <t>versican</t>
  </si>
  <si>
    <t>Enpp2</t>
  </si>
  <si>
    <t>ectonucleotide pyrophosphatase/phosphodiesterase 2</t>
  </si>
  <si>
    <t>Eml4</t>
  </si>
  <si>
    <t>EMAP like 4</t>
  </si>
  <si>
    <t>Axl</t>
  </si>
  <si>
    <t>Axl receptor tyrosine kinase</t>
  </si>
  <si>
    <t>Unc5b</t>
  </si>
  <si>
    <t>unc-5 netrin receptor B</t>
  </si>
  <si>
    <t>Plod2</t>
  </si>
  <si>
    <t>procollagen lysine, 2-oxoglutarate 5-dioxygenase 2</t>
  </si>
  <si>
    <t>Gas7</t>
  </si>
  <si>
    <t>growth arrest specific 7</t>
  </si>
  <si>
    <t>Tulp4</t>
  </si>
  <si>
    <t>TUB like protein 4</t>
  </si>
  <si>
    <t>Rin2</t>
  </si>
  <si>
    <t>Ras and Rab interactor 2</t>
  </si>
  <si>
    <t>Arhgap24</t>
  </si>
  <si>
    <t>Rho GTPase activating protein 24</t>
  </si>
  <si>
    <t>Zhx3</t>
  </si>
  <si>
    <t>zinc fingers and homeoboxes 3</t>
  </si>
  <si>
    <t>Slit2</t>
  </si>
  <si>
    <t>slit guidance ligand 2</t>
  </si>
  <si>
    <t>Fstl1</t>
  </si>
  <si>
    <t>follistatin-like 1</t>
  </si>
  <si>
    <t>Frmd6</t>
  </si>
  <si>
    <t>FERM domain containing 6</t>
  </si>
  <si>
    <t>Nrip1</t>
  </si>
  <si>
    <t>nuclear receptor interacting protein 1</t>
  </si>
  <si>
    <t>Ksr1</t>
  </si>
  <si>
    <t>kinase suppressor of ras 1</t>
  </si>
  <si>
    <t>Col6a3</t>
  </si>
  <si>
    <t>collagen type VI alpha 3 chain</t>
  </si>
  <si>
    <t>Pla2g4a</t>
  </si>
  <si>
    <t>phospholipase A2 group IVA</t>
  </si>
  <si>
    <t>Tspan5</t>
  </si>
  <si>
    <t>tetraspanin 5</t>
  </si>
  <si>
    <t>Ifngr1</t>
  </si>
  <si>
    <t>interferon gamma receptor 1</t>
  </si>
  <si>
    <t>Gsn</t>
  </si>
  <si>
    <t>gelsolin</t>
  </si>
  <si>
    <t>Atp10a</t>
  </si>
  <si>
    <t>ATPase phospholipid transporting 10A (putative)</t>
  </si>
  <si>
    <t>Plekhg2</t>
  </si>
  <si>
    <t>pleckstrin homology and RhoGEF domain containing G2</t>
  </si>
  <si>
    <t>Pid1</t>
  </si>
  <si>
    <t>phosphotyrosine interaction domain containing 1</t>
  </si>
  <si>
    <t>Smurf2</t>
  </si>
  <si>
    <t>SMAD specific E3 ubiquitin protein ligase 2</t>
  </si>
  <si>
    <t>Kcnc2</t>
  </si>
  <si>
    <t>potassium voltage-gated channel subfamily C member 2</t>
  </si>
  <si>
    <t>Klf9</t>
  </si>
  <si>
    <t>KLF transcription factor 9</t>
  </si>
  <si>
    <t>Crispld2</t>
  </si>
  <si>
    <t>cysteine-rich secretory protein LCCL domain containing 2</t>
  </si>
  <si>
    <t>Dock6</t>
  </si>
  <si>
    <t>dedicator of cytokinesis 6</t>
  </si>
  <si>
    <t>Nrep</t>
  </si>
  <si>
    <t>neuronal regeneration related protein</t>
  </si>
  <si>
    <t>Mt-cyb</t>
  </si>
  <si>
    <t>Pten</t>
  </si>
  <si>
    <t>phosphatase and tensin homolog</t>
  </si>
  <si>
    <t>Pxdn</t>
  </si>
  <si>
    <t>peroxidasin</t>
  </si>
  <si>
    <t>Farp1</t>
  </si>
  <si>
    <t>FERM, ARH/RhoGEF and pleckstrin domain protein 1</t>
  </si>
  <si>
    <t>Il15</t>
  </si>
  <si>
    <t>interleukin 15</t>
  </si>
  <si>
    <t>Fmnl2</t>
  </si>
  <si>
    <t>formin-like 2</t>
  </si>
  <si>
    <t>Etv6</t>
  </si>
  <si>
    <t>ETS variant transcription factor 6</t>
  </si>
  <si>
    <t>Abl1</t>
  </si>
  <si>
    <t>ABL proto-oncogene 1, non-receptor tyrosine kinase</t>
  </si>
  <si>
    <t>Cyp7b1</t>
  </si>
  <si>
    <t>cytochrome P450 family 7 subfamily B member 1</t>
  </si>
  <si>
    <t>Ano4</t>
  </si>
  <si>
    <t>anoctamin 4</t>
  </si>
  <si>
    <t>Gpx3</t>
  </si>
  <si>
    <t>glutathione peroxidase 3</t>
  </si>
  <si>
    <t>Stim1</t>
  </si>
  <si>
    <t>stromal interaction molecule 1</t>
  </si>
  <si>
    <t>Ptk2</t>
  </si>
  <si>
    <t>protein tyrosine kinase 2</t>
  </si>
  <si>
    <t>Clic2</t>
  </si>
  <si>
    <t>chloride intracellular channel 2</t>
  </si>
  <si>
    <t>Map4</t>
  </si>
  <si>
    <t>microtubule-associated protein 4</t>
  </si>
  <si>
    <t>Gsta6</t>
  </si>
  <si>
    <t>glutathione S-transferase alpha 6</t>
  </si>
  <si>
    <t>Arhgap29</t>
  </si>
  <si>
    <t>Rho GTPase activating protein 29</t>
  </si>
  <si>
    <t>Mtmr10</t>
  </si>
  <si>
    <t>myotubularin related protein 10</t>
  </si>
  <si>
    <t>Larp6</t>
  </si>
  <si>
    <t>La ribonucleoprotein 6, translational regulator</t>
  </si>
  <si>
    <t>Egfr</t>
  </si>
  <si>
    <t>epidermal growth factor receptor</t>
  </si>
  <si>
    <t>Loxl2</t>
  </si>
  <si>
    <t>lysyl oxidase-like 2</t>
  </si>
  <si>
    <t>Frmd4b</t>
  </si>
  <si>
    <t>FERM domain containing 4B</t>
  </si>
  <si>
    <t>Slc9a9</t>
  </si>
  <si>
    <t>solute carrier family 9 member A9</t>
  </si>
  <si>
    <t>Col5a3</t>
  </si>
  <si>
    <t>collagen type V alpha 3 chain</t>
  </si>
  <si>
    <t>Peli2</t>
  </si>
  <si>
    <t>pellino E3 ubiquitin protein ligase family member 2</t>
  </si>
  <si>
    <t>Gfpt2</t>
  </si>
  <si>
    <t>glutamine-fructose-6-phosphate transaminase 2</t>
  </si>
  <si>
    <t>Rhoj</t>
  </si>
  <si>
    <t>ras homolog family member J</t>
  </si>
  <si>
    <t>Prickle2</t>
  </si>
  <si>
    <t>prickle planar cell polarity protein 2</t>
  </si>
  <si>
    <t>Frem1</t>
  </si>
  <si>
    <t>Fras1 related extracellular matrix 1</t>
  </si>
  <si>
    <t>Tgfbr3</t>
  </si>
  <si>
    <t>transforming growth factor beta receptor 3</t>
  </si>
  <si>
    <t>C1qtnf7</t>
  </si>
  <si>
    <t>C1q and TNF related 7</t>
  </si>
  <si>
    <t>Errfi1</t>
  </si>
  <si>
    <t>ERBB receptor feedback inhibitor 1</t>
  </si>
  <si>
    <t>Bnc2</t>
  </si>
  <si>
    <t>basonuclin zinc finger protein 2</t>
  </si>
  <si>
    <t>Slc38a9</t>
  </si>
  <si>
    <t>solute carrier family 38, member 9</t>
  </si>
  <si>
    <t>Foxo1</t>
  </si>
  <si>
    <t>forkhead box O1</t>
  </si>
  <si>
    <t>Acer2</t>
  </si>
  <si>
    <t>alkaline ceramidase 2</t>
  </si>
  <si>
    <t>Dpyd</t>
  </si>
  <si>
    <t>dihydropyrimidine dehydrogenase</t>
  </si>
  <si>
    <t>Plekhh2</t>
  </si>
  <si>
    <t>pleckstrin homology, MyTH4 and FERM domain containing H2</t>
  </si>
  <si>
    <t>Akr1c19</t>
  </si>
  <si>
    <t>aldo-keto reductase family 1, member C19</t>
  </si>
  <si>
    <t>Ar</t>
  </si>
  <si>
    <t>androgen receptor</t>
  </si>
  <si>
    <t>Ngf</t>
  </si>
  <si>
    <t>nerve growth factor</t>
  </si>
  <si>
    <t>Mtarc1</t>
  </si>
  <si>
    <t>mitochondrial amidoxime reducing component 1</t>
  </si>
  <si>
    <t>Arhgap6</t>
  </si>
  <si>
    <t>Rho GTPase activating protein 6</t>
  </si>
  <si>
    <t>Fam168a</t>
  </si>
  <si>
    <t>family with sequence similarity 168, member A</t>
  </si>
  <si>
    <t>Amph</t>
  </si>
  <si>
    <t>amphiphysin</t>
  </si>
  <si>
    <t>Rps6ka2</t>
  </si>
  <si>
    <t>ribosomal protein S6 kinase A2</t>
  </si>
  <si>
    <t>Uap1</t>
  </si>
  <si>
    <t>UDP-N-acetylglucosamine pyrophosphorylase 1</t>
  </si>
  <si>
    <t>Agpat4</t>
  </si>
  <si>
    <t>1-acylglycerol-3-phosphate O-acyltransferase 4</t>
  </si>
  <si>
    <t>Rpgr</t>
  </si>
  <si>
    <t>retinitis pigmentosa GTPase regulator</t>
  </si>
  <si>
    <t>Dennd2a</t>
  </si>
  <si>
    <t>DENN domain containing 2A</t>
  </si>
  <si>
    <t>Abca8a</t>
  </si>
  <si>
    <t>ATP-binding cassette, subfamily A (ABC1), member 8a</t>
  </si>
  <si>
    <t>Prex2</t>
  </si>
  <si>
    <t>phosphatidylinositol-3,4,5-trisphosphate-dependent Rac exchange factor 2</t>
  </si>
  <si>
    <t>Plscr2.1</t>
  </si>
  <si>
    <t>Lima1</t>
  </si>
  <si>
    <t>LIM domain and actin binding 1</t>
  </si>
  <si>
    <t>Matn2</t>
  </si>
  <si>
    <t>matrilin 2</t>
  </si>
  <si>
    <t>Xdh</t>
  </si>
  <si>
    <t>xanthine dehydrogenase</t>
  </si>
  <si>
    <t>Nt5e</t>
  </si>
  <si>
    <t>5' nucleotidase, ecto</t>
  </si>
  <si>
    <t>Dcn</t>
  </si>
  <si>
    <t>decorin</t>
  </si>
  <si>
    <t>Cyth3</t>
  </si>
  <si>
    <t>cytohesin 3</t>
  </si>
  <si>
    <t>Abcg3l4</t>
  </si>
  <si>
    <t>ATP-binding cassette, subfamily G (WHITE), member 3-like 4</t>
  </si>
  <si>
    <t>Map1b</t>
  </si>
  <si>
    <t>microtubule-associated protein 1B</t>
  </si>
  <si>
    <t>Negr1</t>
  </si>
  <si>
    <t>neuronal growth regulator 1</t>
  </si>
  <si>
    <t>Jade1</t>
  </si>
  <si>
    <t>jade family PHD finger 1</t>
  </si>
  <si>
    <t>Efcc1</t>
  </si>
  <si>
    <t>EF-hand and coiled-coil domain containing 1</t>
  </si>
  <si>
    <t>Col1a1</t>
  </si>
  <si>
    <t>collagen type I alpha 1 chain</t>
  </si>
  <si>
    <t>Col3a1</t>
  </si>
  <si>
    <t>collagen type III alpha 1 chain</t>
  </si>
  <si>
    <t>Fchsd2</t>
  </si>
  <si>
    <t>FCH and double SH3 domains 2</t>
  </si>
  <si>
    <t>Eln</t>
  </si>
  <si>
    <t>elastin</t>
  </si>
  <si>
    <t>Nav1</t>
  </si>
  <si>
    <t>neuron navigator 1</t>
  </si>
  <si>
    <t>Ebf3</t>
  </si>
  <si>
    <t>EBF transcription factor 3</t>
  </si>
  <si>
    <t>Sh3rf1</t>
  </si>
  <si>
    <t>SH3 domain containing ring finger 1</t>
  </si>
  <si>
    <t>Dpysl3</t>
  </si>
  <si>
    <t>dihydropyrimidinase-like 3</t>
  </si>
  <si>
    <t>Fndc1</t>
  </si>
  <si>
    <t>fibronectin type III domain containing 1</t>
  </si>
  <si>
    <t>Gda</t>
  </si>
  <si>
    <t>guanine deaminase</t>
  </si>
  <si>
    <t>Pcsk5</t>
  </si>
  <si>
    <t>proprotein convertase subtilisin/kexin type 5</t>
  </si>
  <si>
    <t>Slf2</t>
  </si>
  <si>
    <t>SMC5-SMC6 complex localization factor 2</t>
  </si>
  <si>
    <t>Igf1</t>
  </si>
  <si>
    <t>insulin-like growth factor 1</t>
  </si>
  <si>
    <t>Sdk1</t>
  </si>
  <si>
    <t>sidekick cell adhesion molecule 1</t>
  </si>
  <si>
    <t>Zfp697</t>
  </si>
  <si>
    <t>zinc finger protein 697</t>
  </si>
  <si>
    <t>Selenop</t>
  </si>
  <si>
    <t>selenoprotein P</t>
  </si>
  <si>
    <t>Zfp592</t>
  </si>
  <si>
    <t>zinc finger protein 592</t>
  </si>
  <si>
    <t>Ltbp2</t>
  </si>
  <si>
    <t>latent transforming growth factor beta binding protein 2</t>
  </si>
  <si>
    <t>Thbs1</t>
  </si>
  <si>
    <t>thrombospondin 1</t>
  </si>
  <si>
    <t>Postn</t>
  </si>
  <si>
    <t>periostin</t>
  </si>
  <si>
    <t>Nfkbiz</t>
  </si>
  <si>
    <t>NFKB inhibitor zeta</t>
  </si>
  <si>
    <t>Sntg2</t>
  </si>
  <si>
    <t>syntrophin, gamma 2</t>
  </si>
  <si>
    <t>Mecom</t>
  </si>
  <si>
    <t>MDS1 and EVI1 complex locus</t>
  </si>
  <si>
    <t>Srgap1</t>
  </si>
  <si>
    <t>SLIT-ROBO Rho GTPase activating protein 1</t>
  </si>
  <si>
    <t>Mamdc2</t>
  </si>
  <si>
    <t>MAM domain containing 2</t>
  </si>
  <si>
    <t>Vim</t>
  </si>
  <si>
    <t>vimentin</t>
  </si>
  <si>
    <t>Rai14</t>
  </si>
  <si>
    <t>retinoic acid induced 14</t>
  </si>
  <si>
    <t>Frmd4a</t>
  </si>
  <si>
    <t>FERM domain containing 4A</t>
  </si>
  <si>
    <t>C1s</t>
  </si>
  <si>
    <t>complement C1s</t>
  </si>
  <si>
    <t>Jak2</t>
  </si>
  <si>
    <t>Janus kinase 2</t>
  </si>
  <si>
    <t>Dock5</t>
  </si>
  <si>
    <t>dedicator of cytokinesis 5</t>
  </si>
  <si>
    <t>Anxa1</t>
  </si>
  <si>
    <t>annexin A1</t>
  </si>
  <si>
    <t>Nfkbia</t>
  </si>
  <si>
    <t>NFKB inhibitor alpha</t>
  </si>
  <si>
    <t>Cab39l</t>
  </si>
  <si>
    <t>calcium binding protein 39-like</t>
  </si>
  <si>
    <t>Garre1</t>
  </si>
  <si>
    <t>granule associated Rac and RHOG effector 1</t>
  </si>
  <si>
    <t>Pdgfra</t>
  </si>
  <si>
    <t>platelet derived growth factor receptor alpha</t>
  </si>
  <si>
    <t>Dcbld2</t>
  </si>
  <si>
    <t>discoidin, CUB and LCCL domain containing 2</t>
  </si>
  <si>
    <t>Agap1</t>
  </si>
  <si>
    <t>ArfGAP with GTPase domain, ankyrin repeat and PH domain 1</t>
  </si>
  <si>
    <t>Slco2b1</t>
  </si>
  <si>
    <t>solute carrier organic anion transporter family, member 2b1</t>
  </si>
  <si>
    <t>Zfhx3</t>
  </si>
  <si>
    <t>zinc finger homeobox 3</t>
  </si>
  <si>
    <t>Ebf2</t>
  </si>
  <si>
    <t>EBF transcription factor 2</t>
  </si>
  <si>
    <t>Rock2</t>
  </si>
  <si>
    <t>Rho-associated coiled-coil containing protein kinase 2</t>
  </si>
  <si>
    <t>Dpysl2</t>
  </si>
  <si>
    <t>dihydropyrimidinase-like 2</t>
  </si>
  <si>
    <t>Spon1</t>
  </si>
  <si>
    <t>spondin 1</t>
  </si>
  <si>
    <t>Epb41l2</t>
  </si>
  <si>
    <t>erythrocyte membrane protein band 4.1-like 2</t>
  </si>
  <si>
    <t>Dennd1a</t>
  </si>
  <si>
    <t>DENN domain containing 1A</t>
  </si>
  <si>
    <t>Timp3</t>
  </si>
  <si>
    <t>TIMP metallopeptidase inhibitor 3</t>
  </si>
  <si>
    <t>Plpp1</t>
  </si>
  <si>
    <t>phospholipid phosphatase 1</t>
  </si>
  <si>
    <t>Pkig</t>
  </si>
  <si>
    <t>cAMP-dependent protein kinase inhibitor gamma</t>
  </si>
  <si>
    <t>Col1a2</t>
  </si>
  <si>
    <t>collagen type I alpha 2 chain</t>
  </si>
  <si>
    <t>P4ha1</t>
  </si>
  <si>
    <t>prolyl 4-hydroxylase subunit alpha 1</t>
  </si>
  <si>
    <t>Atf7ip</t>
  </si>
  <si>
    <t>activating transcription factor 7 interacting protein</t>
  </si>
  <si>
    <t>Slfn5</t>
  </si>
  <si>
    <t>schlafen family member 5</t>
  </si>
  <si>
    <t>Arhgap32</t>
  </si>
  <si>
    <t>Rho GTPase activating protein 32</t>
  </si>
  <si>
    <t>Gk5</t>
  </si>
  <si>
    <t>glycerol kinase 5</t>
  </si>
  <si>
    <t>Csf1</t>
  </si>
  <si>
    <t>colony stimulating factor 1</t>
  </si>
  <si>
    <t>Adamts5</t>
  </si>
  <si>
    <t>ADAM metallopeptidase with thrombospondin type 1 motif, 5</t>
  </si>
  <si>
    <t>Kdm6a</t>
  </si>
  <si>
    <t>lysine demethylase 6A</t>
  </si>
  <si>
    <t>Tmod1</t>
  </si>
  <si>
    <t>tropomodulin 1</t>
  </si>
  <si>
    <t>Rnf135</t>
  </si>
  <si>
    <t>ring finger protein 135</t>
  </si>
  <si>
    <t>Dab2</t>
  </si>
  <si>
    <t>DAB adaptor protein 2</t>
  </si>
  <si>
    <t>Stat5b</t>
  </si>
  <si>
    <t>signal transducer and activator of transcription 5B</t>
  </si>
  <si>
    <t>Parp8</t>
  </si>
  <si>
    <t>poly (ADP-ribose) polymerase family, member 8</t>
  </si>
  <si>
    <t>Slc29a1</t>
  </si>
  <si>
    <t>solute carrier family 29 member 1</t>
  </si>
  <si>
    <t>Pde7a</t>
  </si>
  <si>
    <t>phosphodiesterase 7A</t>
  </si>
  <si>
    <t>Asap2</t>
  </si>
  <si>
    <t>ArfGAP with SH3 domain, ankyrin repeat and PH domain 2</t>
  </si>
  <si>
    <t>Itgbl1</t>
  </si>
  <si>
    <t>integrin subunit beta like 1</t>
  </si>
  <si>
    <t>Ctnna1</t>
  </si>
  <si>
    <t>catenin alpha 1</t>
  </si>
  <si>
    <t>Spag9</t>
  </si>
  <si>
    <t>sperm associated antigen 9</t>
  </si>
  <si>
    <t>Kansl1</t>
  </si>
  <si>
    <t>KAT8 regulatory NSL complex subunit 1</t>
  </si>
  <si>
    <t>Igfbp7</t>
  </si>
  <si>
    <t>insulin-like growth factor binding protein 7</t>
  </si>
  <si>
    <t>Sox5</t>
  </si>
  <si>
    <t>SRY-box transcription factor 5</t>
  </si>
  <si>
    <t>Dtnb</t>
  </si>
  <si>
    <t>dystrobrevin, beta</t>
  </si>
  <si>
    <t>Aox1</t>
  </si>
  <si>
    <t>aldehyde oxidase 1</t>
  </si>
  <si>
    <t>Rasa3</t>
  </si>
  <si>
    <t>RAS p21 protein activator 3</t>
  </si>
  <si>
    <t>Dock9</t>
  </si>
  <si>
    <t>dedicator of cytokinesis 9</t>
  </si>
  <si>
    <t>Plekha5</t>
  </si>
  <si>
    <t>pleckstrin homology domain containing A5</t>
  </si>
  <si>
    <t>Irak3</t>
  </si>
  <si>
    <t>interleukin-1 receptor-associated kinase 3</t>
  </si>
  <si>
    <t>Gulp1</t>
  </si>
  <si>
    <t>GULP PTB domain containing engulfment adaptor 1</t>
  </si>
  <si>
    <t>Sema6a</t>
  </si>
  <si>
    <t>semaphorin 6A</t>
  </si>
  <si>
    <t>Chd9</t>
  </si>
  <si>
    <t>chromodomain helicase DNA binding protein 9</t>
  </si>
  <si>
    <t>Rftn1</t>
  </si>
  <si>
    <t>raftlin lipid raft linker 1</t>
  </si>
  <si>
    <t>Tenm3</t>
  </si>
  <si>
    <t>teneurin transmembrane protein 3</t>
  </si>
  <si>
    <t>Tmem100</t>
  </si>
  <si>
    <t>transmembrane protein 100</t>
  </si>
  <si>
    <t>Pi16</t>
  </si>
  <si>
    <t>peptidase inhibitor 16</t>
  </si>
  <si>
    <t>Rcsd1</t>
  </si>
  <si>
    <t>RCSD domain containing 1</t>
  </si>
  <si>
    <t>Mylk</t>
  </si>
  <si>
    <t>myosin light chain kinase</t>
  </si>
  <si>
    <t>Scara5</t>
  </si>
  <si>
    <t>scavenger receptor class A, member 5</t>
  </si>
  <si>
    <t>Boc</t>
  </si>
  <si>
    <t>BOC cell adhesion associated, oncogene regulated</t>
  </si>
  <si>
    <t>Syne2</t>
  </si>
  <si>
    <t>spectrin repeat containing nuclear envelope protein 2</t>
  </si>
  <si>
    <t>Fmo3</t>
  </si>
  <si>
    <t>flavin containing dimethylaniline monoxygenase 3</t>
  </si>
  <si>
    <t>Nova1</t>
  </si>
  <si>
    <t>NOVA alternative splicing regulator 1</t>
  </si>
  <si>
    <t>Rps6kc1</t>
  </si>
  <si>
    <t>ribosomal protein S6 kinase C1</t>
  </si>
  <si>
    <t>Phlpp1</t>
  </si>
  <si>
    <t>PH domain and leucine rich repeat protein phosphatase 1</t>
  </si>
  <si>
    <t>Pacs1</t>
  </si>
  <si>
    <t>phosphofurin acidic cluster sorting protein 1</t>
  </si>
  <si>
    <t>Pcmtd1</t>
  </si>
  <si>
    <t>protein-L-isoaspartate (D-aspartate) O-methyltransferase domain containing 1</t>
  </si>
  <si>
    <t>Calcrl</t>
  </si>
  <si>
    <t>calcitonin receptor like receptor</t>
  </si>
  <si>
    <t>Myef2</t>
  </si>
  <si>
    <t>myelin expression factor 2</t>
  </si>
  <si>
    <t>Rftn2</t>
  </si>
  <si>
    <t>raftlin family member 2</t>
  </si>
  <si>
    <t>Dennd4a</t>
  </si>
  <si>
    <t>DENN domain containing 4A</t>
  </si>
  <si>
    <t>Zmiz1</t>
  </si>
  <si>
    <t>zinc finger, MIZ-type containing 1</t>
  </si>
  <si>
    <t>Rbpj</t>
  </si>
  <si>
    <t>recombination signal binding protein for immunoglobulin kappa J region</t>
  </si>
  <si>
    <t>Adamts2</t>
  </si>
  <si>
    <t>ADAM metallopeptidase with thrombospondin type 1 motif, 2</t>
  </si>
  <si>
    <t>Pcyt1a</t>
  </si>
  <si>
    <t>phosphate cytidylyltransferase 1A, choline</t>
  </si>
  <si>
    <t>Col5a2</t>
  </si>
  <si>
    <t>collagen type V alpha 2 chain</t>
  </si>
  <si>
    <t>Runx2</t>
  </si>
  <si>
    <t>RUNX family transcription factor 2</t>
  </si>
  <si>
    <t>Hhipl1</t>
  </si>
  <si>
    <t>HHIP-like 1</t>
  </si>
  <si>
    <t>Runx1</t>
  </si>
  <si>
    <t>RUNX family transcription factor 1</t>
  </si>
  <si>
    <t>Arntl2</t>
  </si>
  <si>
    <t>Socs5</t>
  </si>
  <si>
    <t>suppressor of cytokine signaling 5</t>
  </si>
  <si>
    <t>Chst11</t>
  </si>
  <si>
    <t>carbohydrate sulfotransferase 11</t>
  </si>
  <si>
    <t>Dab2ip</t>
  </si>
  <si>
    <t>DAB2 interacting protein</t>
  </si>
  <si>
    <t>Ebf1</t>
  </si>
  <si>
    <t>EBF transcription factor 1</t>
  </si>
  <si>
    <t>Hpcal1</t>
  </si>
  <si>
    <t>hippocalcin-like 1</t>
  </si>
  <si>
    <t>Snx29</t>
  </si>
  <si>
    <t>sorting nexin 29</t>
  </si>
  <si>
    <t>Itgav</t>
  </si>
  <si>
    <t>integrin subunit alpha V</t>
  </si>
  <si>
    <t>Dse</t>
  </si>
  <si>
    <t>dermatan sulfate epimerase</t>
  </si>
  <si>
    <t>Cacna2d1</t>
  </si>
  <si>
    <t>calcium voltage-gated channel auxiliary subunit alpha2delta 1</t>
  </si>
  <si>
    <t>Itpkb</t>
  </si>
  <si>
    <t>inositol-trisphosphate 3-kinase B</t>
  </si>
  <si>
    <t>Entpd1</t>
  </si>
  <si>
    <t>ectonucleoside triphosphate diphosphohydrolase 1</t>
  </si>
  <si>
    <t>Rreb1</t>
  </si>
  <si>
    <t>ras responsive element binding protein 1</t>
  </si>
  <si>
    <t>Tbc1d5</t>
  </si>
  <si>
    <t>TBC1 domain family, member 5</t>
  </si>
  <si>
    <t>Arl15</t>
  </si>
  <si>
    <t>ADP-ribosylation factor like GTPase 15</t>
  </si>
  <si>
    <t>Srsf5</t>
  </si>
  <si>
    <t>serine and arginine rich splicing factor 5</t>
  </si>
  <si>
    <t>Mcu</t>
  </si>
  <si>
    <t>mitochondrial calcium uniporter</t>
  </si>
  <si>
    <t>Pced1b</t>
  </si>
  <si>
    <t>PC-esterase domain containing 1B</t>
  </si>
  <si>
    <t>Pxdc1</t>
  </si>
  <si>
    <t>PX domain containing 1</t>
  </si>
  <si>
    <t>Ncoa1</t>
  </si>
  <si>
    <t>nuclear receptor coactivator 1</t>
  </si>
  <si>
    <t>Dnm3</t>
  </si>
  <si>
    <t>dynamin 3</t>
  </si>
  <si>
    <t>Col6a1</t>
  </si>
  <si>
    <t>collagen type VI alpha 1 chain</t>
  </si>
  <si>
    <t>Atp8b1</t>
  </si>
  <si>
    <t>ATPase phospholipid transporting 8B1</t>
  </si>
  <si>
    <t>Aff1</t>
  </si>
  <si>
    <t>ALF transcription elongation factor 1</t>
  </si>
  <si>
    <t>Zeb1</t>
  </si>
  <si>
    <t>zinc finger E-box binding homeobox 1</t>
  </si>
  <si>
    <t>Dapk1</t>
  </si>
  <si>
    <t>death associated protein kinase 1</t>
  </si>
  <si>
    <t>Foxn3</t>
  </si>
  <si>
    <t>forkhead box N3</t>
  </si>
  <si>
    <t>Ets1</t>
  </si>
  <si>
    <t>ETS proto-oncogene 1, transcription factor</t>
  </si>
  <si>
    <t>Pbx1</t>
  </si>
  <si>
    <t>PBX homeobox 1</t>
  </si>
  <si>
    <t>Kcnq5</t>
  </si>
  <si>
    <t>potassium voltage-gated channel subfamily Q member 5</t>
  </si>
  <si>
    <t>Naaladl2</t>
  </si>
  <si>
    <t>N-acetylated alpha-linked acidic dipeptidase-like 2</t>
  </si>
  <si>
    <t>Mycbp2</t>
  </si>
  <si>
    <t>MYC binding protein 2</t>
  </si>
  <si>
    <t>Rarb</t>
  </si>
  <si>
    <t>retinoic acid receptor, beta</t>
  </si>
  <si>
    <t>Ttc28</t>
  </si>
  <si>
    <t>tetratricopeptide repeat domain 28</t>
  </si>
  <si>
    <t>Fam117b</t>
  </si>
  <si>
    <t>family with sequence similarity 117, member B</t>
  </si>
  <si>
    <t>Gli2</t>
  </si>
  <si>
    <t>GLI family zinc finger 2</t>
  </si>
  <si>
    <t>Col6a2</t>
  </si>
  <si>
    <t>collagen type VI alpha 2 chain</t>
  </si>
  <si>
    <t>Niban1</t>
  </si>
  <si>
    <t>niban apoptosis regulator 1</t>
  </si>
  <si>
    <t>Tmem65</t>
  </si>
  <si>
    <t>transmembrane protein 65</t>
  </si>
  <si>
    <t>Exoc4</t>
  </si>
  <si>
    <t>exocyst complex component 4</t>
  </si>
  <si>
    <t>Septin11</t>
  </si>
  <si>
    <t>septin 11</t>
  </si>
  <si>
    <t>Camta1</t>
  </si>
  <si>
    <t>calmodulin binding transcription activator 1</t>
  </si>
  <si>
    <t>Dock10</t>
  </si>
  <si>
    <t>dedicator of cytokinesis 10</t>
  </si>
  <si>
    <t>Sox13</t>
  </si>
  <si>
    <t>SRY-box transcription factor 13</t>
  </si>
  <si>
    <t>Galnt17</t>
  </si>
  <si>
    <t>polypeptide N-acetylgalactosaminyltransferase 17</t>
  </si>
  <si>
    <t>N4bp2</t>
  </si>
  <si>
    <t>NEDD4 binding protein 2</t>
  </si>
  <si>
    <t>Adamtsl1</t>
  </si>
  <si>
    <t>ADAMTS-like 1</t>
  </si>
  <si>
    <t>Arsb</t>
  </si>
  <si>
    <t>arylsulfatase B</t>
  </si>
  <si>
    <t>Srebf2</t>
  </si>
  <si>
    <t>sterol regulatory element binding transcription factor 2</t>
  </si>
  <si>
    <t>Atp6v0a1</t>
  </si>
  <si>
    <t>ATPase H+ transporting V0 subunit a1</t>
  </si>
  <si>
    <t>Cd34</t>
  </si>
  <si>
    <t>CD34 molecule</t>
  </si>
  <si>
    <t>Exoc6b</t>
  </si>
  <si>
    <t>exocyst complex component 6B</t>
  </si>
  <si>
    <t>Rab8b</t>
  </si>
  <si>
    <t>RAB8B, member RAS oncogene family</t>
  </si>
  <si>
    <t>Mphosph8</t>
  </si>
  <si>
    <t>M-phase phosphoprotein 8</t>
  </si>
  <si>
    <t>Zmynd8</t>
  </si>
  <si>
    <t>zinc finger, MYND-type containing 8</t>
  </si>
  <si>
    <t>Cd47</t>
  </si>
  <si>
    <t>Cd47 molecule</t>
  </si>
  <si>
    <t>Arhgap17</t>
  </si>
  <si>
    <t>Rho GTPase activating protein 17</t>
  </si>
  <si>
    <t>Pde8a</t>
  </si>
  <si>
    <t>phosphodiesterase 8A</t>
  </si>
  <si>
    <t>Myo6</t>
  </si>
  <si>
    <t>myosin VI</t>
  </si>
  <si>
    <t>Tom1l2</t>
  </si>
  <si>
    <t>target of myb1 like 2 membrane trafficking protein</t>
  </si>
  <si>
    <t>Ap3b1</t>
  </si>
  <si>
    <t>adaptor related protein complex 3 subunit beta 1</t>
  </si>
  <si>
    <t>Tnrc6b</t>
  </si>
  <si>
    <t>trinucleotide repeat containing adaptor 6B</t>
  </si>
  <si>
    <t>Vgll4</t>
  </si>
  <si>
    <t>vestigial-like family member 4</t>
  </si>
  <si>
    <t>Tmem164</t>
  </si>
  <si>
    <t>transmembrane protein 164</t>
  </si>
  <si>
    <t>Zeb2</t>
  </si>
  <si>
    <t>zinc finger E-box binding homeobox 2</t>
  </si>
  <si>
    <t>Osbpl8</t>
  </si>
  <si>
    <t>oxysterol binding protein-like 8</t>
  </si>
  <si>
    <t>Mllt10</t>
  </si>
  <si>
    <t>MLLT10, histone lysine methyltransferase DOT1L cofactor</t>
  </si>
  <si>
    <t>Dusp16</t>
  </si>
  <si>
    <t>dual specificity phosphatase 16</t>
  </si>
  <si>
    <t>Diaph1</t>
  </si>
  <si>
    <t>diaphanous-related formin 1</t>
  </si>
  <si>
    <t>Plekhm3</t>
  </si>
  <si>
    <t>pleckstrin homology domain containing M3</t>
  </si>
  <si>
    <t>Ogdh</t>
  </si>
  <si>
    <t>oxoglutarate dehydrogenase</t>
  </si>
  <si>
    <t>Rhoa</t>
  </si>
  <si>
    <t>ras homolog family member A</t>
  </si>
  <si>
    <t>Ncoa7</t>
  </si>
  <si>
    <t>nuclear receptor coactivator 7</t>
  </si>
  <si>
    <t>Arid1b</t>
  </si>
  <si>
    <t>AT-rich interaction domain 1B</t>
  </si>
  <si>
    <t>Pik3c2a</t>
  </si>
  <si>
    <t>phosphatidylinositol-4-phosphate 3-kinase, catalytic subunit type 2 alpha</t>
  </si>
  <si>
    <t>Add3</t>
  </si>
  <si>
    <t>adducin 3</t>
  </si>
  <si>
    <t>Ncoa3</t>
  </si>
  <si>
    <t>nuclear receptor coactivator 3</t>
  </si>
  <si>
    <t>Stard9</t>
  </si>
  <si>
    <t>StAR-related lipid transfer domain containing 9</t>
  </si>
  <si>
    <t>Atrnl1</t>
  </si>
  <si>
    <t>attractin like 1</t>
  </si>
  <si>
    <t>Mbd2</t>
  </si>
  <si>
    <t>methyl-CpG binding domain protein 2</t>
  </si>
  <si>
    <t>Trerf1</t>
  </si>
  <si>
    <t>transcriptional regulating factor 1</t>
  </si>
  <si>
    <t>Phactr2</t>
  </si>
  <si>
    <t>phosphatase and actin regulator 2</t>
  </si>
  <si>
    <t>Aak1</t>
  </si>
  <si>
    <t>AP2 associated kinase 1</t>
  </si>
  <si>
    <t>Colec12</t>
  </si>
  <si>
    <t>collectin sub-family member 12</t>
  </si>
  <si>
    <t>Cp</t>
  </si>
  <si>
    <t>ceruloplasmin</t>
  </si>
  <si>
    <t>Tanc2</t>
  </si>
  <si>
    <t>tetratricopeptide repeat, ankyrin repeat and coiled-coil containing 2</t>
  </si>
  <si>
    <t>Zfp521</t>
  </si>
  <si>
    <t>zinc finger protein 521</t>
  </si>
  <si>
    <t>Vps54</t>
  </si>
  <si>
    <t>VPS54 subunit of GARP complex</t>
  </si>
  <si>
    <t>Ryr2</t>
  </si>
  <si>
    <t>ryanodine receptor 2</t>
  </si>
  <si>
    <t>Ube2e3</t>
  </si>
  <si>
    <t>ubiquitin-conjugating enzyme E2E 3</t>
  </si>
  <si>
    <t>Magi1</t>
  </si>
  <si>
    <t>membrane associated guanylate kinase, WW and PDZ domain containing 1</t>
  </si>
  <si>
    <t>Ppp3ca</t>
  </si>
  <si>
    <t>protein phosphatase 3 catalytic subunit alpha</t>
  </si>
  <si>
    <t>Mef2c</t>
  </si>
  <si>
    <t>myocyte enhancer factor 2C</t>
  </si>
  <si>
    <t>Smc6</t>
  </si>
  <si>
    <t>structural maintenance of chromosomes 6</t>
  </si>
  <si>
    <t>Atp10d</t>
  </si>
  <si>
    <t>ATPase phospholipid transporting 10D (putative)</t>
  </si>
  <si>
    <t>Ap2a2</t>
  </si>
  <si>
    <t>adaptor related protein complex 2 subunit alpha 2</t>
  </si>
  <si>
    <t>Kif13b</t>
  </si>
  <si>
    <t>kinesin family member 13B</t>
  </si>
  <si>
    <t>Atg7</t>
  </si>
  <si>
    <t>autophagy related 7</t>
  </si>
  <si>
    <t>Pde3b</t>
  </si>
  <si>
    <t>phosphodiesterase 3B</t>
  </si>
  <si>
    <t>Ankrd44</t>
  </si>
  <si>
    <t>ankyrin repeat domain 44</t>
  </si>
  <si>
    <t>Gmds</t>
  </si>
  <si>
    <t>GDP-mannose 4, 6-dehydratase</t>
  </si>
  <si>
    <t>Itch</t>
  </si>
  <si>
    <t>itchy E3 ubiquitin protein ligase</t>
  </si>
  <si>
    <t>Uvrag</t>
  </si>
  <si>
    <t>UV radiation resistance associated</t>
  </si>
  <si>
    <t>Phf21a</t>
  </si>
  <si>
    <t>PHD finger protein 21A</t>
  </si>
  <si>
    <t>Dmxl1</t>
  </si>
  <si>
    <t>Dmx-like 1</t>
  </si>
  <si>
    <t>Mdfic</t>
  </si>
  <si>
    <t>MyoD family inhibitor domain containing</t>
  </si>
  <si>
    <t>Rabgap1l</t>
  </si>
  <si>
    <t>RAB GTPase activating protein 1-like</t>
  </si>
  <si>
    <t>Meox2</t>
  </si>
  <si>
    <t>mesenchyme homeobox 2</t>
  </si>
  <si>
    <t>Spsb1</t>
  </si>
  <si>
    <t>splA/ryanodine receptor domain and SOCS box containing 1</t>
  </si>
  <si>
    <t>Eya3</t>
  </si>
  <si>
    <t>EYA transcriptional coactivator and phosphatase 3</t>
  </si>
  <si>
    <t>Ehbp1l1</t>
  </si>
  <si>
    <t>EH domain binding protein 1-like 1</t>
  </si>
  <si>
    <t>Ptpn9</t>
  </si>
  <si>
    <t>protein tyrosine phosphatase, non-receptor type 9</t>
  </si>
  <si>
    <t>Atp2b4</t>
  </si>
  <si>
    <t>ATPase plasma membrane Ca2+ transporting 4</t>
  </si>
  <si>
    <t>Cd200</t>
  </si>
  <si>
    <t>Cd200 molecule</t>
  </si>
  <si>
    <t>Csrp1</t>
  </si>
  <si>
    <t>cysteine and glycine-rich protein 1</t>
  </si>
  <si>
    <t>Dnaaf9</t>
  </si>
  <si>
    <t>dynein axonemal assembly factor 9</t>
  </si>
  <si>
    <t>Pnp</t>
  </si>
  <si>
    <t>purine nucleoside phosphorylase</t>
  </si>
  <si>
    <t>Rassf1</t>
  </si>
  <si>
    <t>Ras association domain family member 1</t>
  </si>
  <si>
    <t>Wdr26</t>
  </si>
  <si>
    <t>WD repeat domain 26</t>
  </si>
  <si>
    <t>Trps1</t>
  </si>
  <si>
    <t>transcriptional repressor GATA binding 1</t>
  </si>
  <si>
    <t>Gnaq</t>
  </si>
  <si>
    <t>G protein subunit alpha q</t>
  </si>
  <si>
    <t>Lpp</t>
  </si>
  <si>
    <t>LIM domain containing preferred translocation partner in lipoma</t>
  </si>
  <si>
    <t>Hipk1</t>
  </si>
  <si>
    <t>homeodomain interacting protein kinase 1</t>
  </si>
  <si>
    <t>Eps8</t>
  </si>
  <si>
    <t>Asic2</t>
  </si>
  <si>
    <t>acid sensing ion channel subunit 2</t>
  </si>
  <si>
    <t>Nppb</t>
  </si>
  <si>
    <t>natriuretic peptide B</t>
  </si>
  <si>
    <t>Myh7</t>
  </si>
  <si>
    <t>myosin heavy chain 7</t>
  </si>
  <si>
    <t>Xirp2</t>
  </si>
  <si>
    <t>xin actin-binding repeat containing 2</t>
  </si>
  <si>
    <t>Slc6a6</t>
  </si>
  <si>
    <t>solute carrier family 6 member 6</t>
  </si>
  <si>
    <t>Ppip5k1</t>
  </si>
  <si>
    <t>diphosphoinositol pentakisphosphate kinase 1</t>
  </si>
  <si>
    <t>Ankrd1</t>
  </si>
  <si>
    <t>ankyrin repeat domain 1</t>
  </si>
  <si>
    <t>Pdk4</t>
  </si>
  <si>
    <t>pyruvate dehydrogenase kinase 4</t>
  </si>
  <si>
    <t>Depp1</t>
  </si>
  <si>
    <t>DEPP autophagy regulator 1</t>
  </si>
  <si>
    <t>Dgki</t>
  </si>
  <si>
    <t>diacylglycerol kinase, iota</t>
  </si>
  <si>
    <t>Emc10</t>
  </si>
  <si>
    <t>ER membrane protein complex subunit 10</t>
  </si>
  <si>
    <t>Cacna1g</t>
  </si>
  <si>
    <t>calcium voltage-gated channel subunit alpha1 G</t>
  </si>
  <si>
    <t>Frmd5</t>
  </si>
  <si>
    <t>FERM domain containing 5</t>
  </si>
  <si>
    <t>Maoa</t>
  </si>
  <si>
    <t>monoamine oxidase A</t>
  </si>
  <si>
    <t>Kdr</t>
  </si>
  <si>
    <t>kinase insert domain receptor</t>
  </si>
  <si>
    <t>Cgnl1</t>
  </si>
  <si>
    <t>cingulin-like 1</t>
  </si>
  <si>
    <t>Clu</t>
  </si>
  <si>
    <t>clusterin</t>
  </si>
  <si>
    <t>Ucp2</t>
  </si>
  <si>
    <t>uncoupling protein 2</t>
  </si>
  <si>
    <t>Cryab</t>
  </si>
  <si>
    <t>crystallin, alpha B</t>
  </si>
  <si>
    <t>Tcap</t>
  </si>
  <si>
    <t>titin-cap</t>
  </si>
  <si>
    <t>Slc12a7</t>
  </si>
  <si>
    <t>solute carrier family 12 member 7</t>
  </si>
  <si>
    <t>Sts</t>
  </si>
  <si>
    <t>steroid sulfatase</t>
  </si>
  <si>
    <t>Ndrg4</t>
  </si>
  <si>
    <t>NDRG family member 4</t>
  </si>
  <si>
    <t>Csrp3</t>
  </si>
  <si>
    <t>cysteine and glycine rich protein 3</t>
  </si>
  <si>
    <t>Pacrg</t>
  </si>
  <si>
    <t>parkin coregulated</t>
  </si>
  <si>
    <t>Rxfp1</t>
  </si>
  <si>
    <t>relaxin family peptide receptor 1</t>
  </si>
  <si>
    <t>Fgf12</t>
  </si>
  <si>
    <t>fibroblast growth factor 12</t>
  </si>
  <si>
    <t>Srpk3</t>
  </si>
  <si>
    <t>SRSF protein kinase 3</t>
  </si>
  <si>
    <t>Phf24</t>
  </si>
  <si>
    <t>PHD finger protein 24</t>
  </si>
  <si>
    <t>Epb41l4b</t>
  </si>
  <si>
    <t>erythrocyte membrane protein band 4.1 like 4B</t>
  </si>
  <si>
    <t>Clic5</t>
  </si>
  <si>
    <t>chloride intracellular channel 5</t>
  </si>
  <si>
    <t>Sorbs2</t>
  </si>
  <si>
    <t>sorbin and SH3 domain containing 2</t>
  </si>
  <si>
    <t>Nabp1</t>
  </si>
  <si>
    <t>nucleic acid binding protein 1</t>
  </si>
  <si>
    <t>Sema5a</t>
  </si>
  <si>
    <t>semaphorin 5A</t>
  </si>
  <si>
    <t>Gpd1</t>
  </si>
  <si>
    <t>glycerol-3-phosphate dehydrogenase 1</t>
  </si>
  <si>
    <t>Adam33</t>
  </si>
  <si>
    <t>ADAM metallopeptidase domain 33</t>
  </si>
  <si>
    <t>Col18a1</t>
  </si>
  <si>
    <t>collagen type XVIII alpha 1 chain</t>
  </si>
  <si>
    <t>Adamtsl5</t>
  </si>
  <si>
    <t>ADAMTS-like 5</t>
  </si>
  <si>
    <t>Akip1</t>
  </si>
  <si>
    <t>A-kinase interacting protein 1</t>
  </si>
  <si>
    <t>Nrap</t>
  </si>
  <si>
    <t>nebulin-related anchoring protein</t>
  </si>
  <si>
    <t>Lipa</t>
  </si>
  <si>
    <t>lipase A, lysosomal acid type</t>
  </si>
  <si>
    <t>Arhgap44</t>
  </si>
  <si>
    <t>Rho GTPase activating protein 44</t>
  </si>
  <si>
    <t>Pip5k1b</t>
  </si>
  <si>
    <t>phosphatidylinositol-4-phosphate 5-kinase type 1 beta</t>
  </si>
  <si>
    <t>Gbp1</t>
  </si>
  <si>
    <t>guanylate binding protein 1</t>
  </si>
  <si>
    <t>Pnpla2</t>
  </si>
  <si>
    <t>patatin-like phospholipase domain containing 2</t>
  </si>
  <si>
    <t>Phldb2</t>
  </si>
  <si>
    <t>pleckstrin homology-like domain, family B, member 2</t>
  </si>
  <si>
    <t>Fbxl2</t>
  </si>
  <si>
    <t>F-box and leucine-rich repeat protein 2</t>
  </si>
  <si>
    <t>Sgcg</t>
  </si>
  <si>
    <t>sarcoglycan, gamma</t>
  </si>
  <si>
    <t>Acadm</t>
  </si>
  <si>
    <t>acyl-CoA dehydrogenase medium chain</t>
  </si>
  <si>
    <t>Ypel2</t>
  </si>
  <si>
    <t>yippee-like 2</t>
  </si>
  <si>
    <t>Malt1</t>
  </si>
  <si>
    <t>MALT1 paracaspase</t>
  </si>
  <si>
    <t>Asb2</t>
  </si>
  <si>
    <t>ankyrin repeat and SOCS box-containing 2</t>
  </si>
  <si>
    <t>Sbno2</t>
  </si>
  <si>
    <t>strawberry notch homolog 2</t>
  </si>
  <si>
    <t>Pcbp3</t>
  </si>
  <si>
    <t>poly(rC) binding protein 3</t>
  </si>
  <si>
    <t>Tmem117</t>
  </si>
  <si>
    <t>transmembrane protein 117</t>
  </si>
  <si>
    <t>Mybpc3</t>
  </si>
  <si>
    <t>myosin binding protein C3</t>
  </si>
  <si>
    <t>Llgl2</t>
  </si>
  <si>
    <t>LLGL scribble cell polarity complex component 2</t>
  </si>
  <si>
    <t>Fbxo9</t>
  </si>
  <si>
    <t>f-box protein 9</t>
  </si>
  <si>
    <t>Prpsap1</t>
  </si>
  <si>
    <t>phosphoribosyl pyrophosphate synthetase-associated protein 1</t>
  </si>
  <si>
    <t>Flnc</t>
  </si>
  <si>
    <t>filamin C</t>
  </si>
  <si>
    <t>Itga6</t>
  </si>
  <si>
    <t>integrin subunit alpha 6</t>
  </si>
  <si>
    <t>Crip2</t>
  </si>
  <si>
    <t>cysteine-rich protein 2</t>
  </si>
  <si>
    <t>Abhd2</t>
  </si>
  <si>
    <t>abhydrolase domain containing 2, acylglycerol lipase</t>
  </si>
  <si>
    <t>Tnni3</t>
  </si>
  <si>
    <t>troponin I3, cardiac type</t>
  </si>
  <si>
    <t>Slc30a3</t>
  </si>
  <si>
    <t>solute carrier family 30 member 3</t>
  </si>
  <si>
    <t>Hspb7</t>
  </si>
  <si>
    <t>heat shock protein family B (small) member 7</t>
  </si>
  <si>
    <t>Osbpl3</t>
  </si>
  <si>
    <t>oxysterol binding protein-like 3</t>
  </si>
  <si>
    <t>Ampd3</t>
  </si>
  <si>
    <t>adenosine monophosphate deaminase 3</t>
  </si>
  <si>
    <t>Sergef</t>
  </si>
  <si>
    <t>secretion regulating guanine nucleotide exchange factor</t>
  </si>
  <si>
    <t>Slco3a1</t>
  </si>
  <si>
    <t>solute carrier organic anion transporter family, member 3a1</t>
  </si>
  <si>
    <t>Dusp13</t>
  </si>
  <si>
    <t>Gadd45g</t>
  </si>
  <si>
    <t>growth arrest and DNA-damage-inducible, gamma</t>
  </si>
  <si>
    <t>Btbd11</t>
  </si>
  <si>
    <t>Abcg3l3</t>
  </si>
  <si>
    <t>ATP-binding cassette, subfamily G (WHITE), member 3-like 3</t>
  </si>
  <si>
    <t>Cdh22</t>
  </si>
  <si>
    <t>cadherin 22</t>
  </si>
  <si>
    <t>Cep164</t>
  </si>
  <si>
    <t>centrosomal protein 164</t>
  </si>
  <si>
    <t>Hspa8</t>
  </si>
  <si>
    <t>heat shock protein family A (Hsp70) member 8</t>
  </si>
  <si>
    <t>Vash2</t>
  </si>
  <si>
    <t>vasohibin 2</t>
  </si>
  <si>
    <t>Shroom3</t>
  </si>
  <si>
    <t>shroom family member 3</t>
  </si>
  <si>
    <t>Azin1</t>
  </si>
  <si>
    <t>antizyme inhibitor 1</t>
  </si>
  <si>
    <t>Akap13</t>
  </si>
  <si>
    <t>A-kinase anchoring protein 13</t>
  </si>
  <si>
    <t>Serf2</t>
  </si>
  <si>
    <t>small EDRK-rich factor 2</t>
  </si>
  <si>
    <t>Selenom</t>
  </si>
  <si>
    <t>selenoprotein M</t>
  </si>
  <si>
    <t>Rcan1</t>
  </si>
  <si>
    <t>regulator of calcineurin 1</t>
  </si>
  <si>
    <t>Retsat</t>
  </si>
  <si>
    <t>retinol saturase</t>
  </si>
  <si>
    <t>Gss</t>
  </si>
  <si>
    <t>glutathione synthetase</t>
  </si>
  <si>
    <t>Osbpl10</t>
  </si>
  <si>
    <t>oxysterol binding protein-like 10</t>
  </si>
  <si>
    <t>Tgm2</t>
  </si>
  <si>
    <t>transglutaminase 2</t>
  </si>
  <si>
    <t>Atg13</t>
  </si>
  <si>
    <t>autophagy related 13</t>
  </si>
  <si>
    <t>Srgap3</t>
  </si>
  <si>
    <t>SLIT-ROBO Rho GTPase activating protein 3</t>
  </si>
  <si>
    <t>Ddah1</t>
  </si>
  <si>
    <t>dimethylarginine dimethylaminohydrolase 1</t>
  </si>
  <si>
    <t>Tox3</t>
  </si>
  <si>
    <t>TOX high mobility group box family member 3</t>
  </si>
  <si>
    <t>Dnah5</t>
  </si>
  <si>
    <t>dynein, axonemal, heavy chain 5</t>
  </si>
  <si>
    <t>Dsg2</t>
  </si>
  <si>
    <t>desmoglein 2</t>
  </si>
  <si>
    <t>Obscn</t>
  </si>
  <si>
    <t>obscurin, cytoskeletal calmodulin and titin-interacting RhoGEF</t>
  </si>
  <si>
    <t>Lmod2</t>
  </si>
  <si>
    <t>leiomodin 2</t>
  </si>
  <si>
    <t>Tsc22d1</t>
  </si>
  <si>
    <t>TSC22 domain family, member 1</t>
  </si>
  <si>
    <t>Hk1</t>
  </si>
  <si>
    <t>hexokinase 1</t>
  </si>
  <si>
    <t>Ddc</t>
  </si>
  <si>
    <t>dopa decarboxylase</t>
  </si>
  <si>
    <t>Spsb4</t>
  </si>
  <si>
    <t>splA/ryanodine receptor domain and SOCS box containing 4</t>
  </si>
  <si>
    <t>Hsd17b4</t>
  </si>
  <si>
    <t>hydroxysteroid (17-beta) dehydrogenase 4</t>
  </si>
  <si>
    <t>Lrrc10</t>
  </si>
  <si>
    <t>leucine-rich repeat-containing 10</t>
  </si>
  <si>
    <t>Cat</t>
  </si>
  <si>
    <t>catalase</t>
  </si>
  <si>
    <t>Lrrc2</t>
  </si>
  <si>
    <t>leucine rich repeat containing 2</t>
  </si>
  <si>
    <t>Tlcd3b</t>
  </si>
  <si>
    <t>TLC domain containing 3B</t>
  </si>
  <si>
    <t>Acaa2</t>
  </si>
  <si>
    <t>acetyl-CoA acyltransferase 2</t>
  </si>
  <si>
    <t>Plxna2</t>
  </si>
  <si>
    <t>plexin A2</t>
  </si>
  <si>
    <t>Sptlc2</t>
  </si>
  <si>
    <t>serine palmitoyltransferase, long chain base subunit 2</t>
  </si>
  <si>
    <t>Slc44a2</t>
  </si>
  <si>
    <t>solute carrier family 44 member 2</t>
  </si>
  <si>
    <t>St6gal1</t>
  </si>
  <si>
    <t>ST6 beta-galactoside alpha-2,6-sialyltransferase 1</t>
  </si>
  <si>
    <t>Tp53inp1</t>
  </si>
  <si>
    <t>tumor protein p53 inducible nuclear protein 1</t>
  </si>
  <si>
    <t>Hes1</t>
  </si>
  <si>
    <t>hes family bHLH transcription factor 1</t>
  </si>
  <si>
    <t>Coro6</t>
  </si>
  <si>
    <t>coronin 6</t>
  </si>
  <si>
    <t>Lsmem2</t>
  </si>
  <si>
    <t>leucine-rich single-pass membrane protein 2</t>
  </si>
  <si>
    <t>Paqr6</t>
  </si>
  <si>
    <t>progestin and adipoQ receptor family member 6</t>
  </si>
  <si>
    <t>Garem1</t>
  </si>
  <si>
    <t>GRB2 associated regulator of MAPK1 subtype 1</t>
  </si>
  <si>
    <t>Jcad</t>
  </si>
  <si>
    <t>junctional cadherin 5 associated</t>
  </si>
  <si>
    <t>Iqsec1</t>
  </si>
  <si>
    <t>IQ motif and Sec7 domain ArfGEF 1</t>
  </si>
  <si>
    <t>Myocd</t>
  </si>
  <si>
    <t>myocardin</t>
  </si>
  <si>
    <t>Abcc8</t>
  </si>
  <si>
    <t>ATP binding cassette subfamily C member 8</t>
  </si>
  <si>
    <t>Stxbp6</t>
  </si>
  <si>
    <t>syntaxin binding protein 6</t>
  </si>
  <si>
    <t>Etfdh</t>
  </si>
  <si>
    <t>electron transfer flavoprotein dehydrogenase</t>
  </si>
  <si>
    <t>Tjp1</t>
  </si>
  <si>
    <t>tight junction protein 1</t>
  </si>
  <si>
    <t>Tmem131l</t>
  </si>
  <si>
    <t>transmembrane 131 like</t>
  </si>
  <si>
    <t>Stk38l</t>
  </si>
  <si>
    <t>serine/threonine kinase 38 like</t>
  </si>
  <si>
    <t>Eif4g3</t>
  </si>
  <si>
    <t>eukaryotic translation initiation factor 4 gamma, 3</t>
  </si>
  <si>
    <t>Gpam</t>
  </si>
  <si>
    <t>glycerol-3-phosphate acyltransferase, mitochondrial</t>
  </si>
  <si>
    <t>Npr3</t>
  </si>
  <si>
    <t>natriuretic peptide receptor 3</t>
  </si>
  <si>
    <t>Bcl11a</t>
  </si>
  <si>
    <t>BCL11 transcription factor A</t>
  </si>
  <si>
    <t>Sytl2</t>
  </si>
  <si>
    <t>synaptotagmin-like 2</t>
  </si>
  <si>
    <t>Qsox1</t>
  </si>
  <si>
    <t>quiescin sulfhydryl oxidase 1</t>
  </si>
  <si>
    <t>Palmd</t>
  </si>
  <si>
    <t>palmdelphin</t>
  </si>
  <si>
    <t>Rab11b</t>
  </si>
  <si>
    <t>RAB11B, member RAS oncogene family</t>
  </si>
  <si>
    <t>Tmem150a</t>
  </si>
  <si>
    <t>transmembrane protein 150A</t>
  </si>
  <si>
    <t>Ripor2</t>
  </si>
  <si>
    <t>RHO family interacting cell polarization regulator 2</t>
  </si>
  <si>
    <t>Ankrd9</t>
  </si>
  <si>
    <t>ankyrin repeat domain 9</t>
  </si>
  <si>
    <t>Cpt1b</t>
  </si>
  <si>
    <t>carnitine palmitoyltransferase 1B</t>
  </si>
  <si>
    <t>Znhit3</t>
  </si>
  <si>
    <t>zinc finger, HIT-type containing 3</t>
  </si>
  <si>
    <t>Kcna4</t>
  </si>
  <si>
    <t>potassium voltage-gated channel subfamily A member 4</t>
  </si>
  <si>
    <t>Fbxo32</t>
  </si>
  <si>
    <t>F-box protein 32</t>
  </si>
  <si>
    <t>Atp8a1</t>
  </si>
  <si>
    <t>ATPase phospholipid transporting 8A1</t>
  </si>
  <si>
    <t>Hsdl2</t>
  </si>
  <si>
    <t>hydroxysteroid dehydrogenase like 2</t>
  </si>
  <si>
    <t>Usp53</t>
  </si>
  <si>
    <t>ubiquitin specific peptidase 53</t>
  </si>
  <si>
    <t>Btrc</t>
  </si>
  <si>
    <t>beta-transducin repeat containing E3 ubiquitin protein ligase</t>
  </si>
  <si>
    <t>Amt</t>
  </si>
  <si>
    <t>aminomethyltransferase</t>
  </si>
  <si>
    <t>Pik3r3</t>
  </si>
  <si>
    <t>phosphoinositide-3-kinase regulatory subunit 3</t>
  </si>
  <si>
    <t>Arhgef10</t>
  </si>
  <si>
    <t>Rho guanine nucleotide exchange factor 10</t>
  </si>
  <si>
    <t>Cidea</t>
  </si>
  <si>
    <t>cell death-inducing DFFA-like effector a</t>
  </si>
  <si>
    <t>Pcyt2</t>
  </si>
  <si>
    <t>phosphate cytidylyltransferase 2, ethanolamine</t>
  </si>
  <si>
    <t>Parm1</t>
  </si>
  <si>
    <t>prostate androgen-regulated mucin-like protein 1</t>
  </si>
  <si>
    <t>Sacs</t>
  </si>
  <si>
    <t>sacsin molecular chaperone</t>
  </si>
  <si>
    <t>Clip1</t>
  </si>
  <si>
    <t>CAP-GLY domain containing linker protein 1</t>
  </si>
  <si>
    <t>Abcb6</t>
  </si>
  <si>
    <t>ATP binding cassette subfamily B member 6</t>
  </si>
  <si>
    <t>Nol3</t>
  </si>
  <si>
    <t>nucleolar protein 3</t>
  </si>
  <si>
    <t>Fxyd1</t>
  </si>
  <si>
    <t>FXYD domain-containing ion transport regulator 1</t>
  </si>
  <si>
    <t>Txnrd1</t>
  </si>
  <si>
    <t>thioredoxin reductase 1</t>
  </si>
  <si>
    <t>Usp20</t>
  </si>
  <si>
    <t>ubiquitin specific peptidase 20</t>
  </si>
  <si>
    <t>Zdhhc14</t>
  </si>
  <si>
    <t>zinc finger DHHC-type palmitoyltransferase 14</t>
  </si>
  <si>
    <t>Dnpep</t>
  </si>
  <si>
    <t>aspartyl aminopeptidase</t>
  </si>
  <si>
    <t>Enah</t>
  </si>
  <si>
    <t>ENAH, actin regulator</t>
  </si>
  <si>
    <t>Atp9a</t>
  </si>
  <si>
    <t>ATPase phospholipid transporting 9A (putative)</t>
  </si>
  <si>
    <t>Tspan12</t>
  </si>
  <si>
    <t>tetraspanin 12</t>
  </si>
  <si>
    <t>Poc5</t>
  </si>
  <si>
    <t>POC5 centriolar protein</t>
  </si>
  <si>
    <t>Tesc</t>
  </si>
  <si>
    <t>tescalcin</t>
  </si>
  <si>
    <t>Zcchc9</t>
  </si>
  <si>
    <t>zinc finger CCHC-type containing 9</t>
  </si>
  <si>
    <t>Lbh</t>
  </si>
  <si>
    <t>LBH regulator of WNT signaling pathway</t>
  </si>
  <si>
    <t>Eepd1</t>
  </si>
  <si>
    <t>endonuclease/exonuclease/phosphatase family domain containing 1</t>
  </si>
  <si>
    <t>Gtpbp1</t>
  </si>
  <si>
    <t>GTP binding protein 1</t>
  </si>
  <si>
    <t>Atp1a1</t>
  </si>
  <si>
    <t>ATPase Na+/K+ transporting subunit alpha 1</t>
  </si>
  <si>
    <t>Akr1c15</t>
  </si>
  <si>
    <t>aldo-keto reductase family 1, member C15</t>
  </si>
  <si>
    <t>Alkbh1</t>
  </si>
  <si>
    <t>alkB homolog 1, histone H2A dioxygenase</t>
  </si>
  <si>
    <t>Csnk1a1</t>
  </si>
  <si>
    <t>casein kinase 1, alpha 1</t>
  </si>
  <si>
    <t>Rimbp2</t>
  </si>
  <si>
    <t>RIMS binding protein 2</t>
  </si>
  <si>
    <t>Mpc2</t>
  </si>
  <si>
    <t>mitochondrial pyruvate carrier 2</t>
  </si>
  <si>
    <t>Pde4b</t>
  </si>
  <si>
    <t>phosphodiesterase 4B</t>
  </si>
  <si>
    <t>Rilpl1</t>
  </si>
  <si>
    <t>Rab interacting lysosomal protein-like 1</t>
  </si>
  <si>
    <t>Deptor</t>
  </si>
  <si>
    <t>DEP domain containing MTOR-interacting protein</t>
  </si>
  <si>
    <t>Mib1</t>
  </si>
  <si>
    <t>MIB E3 ubiquitin protein ligase 1</t>
  </si>
  <si>
    <t>Cabcoco1</t>
  </si>
  <si>
    <t>ciliary associated calcium binding coiled-coil 1</t>
  </si>
  <si>
    <t>Cmbl</t>
  </si>
  <si>
    <t>carboxymethylenebutenolidase homolog</t>
  </si>
  <si>
    <t>Hipk3</t>
  </si>
  <si>
    <t>homeodomain interacting protein kinase 3</t>
  </si>
  <si>
    <t>Rnf43</t>
  </si>
  <si>
    <t>ring finger protein 43</t>
  </si>
  <si>
    <t>Nexn</t>
  </si>
  <si>
    <t>nexilin (F actin binding protein)</t>
  </si>
  <si>
    <t>Fam53a</t>
  </si>
  <si>
    <t>family with sequence similarity 53, member A</t>
  </si>
  <si>
    <t>Tent5b</t>
  </si>
  <si>
    <t>terminal nucleotidyltransferase 5B</t>
  </si>
  <si>
    <t>Sh3bgr</t>
  </si>
  <si>
    <t>SH3 domain binding glutamate-rich protein</t>
  </si>
  <si>
    <t>Bzw2</t>
  </si>
  <si>
    <t>basic leucine zipper and W2 domains 2</t>
  </si>
  <si>
    <t>Pde4a</t>
  </si>
  <si>
    <t>phosphodiesterase 4A</t>
  </si>
  <si>
    <t>Tmem38a</t>
  </si>
  <si>
    <t>transmembrane protein 38a</t>
  </si>
  <si>
    <t>Rp1</t>
  </si>
  <si>
    <t>RP1, axonemal microtubule associated</t>
  </si>
  <si>
    <t>Ac1576</t>
  </si>
  <si>
    <t>Trak2</t>
  </si>
  <si>
    <t>trafficking kinesin protein 2</t>
  </si>
  <si>
    <t>Dlc1</t>
  </si>
  <si>
    <t>DLC1 Rho GTPase activating protein</t>
  </si>
  <si>
    <t>G3bp2</t>
  </si>
  <si>
    <t>G3BP stress granule assembly factor 2</t>
  </si>
  <si>
    <t>Adhfe1</t>
  </si>
  <si>
    <t>alcohol dehydrogenase, iron containing, 1</t>
  </si>
  <si>
    <t>Larp1b</t>
  </si>
  <si>
    <t>La ribonucleoprotein 1B</t>
  </si>
  <si>
    <t>Kcnd3</t>
  </si>
  <si>
    <t>potassium voltage-gated channel subfamily D member 3</t>
  </si>
  <si>
    <t>Smyd1</t>
  </si>
  <si>
    <t>SET and MYND domain containing 1</t>
  </si>
  <si>
    <t>Acat1</t>
  </si>
  <si>
    <t>acetyl-CoA acetyltransferase 1</t>
  </si>
  <si>
    <t>Rbm38</t>
  </si>
  <si>
    <t>RNA binding motif protein 38</t>
  </si>
  <si>
    <t>Hibadh</t>
  </si>
  <si>
    <t>3-hydroxyisobutyrate dehydrogenase</t>
  </si>
  <si>
    <t>Pcdh7</t>
  </si>
  <si>
    <t>protocadherin 7</t>
  </si>
  <si>
    <t>Tox</t>
  </si>
  <si>
    <t>thymocyte selection-associated high mobility group box</t>
  </si>
  <si>
    <t>Trabd2b</t>
  </si>
  <si>
    <t>TraB domain containing 2B</t>
  </si>
  <si>
    <t>Hspb6</t>
  </si>
  <si>
    <t>heat shock protein family B (small) member 6</t>
  </si>
  <si>
    <t>Fam107b</t>
  </si>
  <si>
    <t>family with sequence similarity 107, member B</t>
  </si>
  <si>
    <t>Got2</t>
  </si>
  <si>
    <t>glutamic-oxaloacetic transaminase 2</t>
  </si>
  <si>
    <t>Cmya5</t>
  </si>
  <si>
    <t>cardiomyopathy associated 5</t>
  </si>
  <si>
    <t>Srsf3</t>
  </si>
  <si>
    <t>serine and arginine rich splicing factor 3</t>
  </si>
  <si>
    <t>Cisd1</t>
  </si>
  <si>
    <t>CDGSH iron sulfur domain 1</t>
  </si>
  <si>
    <t>Tnfaip8</t>
  </si>
  <si>
    <t>TNF alpha induced protein 8</t>
  </si>
  <si>
    <t>Atp2a2</t>
  </si>
  <si>
    <t>ATPase sarcoplasmic/endoplasmic reticulum Ca2+ transporting 2</t>
  </si>
  <si>
    <t>Wipf3</t>
  </si>
  <si>
    <t>WAS/WASL interacting protein family, member 3</t>
  </si>
  <si>
    <t>Ap1s3</t>
  </si>
  <si>
    <t>adaptor related protein complex 1 subunit sigma 3</t>
  </si>
  <si>
    <t>Mpc1</t>
  </si>
  <si>
    <t>mitochondrial pyruvate carrier 1</t>
  </si>
  <si>
    <t>Sbk1</t>
  </si>
  <si>
    <t>SH3 domain binding kinase 1</t>
  </si>
  <si>
    <t>Trim16</t>
  </si>
  <si>
    <t>tripartite motif-containing 16</t>
  </si>
  <si>
    <t>Jam3</t>
  </si>
  <si>
    <t>junctional adhesion molecule 3</t>
  </si>
  <si>
    <t>Clstn2</t>
  </si>
  <si>
    <t>calsyntenin 2</t>
  </si>
  <si>
    <t>Ptpn11</t>
  </si>
  <si>
    <t>protein tyrosine phosphatase, non-receptor type 11</t>
  </si>
  <si>
    <t>Acot11</t>
  </si>
  <si>
    <t>acyl-CoA thioesterase 11</t>
  </si>
  <si>
    <t>Ca14</t>
  </si>
  <si>
    <t>Anks1b</t>
  </si>
  <si>
    <t>ankyrin repeat and sterile alpha motif domain containing 1B</t>
  </si>
  <si>
    <t>Spink8</t>
  </si>
  <si>
    <t>serine peptidase inhibitor, Kazal type 8</t>
  </si>
  <si>
    <t>Fgf13</t>
  </si>
  <si>
    <t>fibroblast growth factor 13</t>
  </si>
  <si>
    <t>Syt14</t>
  </si>
  <si>
    <t>synaptotagmin 14</t>
  </si>
  <si>
    <t>Slc4a7</t>
  </si>
  <si>
    <t>solute carrier family 4 member 7</t>
  </si>
  <si>
    <t>Zfp536</t>
  </si>
  <si>
    <t>zinc finger protein 536</t>
  </si>
  <si>
    <t>Atg10</t>
  </si>
  <si>
    <t>autophagy related 10</t>
  </si>
  <si>
    <t>Trim7</t>
  </si>
  <si>
    <t>tripartite motif-containing 7</t>
  </si>
  <si>
    <t>Nfia</t>
  </si>
  <si>
    <t>nuclear factor I/A</t>
  </si>
  <si>
    <t>Syt7</t>
  </si>
  <si>
    <t>synaptotagmin 7</t>
  </si>
  <si>
    <t>Usp2</t>
  </si>
  <si>
    <t>ubiquitin specific peptidase 2</t>
  </si>
  <si>
    <t>Ccdc141</t>
  </si>
  <si>
    <t>coiled-coil domain containing 141</t>
  </si>
  <si>
    <t>Macrod1</t>
  </si>
  <si>
    <t>mono-ADP ribosylhydrolase 1</t>
  </si>
  <si>
    <t>Tnni3k</t>
  </si>
  <si>
    <t>TNNI3 interacting kinase</t>
  </si>
  <si>
    <t>Ppm1l</t>
  </si>
  <si>
    <t>protein phosphatase, Mg2+/Mn2+ dependent, 1L</t>
  </si>
  <si>
    <t>Coq10b</t>
  </si>
  <si>
    <t>coenzyme Q10B</t>
  </si>
  <si>
    <t>Pitpnm2</t>
  </si>
  <si>
    <t>phosphatidylinositol transfer protein, membrane-associated 2</t>
  </si>
  <si>
    <t>Phactr1</t>
  </si>
  <si>
    <t>phosphatase and actin regulator 1</t>
  </si>
  <si>
    <t>Ppat</t>
  </si>
  <si>
    <t>phosphoribosyl pyrophosphate amidotransferase</t>
  </si>
  <si>
    <t>Fsd2</t>
  </si>
  <si>
    <t>fibronectin type III and SPRY domain containing 2</t>
  </si>
  <si>
    <t>Fem1a</t>
  </si>
  <si>
    <t>fem-1 homolog A</t>
  </si>
  <si>
    <t>Srl</t>
  </si>
  <si>
    <t>sarcalumenin</t>
  </si>
  <si>
    <t>Slc7a1</t>
  </si>
  <si>
    <t>solute carrier family 7 member 1</t>
  </si>
  <si>
    <t>Pkdcc</t>
  </si>
  <si>
    <t>protein kinase domain containing, cytoplasmic</t>
  </si>
  <si>
    <t>Lims2</t>
  </si>
  <si>
    <t>LIM zinc finger domain containing 2</t>
  </si>
  <si>
    <t>Acss1</t>
  </si>
  <si>
    <t>acyl-CoA synthetase short-chain family member 1</t>
  </si>
  <si>
    <t>Adrb1</t>
  </si>
  <si>
    <t>adrenoceptor beta 1</t>
  </si>
  <si>
    <t>Palldl1</t>
  </si>
  <si>
    <t>palladin-like 1</t>
  </si>
  <si>
    <t>Hecw2</t>
  </si>
  <si>
    <t>HECT, C2 and WW domain containing E3 ubiquitin protein ligase 2</t>
  </si>
  <si>
    <t>Hdac9</t>
  </si>
  <si>
    <t>histone deacetylase 9</t>
  </si>
  <si>
    <t>Jph2</t>
  </si>
  <si>
    <t>junctophilin 2</t>
  </si>
  <si>
    <t>Hs3st5</t>
  </si>
  <si>
    <t>heparan sulfate-glucosamine 3-sulfotransferase 5</t>
  </si>
  <si>
    <t>Ap1b1</t>
  </si>
  <si>
    <t>adaptor related protein complex 1 subunit beta 1</t>
  </si>
  <si>
    <t>Mctp1</t>
  </si>
  <si>
    <t>multiple C2 and transmembrane domain containing 1</t>
  </si>
  <si>
    <t>Gstz1</t>
  </si>
  <si>
    <t>glutathione S-transferase zeta 1</t>
  </si>
  <si>
    <t>Irs2</t>
  </si>
  <si>
    <t>insulin receptor substrate 2</t>
  </si>
  <si>
    <t>Cdh20</t>
  </si>
  <si>
    <t>cadherin 20</t>
  </si>
  <si>
    <t>Mapkapk2</t>
  </si>
  <si>
    <t>MAPK activated protein kinase 2</t>
  </si>
  <si>
    <t>Pdlim7</t>
  </si>
  <si>
    <t>PDZ and LIM domain 7</t>
  </si>
  <si>
    <t>Sgcd</t>
  </si>
  <si>
    <t>sarcoglycan, delta</t>
  </si>
  <si>
    <t>Slc38a3</t>
  </si>
  <si>
    <t>solute carrier family 38, member 3</t>
  </si>
  <si>
    <t>Dlgap1</t>
  </si>
  <si>
    <t>DLG associated protein 1</t>
  </si>
  <si>
    <t>Pxmp2</t>
  </si>
  <si>
    <t>peroxisomal membrane protein 2</t>
  </si>
  <si>
    <t>Ralgapa2</t>
  </si>
  <si>
    <t>Ral GTPase activating protein catalytic subunit alpha 2</t>
  </si>
  <si>
    <t>Hpd</t>
  </si>
  <si>
    <t>4-hydroxyphenylpyruvate dioxygenase</t>
  </si>
  <si>
    <t>Synj2bp</t>
  </si>
  <si>
    <t>synaptojanin 2 binding protein</t>
  </si>
  <si>
    <t>Dhrs7c</t>
  </si>
  <si>
    <t>dehydrogenase/reductase 7C</t>
  </si>
  <si>
    <t>Gpcpd1</t>
  </si>
  <si>
    <t>glycerophosphocholine phosphodiesterase 1</t>
  </si>
  <si>
    <t>Epha3</t>
  </si>
  <si>
    <t>Eph receptor A3</t>
  </si>
  <si>
    <t>Fam78b</t>
  </si>
  <si>
    <t>family with sequence similarity 78, member B</t>
  </si>
  <si>
    <t>Cryl1</t>
  </si>
  <si>
    <t>crystallin, lambda 1</t>
  </si>
  <si>
    <t>Erbb4</t>
  </si>
  <si>
    <t>erb-b2 receptor tyrosine kinase 4</t>
  </si>
  <si>
    <t>Mylk3</t>
  </si>
  <si>
    <t>myosin light chain kinase 3</t>
  </si>
  <si>
    <t>Wnk2</t>
  </si>
  <si>
    <t>WNK lysine deficient protein kinase 2</t>
  </si>
  <si>
    <t>Got1</t>
  </si>
  <si>
    <t>glutamic-oxaloacetic transaminase 1</t>
  </si>
  <si>
    <t>Nek10</t>
  </si>
  <si>
    <t>NIMA-related kinase 10</t>
  </si>
  <si>
    <t>Map2k6</t>
  </si>
  <si>
    <t>mitogen-activated protein kinase kinase 6</t>
  </si>
  <si>
    <t>Dpf3</t>
  </si>
  <si>
    <t>double PHD fingers 3</t>
  </si>
  <si>
    <t>Rbm24</t>
  </si>
  <si>
    <t>RNA binding motif protein 24</t>
  </si>
  <si>
    <t>Slc16a10</t>
  </si>
  <si>
    <t>solute carrier family 16 member 10</t>
  </si>
  <si>
    <t>Gprin3</t>
  </si>
  <si>
    <t>GPRIN family member 3</t>
  </si>
  <si>
    <t>Gabrb2</t>
  </si>
  <si>
    <t>gamma-aminobutyric acid type A receptor subunit beta 2</t>
  </si>
  <si>
    <t>Ckm</t>
  </si>
  <si>
    <t>creatine kinase, M-type</t>
  </si>
  <si>
    <t>Eva1c</t>
  </si>
  <si>
    <t>eva-1 homolog C</t>
  </si>
  <si>
    <t>Ppard</t>
  </si>
  <si>
    <t>peroxisome proliferator-activated receptor delta</t>
  </si>
  <si>
    <t>Grid1</t>
  </si>
  <si>
    <t>glutamate ionotropic receptor delta type subunit 1</t>
  </si>
  <si>
    <t>Dgkb</t>
  </si>
  <si>
    <t>diacylglycerol kinase, beta</t>
  </si>
  <si>
    <t>Wnt5b</t>
  </si>
  <si>
    <t>Wnt family member 5B</t>
  </si>
  <si>
    <t>Wfdc1</t>
  </si>
  <si>
    <t>WAP four-disulfide core domain 1</t>
  </si>
  <si>
    <t>Ngdn</t>
  </si>
  <si>
    <t>neuroguidin</t>
  </si>
  <si>
    <t>Tnik</t>
  </si>
  <si>
    <t>TRAF2 and NCK interacting kinase</t>
  </si>
  <si>
    <t>Kcnj3</t>
  </si>
  <si>
    <t>potassium inwardly-rectifying channel, subfamily J, member 3</t>
  </si>
  <si>
    <t>Cntnap5a</t>
  </si>
  <si>
    <t>contactin associated protein-like 5A</t>
  </si>
  <si>
    <t>Ano5</t>
  </si>
  <si>
    <t>anoctamin 5</t>
  </si>
  <si>
    <t>Ppargc1a</t>
  </si>
  <si>
    <t>PPARG coactivator 1 alpha</t>
  </si>
  <si>
    <t>Unc13b</t>
  </si>
  <si>
    <t>unc-13 homolog B</t>
  </si>
  <si>
    <t>Tpm1</t>
  </si>
  <si>
    <t>tropomyosin 1</t>
  </si>
  <si>
    <t>Rgs6</t>
  </si>
  <si>
    <t>regulator of G-protein signaling 6</t>
  </si>
  <si>
    <t>Prodh1</t>
  </si>
  <si>
    <t>Atcay</t>
  </si>
  <si>
    <t>ATCAY kinesin light chain interacting caytaxin</t>
  </si>
  <si>
    <t>Lrrc7</t>
  </si>
  <si>
    <t>leucine rich repeat containing 7</t>
  </si>
  <si>
    <t>Actc1</t>
  </si>
  <si>
    <t>actin, alpha, cardiac muscle 1</t>
  </si>
  <si>
    <t>Ros1</t>
  </si>
  <si>
    <t>ROS proto-oncogene 1 , receptor tyrosine kinase</t>
  </si>
  <si>
    <t>Kcnn2</t>
  </si>
  <si>
    <t>potassium calcium-activated channel subfamily N member 2</t>
  </si>
  <si>
    <t>Dcdc5</t>
  </si>
  <si>
    <t>Fras1</t>
  </si>
  <si>
    <t>Fraser extracellular matrix complex subunit 1</t>
  </si>
  <si>
    <t>Kcnd2</t>
  </si>
  <si>
    <t>potassium voltage-gated channel subfamily D member 2</t>
  </si>
  <si>
    <t>Pcdh11x</t>
  </si>
  <si>
    <t>protocadherin 11 X-linked</t>
  </si>
  <si>
    <t>Ccdc85a</t>
  </si>
  <si>
    <t>coiled-coil domain containing 85A</t>
  </si>
  <si>
    <t>Myo3b</t>
  </si>
  <si>
    <t>myosin IIIB</t>
  </si>
  <si>
    <t>Myh6</t>
  </si>
  <si>
    <t>myosin heavy chain 6</t>
  </si>
  <si>
    <t>Lsamp</t>
  </si>
  <si>
    <t>limbic system-associated membrane protein</t>
  </si>
  <si>
    <t>Asb15</t>
  </si>
  <si>
    <t>ankyrin repeat and SOCS box containing 15</t>
  </si>
  <si>
    <t>Trim54</t>
  </si>
  <si>
    <t>tripartite motif-containing 54</t>
  </si>
  <si>
    <t>Slc35c2</t>
  </si>
  <si>
    <t>solute carrier family 35 member C2</t>
  </si>
  <si>
    <t>Cebpb</t>
  </si>
  <si>
    <t>CCAAT/enhancer binding protein beta</t>
  </si>
  <si>
    <t>Lnx2</t>
  </si>
  <si>
    <t>ligand of numb-protein X 2</t>
  </si>
  <si>
    <t>Zfp84.1</t>
  </si>
  <si>
    <t>Clcn3</t>
  </si>
  <si>
    <t>chloride voltage-gated channel 3</t>
  </si>
  <si>
    <t>Lrrtm3</t>
  </si>
  <si>
    <t>leucine rich repeat transmembrane neuronal 3</t>
  </si>
  <si>
    <t>Acadl</t>
  </si>
  <si>
    <t>acyl-CoA dehydrogenase, long chain</t>
  </si>
  <si>
    <t>Dapk2</t>
  </si>
  <si>
    <t>death-associated protein kinase 2</t>
  </si>
  <si>
    <t>Pfn1</t>
  </si>
  <si>
    <t>profilin 1</t>
  </si>
  <si>
    <t>Synpo2</t>
  </si>
  <si>
    <t>synaptopodin 2</t>
  </si>
  <si>
    <t>Stn1</t>
  </si>
  <si>
    <t>STN1 subunit of CST complex</t>
  </si>
  <si>
    <t>Adamts9</t>
  </si>
  <si>
    <t>ADAM metallopeptidase with thrombospondin type 1 motif, 9</t>
  </si>
  <si>
    <t>Herpud1</t>
  </si>
  <si>
    <t>homocysteine inducible ER protein with ubiquitin like domain 1</t>
  </si>
  <si>
    <t>Bend7</t>
  </si>
  <si>
    <t>BEN domain containing 7</t>
  </si>
  <si>
    <t>Tmem51</t>
  </si>
  <si>
    <t>transmembrane protein 51</t>
  </si>
  <si>
    <t>Atp2b2</t>
  </si>
  <si>
    <t>ATPase plasma membrane Ca2+ transporting 2</t>
  </si>
  <si>
    <t>Gys1</t>
  </si>
  <si>
    <t>glycogen synthase 1</t>
  </si>
  <si>
    <t>Pank1</t>
  </si>
  <si>
    <t>pantothenate kinase 1</t>
  </si>
  <si>
    <t>Dennd2c</t>
  </si>
  <si>
    <t>DENN domain containing 2C</t>
  </si>
  <si>
    <t>Tfpi</t>
  </si>
  <si>
    <t>tissue factor pathway inhibitor</t>
  </si>
  <si>
    <t>Colq</t>
  </si>
  <si>
    <t>collagen like tail subunit of asymmetric acetylcholinesterase</t>
  </si>
  <si>
    <t>Esrrb</t>
  </si>
  <si>
    <t>estrogen-related receptor beta</t>
  </si>
  <si>
    <t>Lhfpl2</t>
  </si>
  <si>
    <t>LHFPL tetraspan subfamily member 2</t>
  </si>
  <si>
    <t>Lrrc27</t>
  </si>
  <si>
    <t>leucine rich repeat containing 27</t>
  </si>
  <si>
    <t>Mlf1</t>
  </si>
  <si>
    <t>myeloid leukemia factor 1</t>
  </si>
  <si>
    <t>Acacb</t>
  </si>
  <si>
    <t>acetyl-CoA carboxylase beta</t>
  </si>
  <si>
    <t>Ddit3</t>
  </si>
  <si>
    <t>DNA-damage inducible transcript 3</t>
  </si>
  <si>
    <t>Wipi1</t>
  </si>
  <si>
    <t>WD repeat domain, phosphoinositide interacting 1</t>
  </si>
  <si>
    <t>Cacna1c</t>
  </si>
  <si>
    <t>calcium voltage-gated channel subunit alpha1 C</t>
  </si>
  <si>
    <t>Ldhb</t>
  </si>
  <si>
    <t>lactate dehydrogenase B</t>
  </si>
  <si>
    <t>Adk</t>
  </si>
  <si>
    <t>adenosine kinase</t>
  </si>
  <si>
    <t>Slc25a21</t>
  </si>
  <si>
    <t>solute carrier family 25 member 21</t>
  </si>
  <si>
    <t>Arhgef37</t>
  </si>
  <si>
    <t>Rho guanine nucleotide exchange factor 37</t>
  </si>
  <si>
    <t>Txlnb</t>
  </si>
  <si>
    <t>taxilin beta</t>
  </si>
  <si>
    <t>Fnip2</t>
  </si>
  <si>
    <t>folliculin interacting protein 2</t>
  </si>
  <si>
    <t>Myom2</t>
  </si>
  <si>
    <t>myomesin 2</t>
  </si>
  <si>
    <t>Hacd2</t>
  </si>
  <si>
    <t>3-hydroxyacyl-CoA dehydratase 2</t>
  </si>
  <si>
    <t>Ppargc1b</t>
  </si>
  <si>
    <t>PPARG coactivator 1 beta</t>
  </si>
  <si>
    <t>Hrc</t>
  </si>
  <si>
    <t>histidine rich calcium binding protein</t>
  </si>
  <si>
    <t>Ptprs</t>
  </si>
  <si>
    <t>protein tyrosine phosphatase, receptor type, S</t>
  </si>
  <si>
    <t>Iqub</t>
  </si>
  <si>
    <t>IQ motif and ubiquitin domain containing</t>
  </si>
  <si>
    <t>Acta1</t>
  </si>
  <si>
    <t>actin, alpha 1, skeletal muscle</t>
  </si>
  <si>
    <t>Asb18</t>
  </si>
  <si>
    <t>ankyrin repeat and SOCS box-containing 18</t>
  </si>
  <si>
    <t>Myh7b</t>
  </si>
  <si>
    <t>myosin heavy chain 7B</t>
  </si>
  <si>
    <t>Acsl1</t>
  </si>
  <si>
    <t>acyl-CoA synthetase long-chain family member 1</t>
  </si>
  <si>
    <t>Casq2</t>
  </si>
  <si>
    <t>calsequestrin 2</t>
  </si>
  <si>
    <t>Chd4</t>
  </si>
  <si>
    <t>chromodomain helicase DNA binding protein 4</t>
  </si>
  <si>
    <t>Ppm1e</t>
  </si>
  <si>
    <t>protein phosphatase, Mg2+/Mn2+ dependent, 1E</t>
  </si>
  <si>
    <t>Tln1</t>
  </si>
  <si>
    <t>talin 1</t>
  </si>
  <si>
    <t>Adam19</t>
  </si>
  <si>
    <t>ADAM metallopeptidase domain 19</t>
  </si>
  <si>
    <t>Bdnf</t>
  </si>
  <si>
    <t>brain-derived neurotrophic factor</t>
  </si>
  <si>
    <t>Ptpn13</t>
  </si>
  <si>
    <t>protein tyrosine phosphatase, non-receptor type 13</t>
  </si>
  <si>
    <t>Slc25a13</t>
  </si>
  <si>
    <t>solute carrier family 25 member 13</t>
  </si>
  <si>
    <t>Amd1</t>
  </si>
  <si>
    <t>adenosylmethionine decarboxylase 1</t>
  </si>
  <si>
    <t>Dop1b</t>
  </si>
  <si>
    <t>DOP1 leucine zipper like protein B</t>
  </si>
  <si>
    <t>Paics</t>
  </si>
  <si>
    <t>phosphoribosylaminoimidazole carboxylase and phosphoribosylaminoimidazolesuccinocarboxamide synthase</t>
  </si>
  <si>
    <t>Inka2</t>
  </si>
  <si>
    <t>inka box actin regulator 2</t>
  </si>
  <si>
    <t>Dcp1b</t>
  </si>
  <si>
    <t>decapping mRNA 1B</t>
  </si>
  <si>
    <t>Corin</t>
  </si>
  <si>
    <t>corin, serine peptidase</t>
  </si>
  <si>
    <t>Reln</t>
  </si>
  <si>
    <t>reelin</t>
  </si>
  <si>
    <t>Adam23</t>
  </si>
  <si>
    <t>ADAM metallopeptidase domain 23</t>
  </si>
  <si>
    <t>Sorbs1</t>
  </si>
  <si>
    <t>sorbin and SH3 domain containing 1</t>
  </si>
  <si>
    <t>Rhobtb1</t>
  </si>
  <si>
    <t>Rho-related BTB domain containing 1</t>
  </si>
  <si>
    <t>Epb41</t>
  </si>
  <si>
    <t>erythrocyte membrane protein band 4.1</t>
  </si>
  <si>
    <t>Hmcn1</t>
  </si>
  <si>
    <t>hemicentin 1</t>
  </si>
  <si>
    <t>B3galnt1</t>
  </si>
  <si>
    <t>beta-1,3-N-acetylgalactosaminyltransferase 1 (globoside blood group)</t>
  </si>
  <si>
    <t>Vcam1</t>
  </si>
  <si>
    <t>vascular cell adhesion molecule 1</t>
  </si>
  <si>
    <t>Slc16a7</t>
  </si>
  <si>
    <t>solute carrier family 16 member 7</t>
  </si>
  <si>
    <t>Chn1</t>
  </si>
  <si>
    <t>chimerin 1</t>
  </si>
  <si>
    <t>Golm1</t>
  </si>
  <si>
    <t>golgi membrane protein 1</t>
  </si>
  <si>
    <t>Chn2</t>
  </si>
  <si>
    <t>chimerin 2</t>
  </si>
  <si>
    <t>Ano2</t>
  </si>
  <si>
    <t>anoctamin 2</t>
  </si>
  <si>
    <t>Ifitm10</t>
  </si>
  <si>
    <t>interferon induced transmembrane protein 10</t>
  </si>
  <si>
    <t>Slc12a2</t>
  </si>
  <si>
    <t>solute carrier family 12 member 2</t>
  </si>
  <si>
    <t>Lyn</t>
  </si>
  <si>
    <t>LYN proto-oncogene, Src family tyrosine kinase</t>
  </si>
  <si>
    <t>Tmcc3</t>
  </si>
  <si>
    <t>transmembrane and coiled-coil domain family 3</t>
  </si>
  <si>
    <t>Sh2d3c</t>
  </si>
  <si>
    <t>SH2 domain containing 3C</t>
  </si>
  <si>
    <t>Pdlim1</t>
  </si>
  <si>
    <t>PDZ and LIM domain 1</t>
  </si>
  <si>
    <t>Ppm1f</t>
  </si>
  <si>
    <t>protein phosphatase, Mg2+/Mn2+ dependent, 1F</t>
  </si>
  <si>
    <t>Adgrl4</t>
  </si>
  <si>
    <t>adhesion G protein-coupled receptor L4</t>
  </si>
  <si>
    <t>Rin3</t>
  </si>
  <si>
    <t>Ras and Rab interactor 3</t>
  </si>
  <si>
    <t>Klf2</t>
  </si>
  <si>
    <t>KLF transcription factor 2</t>
  </si>
  <si>
    <t>Vwf</t>
  </si>
  <si>
    <t>von Willebrand factor</t>
  </si>
  <si>
    <t>Cyp2t1</t>
  </si>
  <si>
    <t>cytochrome P450, family 2, subfamily t, polypeptide 1</t>
  </si>
  <si>
    <t>Fam13c</t>
  </si>
  <si>
    <t>family with sequence similarity 13, member C</t>
  </si>
  <si>
    <t>Kcnn4</t>
  </si>
  <si>
    <t>potassium calcium-activated channel subfamily N member 4</t>
  </si>
  <si>
    <t>Pkhd1l1</t>
  </si>
  <si>
    <t>PKHD1 like 1</t>
  </si>
  <si>
    <t>Pgm5</t>
  </si>
  <si>
    <t>phosphoglucomutase 5</t>
  </si>
  <si>
    <t>Abcg3l2</t>
  </si>
  <si>
    <t>ATP-binding cassette, subfamily G (WHITE), member 3-like 2</t>
  </si>
  <si>
    <t>Nuak1</t>
  </si>
  <si>
    <t>NUAK family kinase 1</t>
  </si>
  <si>
    <t>Efnb2</t>
  </si>
  <si>
    <t>ephrin B2</t>
  </si>
  <si>
    <t>Cpe</t>
  </si>
  <si>
    <t>carboxypeptidase E</t>
  </si>
  <si>
    <t>Slc28a2</t>
  </si>
  <si>
    <t>solute carrier family 28 member 2</t>
  </si>
  <si>
    <t>Picalm</t>
  </si>
  <si>
    <t>phosphatidylinositol binding clathrin assembly protein</t>
  </si>
  <si>
    <t>Rb1</t>
  </si>
  <si>
    <t>RB transcriptional corepressor 1</t>
  </si>
  <si>
    <t>Ppp1r16b</t>
  </si>
  <si>
    <t>protein phosphatase 1, regulatory subunit 16B</t>
  </si>
  <si>
    <t>Eef2k</t>
  </si>
  <si>
    <t>eukaryotic elongation factor-2 kinase</t>
  </si>
  <si>
    <t>Inpp4b</t>
  </si>
  <si>
    <t>inositol polyphosphate-4-phosphatase type II B</t>
  </si>
  <si>
    <t>Slc9a3r2</t>
  </si>
  <si>
    <t>Adgrg6</t>
  </si>
  <si>
    <t>adhesion G protein-coupled receptor G6</t>
  </si>
  <si>
    <t>Susd4</t>
  </si>
  <si>
    <t>sushi domain containing 4</t>
  </si>
  <si>
    <t>Ppm1h</t>
  </si>
  <si>
    <t>protein phosphatase, Mg2+/Mn2+ dependent, 1H</t>
  </si>
  <si>
    <t>Ptpre</t>
  </si>
  <si>
    <t>protein tyrosine phosphatase, receptor type, E</t>
  </si>
  <si>
    <t>Tinagl1</t>
  </si>
  <si>
    <t>tubulointerstitial nephritis antigen-like 1</t>
  </si>
  <si>
    <t>Fgd5</t>
  </si>
  <si>
    <t>FYVE, RhoGEF and PH domain containing 5</t>
  </si>
  <si>
    <t>Ednrb</t>
  </si>
  <si>
    <t>endothelin receptor type B</t>
  </si>
  <si>
    <t>Filip1</t>
  </si>
  <si>
    <t>filamin A interacting protein 1</t>
  </si>
  <si>
    <t>Arhgap22</t>
  </si>
  <si>
    <t>Rho GTPase activating protein 22</t>
  </si>
  <si>
    <t>Sntb1</t>
  </si>
  <si>
    <t>syntrophin, beta 1</t>
  </si>
  <si>
    <t>Cmahp</t>
  </si>
  <si>
    <t>cytidine monophospho-N-acetylneuraminic acid hydroxylase, pseudogene</t>
  </si>
  <si>
    <t>Dtna</t>
  </si>
  <si>
    <t>dystrobrevin, alpha</t>
  </si>
  <si>
    <t>Cyth1</t>
  </si>
  <si>
    <t>cytohesin 1</t>
  </si>
  <si>
    <t>Zfand3</t>
  </si>
  <si>
    <t>zinc finger AN1-type containing 3</t>
  </si>
  <si>
    <t>Cobl</t>
  </si>
  <si>
    <t>cordon-bleu WH2 repeat protein</t>
  </si>
  <si>
    <t>Lmo7</t>
  </si>
  <si>
    <t>LIM domain 7</t>
  </si>
  <si>
    <t>Clec2g</t>
  </si>
  <si>
    <t>C-type lectin domain family 2, member G</t>
  </si>
  <si>
    <t>Npr1</t>
  </si>
  <si>
    <t>natriuretic peptide receptor 1</t>
  </si>
  <si>
    <t>Cyrib</t>
  </si>
  <si>
    <t>CYFIP related Rac1 interactor B</t>
  </si>
  <si>
    <t>Plat</t>
  </si>
  <si>
    <t>plasminogen activator, tissue type</t>
  </si>
  <si>
    <t>Alcam</t>
  </si>
  <si>
    <t>activated leukocyte cell adhesion molecule</t>
  </si>
  <si>
    <t>Galnt18</t>
  </si>
  <si>
    <t>polypeptide N-acetylgalactosaminyltransferase 18</t>
  </si>
  <si>
    <t>Adcy6</t>
  </si>
  <si>
    <t>adenylate cyclase 6</t>
  </si>
  <si>
    <t>Cdc42bpa</t>
  </si>
  <si>
    <t>CDC42 binding protein kinase alpha</t>
  </si>
  <si>
    <t>Rock1</t>
  </si>
  <si>
    <t>Rho-associated coiled-coil containing protein kinase 1</t>
  </si>
  <si>
    <t>Rcan2</t>
  </si>
  <si>
    <t>regulator of calcineurin 2</t>
  </si>
  <si>
    <t>Efna5</t>
  </si>
  <si>
    <t>ephrin A5</t>
  </si>
  <si>
    <t>Nebl</t>
  </si>
  <si>
    <t>nebulette</t>
  </si>
  <si>
    <t>Snrk</t>
  </si>
  <si>
    <t>SNF related kinase</t>
  </si>
  <si>
    <t>Gramd1a</t>
  </si>
  <si>
    <t>GRAM domain containing 1A</t>
  </si>
  <si>
    <t>Luc7l2</t>
  </si>
  <si>
    <t>LUC7-like 2 pre-mRNA splicing factor</t>
  </si>
  <si>
    <t>Aff3</t>
  </si>
  <si>
    <t>ALF transcription elongation factor 3</t>
  </si>
  <si>
    <t>Gramd4</t>
  </si>
  <si>
    <t>GRAM domain containing 4</t>
  </si>
  <si>
    <t>Mrc1</t>
  </si>
  <si>
    <t>mannose receptor, C type 1</t>
  </si>
  <si>
    <t>Peli1</t>
  </si>
  <si>
    <t>pellino E3 ubiquitin protein ligase 1</t>
  </si>
  <si>
    <t>Tcf12</t>
  </si>
  <si>
    <t>transcription factor 12</t>
  </si>
  <si>
    <t>Zcchc7</t>
  </si>
  <si>
    <t>zinc finger CCHC-type containing 7</t>
  </si>
  <si>
    <t>Sema6d</t>
  </si>
  <si>
    <t>semaphorin 6D</t>
  </si>
  <si>
    <t>Stab1</t>
  </si>
  <si>
    <t>stabilin 1</t>
  </si>
  <si>
    <t>Arhgap26</t>
  </si>
  <si>
    <t>Rho GTPase activating protein 26</t>
  </si>
  <si>
    <t>Tbc1d8</t>
  </si>
  <si>
    <t>TBC1 domain family, member 8</t>
  </si>
  <si>
    <t>Crim1</t>
  </si>
  <si>
    <t>cysteine rich transmembrane BMP regulator 1</t>
  </si>
  <si>
    <t>St6galnac3</t>
  </si>
  <si>
    <t>ST6 N-acetylgalactosaminide alpha-2,6-sialyltransferase 3</t>
  </si>
  <si>
    <t>Cav1</t>
  </si>
  <si>
    <t>caveolin 1</t>
  </si>
  <si>
    <t>Pparg</t>
  </si>
  <si>
    <t>peroxisome proliferator-activated receptor gamma</t>
  </si>
  <si>
    <t>Dipk2b</t>
  </si>
  <si>
    <t>divergent protein kinase domain 2B</t>
  </si>
  <si>
    <t>Ctnnb1</t>
  </si>
  <si>
    <t>catenin beta 1</t>
  </si>
  <si>
    <t>Spns2</t>
  </si>
  <si>
    <t>SPNS lysolipid transporter 2, sphingosine-1-phosphate</t>
  </si>
  <si>
    <t>Mgll</t>
  </si>
  <si>
    <t>monoglyceride lipase</t>
  </si>
  <si>
    <t>Exoc6</t>
  </si>
  <si>
    <t>exocyst complex component 6</t>
  </si>
  <si>
    <t>Phf20</t>
  </si>
  <si>
    <t>PHD finger protein 20</t>
  </si>
  <si>
    <t>Mgat5</t>
  </si>
  <si>
    <t>alpha-1,6-mannosylglycoprotein 6-beta-N-acetylglucosaminyltransferase</t>
  </si>
  <si>
    <t>Sdccag8</t>
  </si>
  <si>
    <t>SHH signaling and ciliogenesis regulator SDCCAG8</t>
  </si>
  <si>
    <t>Arhgap18</t>
  </si>
  <si>
    <t>Rho GTPase activating protein 18</t>
  </si>
  <si>
    <t>Ccdc88c</t>
  </si>
  <si>
    <t>coiled-coil domain containing 88C</t>
  </si>
  <si>
    <t>Klri1</t>
  </si>
  <si>
    <t>killer cell lectin-like receptor family I member 1</t>
  </si>
  <si>
    <t>Clnk</t>
  </si>
  <si>
    <t>cytokine-dependent hematopoietic cell linker</t>
  </si>
  <si>
    <t>Ctla2a</t>
  </si>
  <si>
    <t>cytotoxic T lymphocyte-associated protein 2 alpha</t>
  </si>
  <si>
    <t>Itgax</t>
  </si>
  <si>
    <t>integrin subunit alpha X</t>
  </si>
  <si>
    <t>Kir3dl1</t>
  </si>
  <si>
    <t>killer cell immunoglobulin like receptor, three Ig domains and long cytoplasmic tail 1</t>
  </si>
  <si>
    <t>Atp8b4</t>
  </si>
  <si>
    <t>ATPase phospholipid transporting 8B4 (putative)</t>
  </si>
  <si>
    <t>Il2rb</t>
  </si>
  <si>
    <t>interleukin 2 receptor subunit beta</t>
  </si>
  <si>
    <t>Dgkh</t>
  </si>
  <si>
    <t>diacylglycerol kinase, eta</t>
  </si>
  <si>
    <t>Klrd1</t>
  </si>
  <si>
    <t>killer cell lectin like receptor D1</t>
  </si>
  <si>
    <t>Tbx21</t>
  </si>
  <si>
    <t>T-box transcription factor 21</t>
  </si>
  <si>
    <t>Klrk1</t>
  </si>
  <si>
    <t>killer cell lectin like receptor K1</t>
  </si>
  <si>
    <t>Arhgap9</t>
  </si>
  <si>
    <t>Rho GTPase activating protein 9</t>
  </si>
  <si>
    <t>Nbeal2</t>
  </si>
  <si>
    <t>neurobeachin-like 2</t>
  </si>
  <si>
    <t>Satb1</t>
  </si>
  <si>
    <t>SATB homeobox 1</t>
  </si>
  <si>
    <t>Sema4a</t>
  </si>
  <si>
    <t>semaphorin 4A</t>
  </si>
  <si>
    <t>Lef1</t>
  </si>
  <si>
    <t>lymphoid enhancer binding factor 1</t>
  </si>
  <si>
    <t>Pecam1</t>
  </si>
  <si>
    <t>platelet and endothelial cell adhesion molecule 1</t>
  </si>
  <si>
    <t>Prex1</t>
  </si>
  <si>
    <t>phosphatidylinositol-3,4,5-trisphosphate-dependent Rac exchange factor 1</t>
  </si>
  <si>
    <t>Sema4d</t>
  </si>
  <si>
    <t>semaphorin 4D</t>
  </si>
  <si>
    <t>Arhgef18</t>
  </si>
  <si>
    <t>Rho/Rac guanine nucleotide exchange factor 18</t>
  </si>
  <si>
    <t>Dok2</t>
  </si>
  <si>
    <t>docking protein 2</t>
  </si>
  <si>
    <t>Itga4</t>
  </si>
  <si>
    <t>integrin subunit alpha 4</t>
  </si>
  <si>
    <t>Myo1f</t>
  </si>
  <si>
    <t>myosin IF</t>
  </si>
  <si>
    <t>Cysltr2</t>
  </si>
  <si>
    <t>cysteinyl leukotriene receptor 2</t>
  </si>
  <si>
    <t>Gvin1</t>
  </si>
  <si>
    <t>GTPase, very large interferon inducible 1</t>
  </si>
  <si>
    <t>Cd96</t>
  </si>
  <si>
    <t>CD96 molecule</t>
  </si>
  <si>
    <t>Slfn4</t>
  </si>
  <si>
    <t>schlafen family member 4</t>
  </si>
  <si>
    <t>Il7r</t>
  </si>
  <si>
    <t>interleukin 7 receptor</t>
  </si>
  <si>
    <t>Runx3</t>
  </si>
  <si>
    <t>RUNX family transcription factor 3</t>
  </si>
  <si>
    <t>Dgka</t>
  </si>
  <si>
    <t>diacylglycerol kinase, alpha</t>
  </si>
  <si>
    <t>Cd44</t>
  </si>
  <si>
    <t>CD44 molecule (Indian blood group)</t>
  </si>
  <si>
    <t>Rnf157</t>
  </si>
  <si>
    <t>ring finger protein 157</t>
  </si>
  <si>
    <t>Btg1</t>
  </si>
  <si>
    <t>BTG anti-proliferation factor 1</t>
  </si>
  <si>
    <t>Rhoh</t>
  </si>
  <si>
    <t>ras homolog family member H</t>
  </si>
  <si>
    <t>Mctp2</t>
  </si>
  <si>
    <t>multiple C2 and transmembrane domain containing 2</t>
  </si>
  <si>
    <t>Irag2</t>
  </si>
  <si>
    <t>inositol 1,4,5-triphosphate receptor associated 2</t>
  </si>
  <si>
    <t>Adgre5</t>
  </si>
  <si>
    <t>adhesion G protein-coupled receptor E5</t>
  </si>
  <si>
    <t>Ptk2b</t>
  </si>
  <si>
    <t>protein tyrosine kinase 2 beta</t>
  </si>
  <si>
    <t>Il18rap</t>
  </si>
  <si>
    <t>interleukin 18 receptor accessory protein</t>
  </si>
  <si>
    <t>Skap1</t>
  </si>
  <si>
    <t>src kinase associated phosphoprotein 1</t>
  </si>
  <si>
    <t>Fyb1</t>
  </si>
  <si>
    <t>FYN binding protein 1</t>
  </si>
  <si>
    <t>Ccl5</t>
  </si>
  <si>
    <t>C-C motif chemokine ligand 5</t>
  </si>
  <si>
    <t>Acap1</t>
  </si>
  <si>
    <t>ArfGAP with coiled-coil, ankyrin repeat and PH domains 1</t>
  </si>
  <si>
    <t>Tbc1d10c</t>
  </si>
  <si>
    <t>TBC1 domain family, member 10C</t>
  </si>
  <si>
    <t>Iqgap2</t>
  </si>
  <si>
    <t>IQ motif containing GTPase activating protein 2</t>
  </si>
  <si>
    <t>Nkain2</t>
  </si>
  <si>
    <t>sodium/potassium transporting ATPase interacting 2</t>
  </si>
  <si>
    <t>Aspa</t>
  </si>
  <si>
    <t>aspartoacylase</t>
  </si>
  <si>
    <t>St8sia6</t>
  </si>
  <si>
    <t>ST8 alpha-N-acetyl-neuraminide alpha-2,8-sialyltransferase 6</t>
  </si>
  <si>
    <t>Kcnh8</t>
  </si>
  <si>
    <t>potassium voltage-gated channel subfamily H member 8</t>
  </si>
  <si>
    <t>Ajap1</t>
  </si>
  <si>
    <t>adherens junctions associated protein 1</t>
  </si>
  <si>
    <t>Dmd</t>
  </si>
  <si>
    <t>dystrophin</t>
  </si>
  <si>
    <t>Slc35f1</t>
  </si>
  <si>
    <t>solute carrier family 35, member F1</t>
  </si>
  <si>
    <t>Gnptab</t>
  </si>
  <si>
    <t>N-acetylglucosamine-1-phosphate transferase subunits alpha and beta</t>
  </si>
  <si>
    <t>Mcam</t>
  </si>
  <si>
    <t>melanoma cell adhesion molecule</t>
  </si>
  <si>
    <t>Nkd2</t>
  </si>
  <si>
    <t>NKD inhibitor of WNT signaling pathway 2</t>
  </si>
  <si>
    <t>Tmtc2</t>
  </si>
  <si>
    <t>transmembrane O-mannosyltransferase targeting cadherins 2</t>
  </si>
  <si>
    <t>Ank3</t>
  </si>
  <si>
    <t>ankyrin 3</t>
  </si>
  <si>
    <t>Adgrl3</t>
  </si>
  <si>
    <t>adhesion G protein-coupled receptor L3</t>
  </si>
  <si>
    <t>Agrn</t>
  </si>
  <si>
    <t>agrin</t>
  </si>
  <si>
    <t>Cadm2</t>
  </si>
  <si>
    <t>cell adhesion molecule 2</t>
  </si>
  <si>
    <t>Slc10a6</t>
  </si>
  <si>
    <t>solute carrier family 10 member 6</t>
  </si>
  <si>
    <t>Pde8b</t>
  </si>
  <si>
    <t>phosphodiesterase 8B</t>
  </si>
  <si>
    <t>Spata13</t>
  </si>
  <si>
    <t>spermatogenesis associated 13</t>
  </si>
  <si>
    <t>Myo10</t>
  </si>
  <si>
    <t>myosin X</t>
  </si>
  <si>
    <t>Ntng1</t>
  </si>
  <si>
    <t>netrin G1</t>
  </si>
  <si>
    <t>Cacnb2</t>
  </si>
  <si>
    <t>calcium voltage-gated channel auxiliary subunit beta 2</t>
  </si>
  <si>
    <t>Ldb3</t>
  </si>
  <si>
    <t>LIM domain binding 3</t>
  </si>
  <si>
    <t>Lpl</t>
  </si>
  <si>
    <t>lipoprotein lipase</t>
  </si>
  <si>
    <t>Akap6</t>
  </si>
  <si>
    <t>A-kinase anchoring protein 6</t>
  </si>
  <si>
    <t>Mapt</t>
  </si>
  <si>
    <t>microtubule-associated protein tau</t>
  </si>
  <si>
    <t>Lnx1</t>
  </si>
  <si>
    <t>ligand of numb-protein X 1</t>
  </si>
  <si>
    <t>Fry</t>
  </si>
  <si>
    <t>FRY microtubule binding protein</t>
  </si>
  <si>
    <t>Dgkz</t>
  </si>
  <si>
    <t>diacylglycerol kinase zeta</t>
  </si>
  <si>
    <t>Fgfr1</t>
  </si>
  <si>
    <t>Fibroblast growth factor receptor 1</t>
  </si>
  <si>
    <t>Lpcat3</t>
  </si>
  <si>
    <t>lysophosphatidylcholine acyltransferase 3</t>
  </si>
  <si>
    <t>Arhgap15</t>
  </si>
  <si>
    <t>Rho GTPase activating protein 15</t>
  </si>
  <si>
    <t>Rgs7bp</t>
  </si>
  <si>
    <t>regulator of G-protein signaling 7 binding protein</t>
  </si>
  <si>
    <t>Col25a1</t>
  </si>
  <si>
    <t>collagen type XXV alpha 1 chain</t>
  </si>
  <si>
    <t>Gjc1</t>
  </si>
  <si>
    <t>gap junction protein, gamma 1</t>
  </si>
  <si>
    <t>Olr59</t>
  </si>
  <si>
    <t>olfactory receptor 59</t>
  </si>
  <si>
    <t>Tm4sf1</t>
  </si>
  <si>
    <t>transmembrane 4 L six family member 1</t>
  </si>
  <si>
    <t>Fat3</t>
  </si>
  <si>
    <t>FAT atypical cadherin 3</t>
  </si>
  <si>
    <t>Arap2</t>
  </si>
  <si>
    <t>ArfGAP with RhoGAP domain, ankyrin repeat and PH domain 2</t>
  </si>
  <si>
    <t>Rgs5</t>
  </si>
  <si>
    <t>regulator of G-protein signaling 5</t>
  </si>
  <si>
    <t>Agap2</t>
  </si>
  <si>
    <t>ArfGAP with GTPase domain, ankyrin repeat and PH domain 2</t>
  </si>
  <si>
    <t>Tafa2</t>
  </si>
  <si>
    <t>TAFA chemokine like family member 2</t>
  </si>
  <si>
    <t>Nostrin</t>
  </si>
  <si>
    <t>nitric oxide synthase trafficking</t>
  </si>
  <si>
    <t>Rasl12</t>
  </si>
  <si>
    <t>RAS-like, family 12</t>
  </si>
  <si>
    <t>Cdk4</t>
  </si>
  <si>
    <t>cyclin-dependent kinase 4</t>
  </si>
  <si>
    <t>Pld5</t>
  </si>
  <si>
    <t>phospholipase D family, member 5</t>
  </si>
  <si>
    <t>Ptn</t>
  </si>
  <si>
    <t>pleiotrophin</t>
  </si>
  <si>
    <t>Trmt9b</t>
  </si>
  <si>
    <t>tRNA methyltransferase 9B (putative)</t>
  </si>
  <si>
    <t>Kitlg</t>
  </si>
  <si>
    <t>KIT ligand</t>
  </si>
  <si>
    <t>Zcchc14</t>
  </si>
  <si>
    <t>zinc finger CCHC-type containing 14</t>
  </si>
  <si>
    <t>Il34</t>
  </si>
  <si>
    <t>interleukin 34</t>
  </si>
  <si>
    <t>Ano1</t>
  </si>
  <si>
    <t>anoctamin 1</t>
  </si>
  <si>
    <t>Fabp4</t>
  </si>
  <si>
    <t>fatty acid binding protein 4</t>
  </si>
  <si>
    <t>Ehd3</t>
  </si>
  <si>
    <t>EH-domain containing 3</t>
  </si>
  <si>
    <t>Actg2</t>
  </si>
  <si>
    <t>actin gamma 2, smooth muscle</t>
  </si>
  <si>
    <t>Tagln</t>
  </si>
  <si>
    <t>transgelin</t>
  </si>
  <si>
    <t>P2ry14</t>
  </si>
  <si>
    <t>purinergic receptor P2Y14</t>
  </si>
  <si>
    <t>Dock8</t>
  </si>
  <si>
    <t>dedicator of cytokinesis 8</t>
  </si>
  <si>
    <t>Cxcl12</t>
  </si>
  <si>
    <t>C-X-C motif chemokine ligand 12</t>
  </si>
  <si>
    <t>Prom1</t>
  </si>
  <si>
    <t>prominin 1</t>
  </si>
  <si>
    <t>Slc26a10</t>
  </si>
  <si>
    <t>solute carrier family 26, member 10</t>
  </si>
  <si>
    <t>Samd5</t>
  </si>
  <si>
    <t>sterile alpha motif domain containing 5</t>
  </si>
  <si>
    <t>Tspan2</t>
  </si>
  <si>
    <t>tetraspanin 2</t>
  </si>
  <si>
    <t>Cyp4b1</t>
  </si>
  <si>
    <t>cytochrome P450, family 4, subfamily b, polypeptide 1</t>
  </si>
  <si>
    <t>Epb41l4a</t>
  </si>
  <si>
    <t>erythrocyte membrane protein band 4.1 like 4A</t>
  </si>
  <si>
    <t>Ccser1</t>
  </si>
  <si>
    <t>coiled-coil serine-rich protein 1</t>
  </si>
  <si>
    <t>Gfod1</t>
  </si>
  <si>
    <t>Gfo/Idh/MocA-like oxidoreductase domain containing 1</t>
  </si>
  <si>
    <t>Cmtm8</t>
  </si>
  <si>
    <t>CKLF-like MARVEL transmembrane domain containing 8</t>
  </si>
  <si>
    <t>Flnb</t>
  </si>
  <si>
    <t>filamin B</t>
  </si>
  <si>
    <t>Jam2</t>
  </si>
  <si>
    <t>junctional adhesion molecule 2</t>
  </si>
  <si>
    <t>Lrrc8c</t>
  </si>
  <si>
    <t>leucine rich repeat containing 8 VRAC subunit C</t>
  </si>
  <si>
    <t>Fhip1a</t>
  </si>
  <si>
    <t>FHF complex subunit HOOK interacting protein 1A</t>
  </si>
  <si>
    <t>Adgrg1</t>
  </si>
  <si>
    <t>adhesion G protein-coupled receptor G1</t>
  </si>
  <si>
    <t>Sox17</t>
  </si>
  <si>
    <t>SRY-box transcription factor 17</t>
  </si>
  <si>
    <t>Unc5c</t>
  </si>
  <si>
    <t>unc-5 netrin receptor C</t>
  </si>
  <si>
    <t>Zfp366</t>
  </si>
  <si>
    <t>zinc finger protein 366</t>
  </si>
  <si>
    <t>Cdh23</t>
  </si>
  <si>
    <t>cadherin-related 23</t>
  </si>
  <si>
    <t>Id1</t>
  </si>
  <si>
    <t>inhibitor of DNA binding 1</t>
  </si>
  <si>
    <t>#UP</t>
  </si>
  <si>
    <t>#DOWN</t>
  </si>
  <si>
    <t>#CHANGED</t>
  </si>
  <si>
    <t>Number of Diffrentially Expressed Genes</t>
  </si>
  <si>
    <t>Type</t>
  </si>
  <si>
    <t>Cardiomyocyte-V</t>
  </si>
  <si>
    <t>Endocardial</t>
  </si>
  <si>
    <t>Epicardial</t>
  </si>
  <si>
    <t>Fibroblast</t>
  </si>
  <si>
    <t>Lymphatic EC</t>
  </si>
  <si>
    <t>Lymphoid</t>
  </si>
  <si>
    <t>Myeloid</t>
  </si>
  <si>
    <t>Neuronal</t>
  </si>
  <si>
    <t>Pericytes</t>
  </si>
  <si>
    <t>Smooth Muscle Cells</t>
  </si>
  <si>
    <t>Vascular EC</t>
  </si>
  <si>
    <t>Asgr2</t>
  </si>
  <si>
    <t>asialoglycoprotein receptor 2</t>
  </si>
  <si>
    <t>Ltc4s</t>
  </si>
  <si>
    <t>leukotriene C4 synthase</t>
  </si>
  <si>
    <t>Cd163</t>
  </si>
  <si>
    <t>CD163 molecule</t>
  </si>
  <si>
    <t>Apobec1</t>
  </si>
  <si>
    <t>apolipoprotein B mRNA editing enzyme catalytic subunit 1</t>
  </si>
  <si>
    <t>Pdgfc</t>
  </si>
  <si>
    <t>platelet derived growth factor C</t>
  </si>
  <si>
    <t>F13a1</t>
  </si>
  <si>
    <t>coagulation factor XIII A1 chain</t>
  </si>
  <si>
    <t>Otulinl</t>
  </si>
  <si>
    <t>OTU deubiquitinase with linear linkage specificity like</t>
  </si>
  <si>
    <t>Tgfbi</t>
  </si>
  <si>
    <t>transforming growth factor, beta induced</t>
  </si>
  <si>
    <t>Cers6</t>
  </si>
  <si>
    <t>ceramide synthase 6</t>
  </si>
  <si>
    <t>Fcgrt</t>
  </si>
  <si>
    <t>Fc gamma receptor and transporter</t>
  </si>
  <si>
    <t>Siglec5</t>
  </si>
  <si>
    <t>sialic acid binding Ig-like lectin 5</t>
  </si>
  <si>
    <t>Fam222b</t>
  </si>
  <si>
    <t>family with sequence similarity 222, member B</t>
  </si>
  <si>
    <t>Slc11a1</t>
  </si>
  <si>
    <t>solute carrier family 11 member 1</t>
  </si>
  <si>
    <t>Ly49si2</t>
  </si>
  <si>
    <t>immunoreceptor Ly49si2</t>
  </si>
  <si>
    <t>Oplah</t>
  </si>
  <si>
    <t>5-oxoprolinase (ATP-hydrolysing)</t>
  </si>
  <si>
    <t>Lilrb4</t>
  </si>
  <si>
    <t>leukocyte immunoglobulin like receptor B4</t>
  </si>
  <si>
    <t>Tlr5</t>
  </si>
  <si>
    <t>toll-like receptor 5</t>
  </si>
  <si>
    <t>Mertk</t>
  </si>
  <si>
    <t>MER proto-oncogene, tyrosine kinase</t>
  </si>
  <si>
    <t>Zfat</t>
  </si>
  <si>
    <t>zinc finger and AT hook domain containing</t>
  </si>
  <si>
    <t>Lilrb3a</t>
  </si>
  <si>
    <t>Abr</t>
  </si>
  <si>
    <t>ABR activator of RhoGEF and GTPase</t>
  </si>
  <si>
    <t>Prune2</t>
  </si>
  <si>
    <t>prune homolog 2 with BCH domain</t>
  </si>
  <si>
    <t>Ptpn18</t>
  </si>
  <si>
    <t>protein tyrosine phosphatase, non-receptor type 18</t>
  </si>
  <si>
    <t>Crybg3</t>
  </si>
  <si>
    <t>crystallin beta-gamma domain containing 3</t>
  </si>
  <si>
    <t>Rps6ka5</t>
  </si>
  <si>
    <t>ribosomal protein S6 kinase A5</t>
  </si>
  <si>
    <t>Arhgap45</t>
  </si>
  <si>
    <t>Rho GTPase activating protein 45</t>
  </si>
  <si>
    <t>Ptprc</t>
  </si>
  <si>
    <t>protein tyrosine phosphatase, receptor type, C</t>
  </si>
  <si>
    <t>Klra2</t>
  </si>
  <si>
    <t>killer cell lectin-like receptor, subfamily A, member 2</t>
  </si>
  <si>
    <t>Clec10a</t>
  </si>
  <si>
    <t>C-type lectin domain containing 10A</t>
  </si>
  <si>
    <t>Snap29</t>
  </si>
  <si>
    <t>synaptosome associated protein 29</t>
  </si>
  <si>
    <t>Prkcb</t>
  </si>
  <si>
    <t>protein kinase C, beta</t>
  </si>
  <si>
    <t>Pltp</t>
  </si>
  <si>
    <t>phospholipid transfer protein</t>
  </si>
  <si>
    <t>Rnf13</t>
  </si>
  <si>
    <t>ring finger protein 13</t>
  </si>
  <si>
    <t>Alox5ap</t>
  </si>
  <si>
    <t>arachidonate 5-lipoxygenase activating protein</t>
  </si>
  <si>
    <t>Unc93b1</t>
  </si>
  <si>
    <t>unc-93 homolog B1, TLR signaling regulator</t>
  </si>
  <si>
    <t>Apba1</t>
  </si>
  <si>
    <t>amyloid beta precursor protein binding family A member 1</t>
  </si>
  <si>
    <t>Galnt10</t>
  </si>
  <si>
    <t>polypeptide N-acetylgalactosaminyltransferase 10</t>
  </si>
  <si>
    <t>Rnf169</t>
  </si>
  <si>
    <t>ring finger protein 169</t>
  </si>
  <si>
    <t>Asah1</t>
  </si>
  <si>
    <t>N-acylsphingosine amidohydrolase 1</t>
  </si>
  <si>
    <t>Apbb1ip</t>
  </si>
  <si>
    <t>amyloid beta precursor protein binding family B member 1 interacting protein</t>
  </si>
  <si>
    <t>Heph</t>
  </si>
  <si>
    <t>hephaestin</t>
  </si>
  <si>
    <t>Prdm2</t>
  </si>
  <si>
    <t>PR/SET domain 2</t>
  </si>
  <si>
    <t>Folr2</t>
  </si>
  <si>
    <t>folate receptor beta</t>
  </si>
  <si>
    <t>Agps</t>
  </si>
  <si>
    <t>alkylglycerone phosphate synthase</t>
  </si>
  <si>
    <t>EGFR pathway substrate 8, signaling adaptor</t>
  </si>
  <si>
    <t>Galk2</t>
  </si>
  <si>
    <t>galactokinase 2</t>
  </si>
  <si>
    <t>Disc1</t>
  </si>
  <si>
    <t>DISC1 scaffold protein</t>
  </si>
  <si>
    <t>Cyth4</t>
  </si>
  <si>
    <t>cytohesin 4</t>
  </si>
  <si>
    <t>Dapp1</t>
  </si>
  <si>
    <t>dual adaptor of phosphotyrosine and 3-phosphoinositides 1</t>
  </si>
  <si>
    <t>Slfn13</t>
  </si>
  <si>
    <t>Tgfbr1</t>
  </si>
  <si>
    <t>transforming growth factor, beta receptor 1</t>
  </si>
  <si>
    <t>Ugt1a3</t>
  </si>
  <si>
    <t>UDP glycosyltransferase 1 family, polypeptide A3</t>
  </si>
  <si>
    <t>Nedd4l</t>
  </si>
  <si>
    <t>NEDD4 like E3 ubiquitin protein ligase</t>
  </si>
  <si>
    <t>Myo5a</t>
  </si>
  <si>
    <t>myosin VA</t>
  </si>
  <si>
    <t>Aoah</t>
  </si>
  <si>
    <t>acyloxyacyl hydrolase</t>
  </si>
  <si>
    <t>Ipcef1</t>
  </si>
  <si>
    <t>interaction protein for cytohesin exchange factors 1</t>
  </si>
  <si>
    <t>Ms4a6bl.1</t>
  </si>
  <si>
    <t>Nrros</t>
  </si>
  <si>
    <t>negative regulator of reactive oxygen species</t>
  </si>
  <si>
    <t>Sirpa</t>
  </si>
  <si>
    <t>signal-regulatory protein alpha</t>
  </si>
  <si>
    <t>Arrb1</t>
  </si>
  <si>
    <t>arrestin, beta 1</t>
  </si>
  <si>
    <t>Ly86</t>
  </si>
  <si>
    <t>lymphocyte antigen 86</t>
  </si>
  <si>
    <t>Cd74</t>
  </si>
  <si>
    <t>CD74 molecule</t>
  </si>
  <si>
    <t>RT1-Db1</t>
  </si>
  <si>
    <t>RT1 class II, locus Db1</t>
  </si>
  <si>
    <t>Alox5</t>
  </si>
  <si>
    <t>arachidonate 5-lipoxygenase</t>
  </si>
  <si>
    <t>Ctsb</t>
  </si>
  <si>
    <t>cathepsin B</t>
  </si>
  <si>
    <t>Rgs10</t>
  </si>
  <si>
    <t>regulator of G-protein signaling 10</t>
  </si>
  <si>
    <t>Cradd</t>
  </si>
  <si>
    <t>CASP2 and RIPK1 domain containing adaptor with death domain</t>
  </si>
  <si>
    <t>Marchf1</t>
  </si>
  <si>
    <t>membrane associated ring-CH-type finger 1</t>
  </si>
  <si>
    <t>Pik3cb</t>
  </si>
  <si>
    <t>phosphatidylinositol-4,5-bisphosphate 3-kinase, catalytic subunit beta</t>
  </si>
  <si>
    <t>Npc2</t>
  </si>
  <si>
    <t>NPC intracellular cholesterol transporter 2</t>
  </si>
  <si>
    <t>Ptpro</t>
  </si>
  <si>
    <t>protein tyrosine phosphatase, receptor type, O</t>
  </si>
  <si>
    <t>Tf</t>
  </si>
  <si>
    <t>transferrin</t>
  </si>
  <si>
    <t>Ms4a4a</t>
  </si>
  <si>
    <t>membrane spanning 4-domains A4A</t>
  </si>
  <si>
    <t>Snx5</t>
  </si>
  <si>
    <t>sorting nexin 5</t>
  </si>
  <si>
    <t>Ncf4</t>
  </si>
  <si>
    <t>neutrophil cytosolic factor 4</t>
  </si>
  <si>
    <t>Tbxas1</t>
  </si>
  <si>
    <t>thromboxane A synthase 1</t>
  </si>
  <si>
    <t>Atp6v1c1</t>
  </si>
  <si>
    <t>ATPase H+ transporting V1 subunit C1</t>
  </si>
  <si>
    <t>Heatr5a</t>
  </si>
  <si>
    <t>HEAT repeat containing 5A</t>
  </si>
  <si>
    <t>CD44 molecule</t>
  </si>
  <si>
    <t>Rere</t>
  </si>
  <si>
    <t>arginine-glutamic acid dipeptide repeats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</si>
</sst>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1" fontId="0" fillId="0" borderId="0" xfId="0" applyNumberForma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3" borderId="0" xfId="0" applyFill="1" applyAlignment="1">
      <alignment vertical="center"/>
    </xf>
    <xf numFmtId="11" fontId="0" fillId="33" borderId="0" xfId="0" applyNumberForma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/>
    <xf numFmtId="11" fontId="16" fillId="0" borderId="0" xfId="0" applyNumberFormat="1" applyFont="1" applyAlignment="1">
      <alignment horizontal="center" vertical="center"/>
    </xf>
    <xf numFmtId="11" fontId="16" fillId="0" borderId="0" xfId="0" applyNumberFormat="1" applyFont="1" applyAlignment="1">
      <alignment vertical="center"/>
    </xf>
    <xf numFmtId="0" fontId="0" fillId="33" borderId="0" xfId="0" applyFill="1"/>
    <xf numFmtId="11" fontId="0" fillId="33" borderId="0" xfId="0" applyNumberFormat="1" applyFill="1"/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5"/>
  <sheetViews>
    <sheetView topLeftCell="I1" workbookViewId="0">
      <selection activeCell="S3" sqref="S2:S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COUNT(B7:B156)</f>
        <v>150</v>
      </c>
      <c r="I2" s="5" t="s">
        <v>2727</v>
      </c>
      <c r="J2" s="7">
        <f>COUNT(J7:J53)</f>
        <v>47</v>
      </c>
      <c r="Q2" s="5" t="s">
        <v>2727</v>
      </c>
      <c r="R2" s="7">
        <f>COUNT(R7:R31)</f>
        <v>25</v>
      </c>
    </row>
    <row r="3" spans="1:23" x14ac:dyDescent="0.25">
      <c r="A3" s="5" t="s">
        <v>2728</v>
      </c>
      <c r="B3" s="7">
        <f>COUNT(B428:B525)</f>
        <v>98</v>
      </c>
      <c r="I3" s="5" t="s">
        <v>2728</v>
      </c>
      <c r="J3" s="7">
        <f>COUNT(J233:J312)</f>
        <v>80</v>
      </c>
      <c r="Q3" s="5" t="s">
        <v>2728</v>
      </c>
      <c r="R3" s="7">
        <f>COUNT(R153:R178)</f>
        <v>26</v>
      </c>
    </row>
    <row r="4" spans="1:23" x14ac:dyDescent="0.25">
      <c r="A4" s="5" t="s">
        <v>2729</v>
      </c>
      <c r="B4" s="7">
        <f>B2+B3</f>
        <v>248</v>
      </c>
      <c r="I4" s="5" t="s">
        <v>2729</v>
      </c>
      <c r="J4" s="7">
        <f>J2+J3</f>
        <v>127</v>
      </c>
      <c r="Q4" s="5" t="s">
        <v>2729</v>
      </c>
      <c r="R4" s="7">
        <f>R2+R3</f>
        <v>51</v>
      </c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566</v>
      </c>
      <c r="B7" s="2">
        <v>0</v>
      </c>
      <c r="C7" s="1">
        <v>2.6997976454255301</v>
      </c>
      <c r="D7" s="1">
        <v>0.247</v>
      </c>
      <c r="E7" s="1">
        <v>0.83499999999999996</v>
      </c>
      <c r="F7" s="2">
        <v>0</v>
      </c>
      <c r="G7" s="1" t="s">
        <v>567</v>
      </c>
      <c r="I7" s="1" t="s">
        <v>2169</v>
      </c>
      <c r="J7" s="1">
        <v>0</v>
      </c>
      <c r="K7" s="1">
        <v>1.85265255196214</v>
      </c>
      <c r="L7" s="1">
        <v>0.98699999999999999</v>
      </c>
      <c r="M7" s="1">
        <v>0.82299999999999995</v>
      </c>
      <c r="N7" s="1">
        <v>0</v>
      </c>
      <c r="O7" s="1" t="s">
        <v>2170</v>
      </c>
      <c r="Q7" s="1" t="s">
        <v>566</v>
      </c>
      <c r="R7" s="2">
        <v>0</v>
      </c>
      <c r="S7" s="1">
        <v>1.2084289683126399</v>
      </c>
      <c r="T7" s="1">
        <v>0.247</v>
      </c>
      <c r="U7" s="1">
        <v>0.60099999999999998</v>
      </c>
      <c r="V7" s="2">
        <v>0</v>
      </c>
      <c r="W7" s="1" t="s">
        <v>567</v>
      </c>
    </row>
    <row r="8" spans="1:23" x14ac:dyDescent="0.25">
      <c r="A8" s="1" t="s">
        <v>1551</v>
      </c>
      <c r="B8" s="2">
        <v>0</v>
      </c>
      <c r="C8" s="1">
        <v>2.4297191146949602</v>
      </c>
      <c r="D8" s="1">
        <v>8.0000000000000002E-3</v>
      </c>
      <c r="E8" s="1">
        <v>0.42</v>
      </c>
      <c r="F8" s="2">
        <v>0</v>
      </c>
      <c r="G8" s="1" t="s">
        <v>1552</v>
      </c>
      <c r="I8" s="1" t="s">
        <v>346</v>
      </c>
      <c r="J8" s="1">
        <v>0</v>
      </c>
      <c r="K8" s="1">
        <v>1.2560705851506599</v>
      </c>
      <c r="L8" s="1">
        <v>0.69899999999999995</v>
      </c>
      <c r="M8" s="1">
        <v>0.38</v>
      </c>
      <c r="N8" s="1">
        <v>0</v>
      </c>
      <c r="O8" s="1" t="s">
        <v>347</v>
      </c>
      <c r="Q8" s="1" t="s">
        <v>1553</v>
      </c>
      <c r="R8" s="2">
        <v>0</v>
      </c>
      <c r="S8" s="1">
        <v>1.1659766239266001</v>
      </c>
      <c r="T8" s="1">
        <v>0.107</v>
      </c>
      <c r="U8" s="1">
        <v>0.41499999999999998</v>
      </c>
      <c r="V8" s="2">
        <v>0</v>
      </c>
      <c r="W8" s="1" t="s">
        <v>1554</v>
      </c>
    </row>
    <row r="9" spans="1:23" x14ac:dyDescent="0.25">
      <c r="A9" s="1" t="s">
        <v>1553</v>
      </c>
      <c r="B9" s="2">
        <v>0</v>
      </c>
      <c r="C9" s="1">
        <v>1.85598009653078</v>
      </c>
      <c r="D9" s="1">
        <v>0.107</v>
      </c>
      <c r="E9" s="1">
        <v>0.58799999999999997</v>
      </c>
      <c r="F9" s="2">
        <v>0</v>
      </c>
      <c r="G9" s="1" t="s">
        <v>1554</v>
      </c>
      <c r="I9" s="1" t="s">
        <v>1984</v>
      </c>
      <c r="J9" s="1">
        <v>5.6095716171133E-251</v>
      </c>
      <c r="K9" s="1">
        <v>1.0493924205602601</v>
      </c>
      <c r="L9" s="1">
        <v>0.79100000000000004</v>
      </c>
      <c r="M9" s="1">
        <v>0.63500000000000001</v>
      </c>
      <c r="N9" s="1">
        <v>1.4376771097499699E-246</v>
      </c>
      <c r="O9" s="1" t="s">
        <v>1985</v>
      </c>
      <c r="Q9" s="1" t="s">
        <v>1563</v>
      </c>
      <c r="R9" s="2">
        <v>0</v>
      </c>
      <c r="S9" s="1">
        <v>1.15034014853084</v>
      </c>
      <c r="T9" s="1">
        <v>0.80700000000000005</v>
      </c>
      <c r="U9" s="1">
        <v>0.95099999999999996</v>
      </c>
      <c r="V9" s="2">
        <v>0</v>
      </c>
      <c r="W9" s="1" t="s">
        <v>1564</v>
      </c>
    </row>
    <row r="10" spans="1:23" x14ac:dyDescent="0.25">
      <c r="A10" s="1" t="s">
        <v>1555</v>
      </c>
      <c r="B10" s="2">
        <v>0</v>
      </c>
      <c r="C10" s="1">
        <v>1.4655092529321501</v>
      </c>
      <c r="D10" s="1">
        <v>0.75600000000000001</v>
      </c>
      <c r="E10" s="1">
        <v>0.94199999999999995</v>
      </c>
      <c r="F10" s="2">
        <v>0</v>
      </c>
      <c r="G10" s="1" t="s">
        <v>1556</v>
      </c>
      <c r="I10" s="1" t="s">
        <v>2152</v>
      </c>
      <c r="J10" s="1">
        <v>8.9898120851517101E-246</v>
      </c>
      <c r="K10" s="1">
        <v>0.99869717981360995</v>
      </c>
      <c r="L10" s="1">
        <v>0.79900000000000004</v>
      </c>
      <c r="M10" s="1">
        <v>0.61299999999999999</v>
      </c>
      <c r="N10" s="1">
        <v>2.3039989393035299E-241</v>
      </c>
      <c r="O10" s="1" t="s">
        <v>2153</v>
      </c>
      <c r="Q10" s="1" t="s">
        <v>1555</v>
      </c>
      <c r="R10" s="2">
        <v>5.16646091665356E-198</v>
      </c>
      <c r="S10" s="1">
        <v>1.0551042433480999</v>
      </c>
      <c r="T10" s="1">
        <v>0.75600000000000001</v>
      </c>
      <c r="U10" s="1">
        <v>0.84899999999999998</v>
      </c>
      <c r="V10" s="2">
        <v>1.3241122683291399E-193</v>
      </c>
      <c r="W10" s="1" t="s">
        <v>1556</v>
      </c>
    </row>
    <row r="11" spans="1:23" x14ac:dyDescent="0.25">
      <c r="A11" s="1" t="s">
        <v>1557</v>
      </c>
      <c r="B11" s="2">
        <v>0</v>
      </c>
      <c r="C11" s="1">
        <v>1.3703733636058699</v>
      </c>
      <c r="D11" s="1">
        <v>0.55500000000000005</v>
      </c>
      <c r="E11" s="1">
        <v>0.84099999999999997</v>
      </c>
      <c r="F11" s="2">
        <v>0</v>
      </c>
      <c r="G11" s="1" t="s">
        <v>1558</v>
      </c>
      <c r="I11" s="1" t="s">
        <v>2147</v>
      </c>
      <c r="J11" s="1">
        <v>1.5001968159371099E-300</v>
      </c>
      <c r="K11" s="1">
        <v>0.91694949756580502</v>
      </c>
      <c r="L11" s="1">
        <v>0.748</v>
      </c>
      <c r="M11" s="1">
        <v>0.45800000000000002</v>
      </c>
      <c r="N11" s="1">
        <v>3.8448544195652299E-296</v>
      </c>
      <c r="O11" s="1" t="s">
        <v>4</v>
      </c>
      <c r="Q11" s="1" t="s">
        <v>1637</v>
      </c>
      <c r="R11" s="2">
        <v>3.1281845522636701E-181</v>
      </c>
      <c r="S11" s="1">
        <v>0.77375832284901302</v>
      </c>
      <c r="T11" s="1">
        <v>0.25900000000000001</v>
      </c>
      <c r="U11" s="1">
        <v>0.49299999999999999</v>
      </c>
      <c r="V11" s="2">
        <v>8.0172241889965608E-177</v>
      </c>
      <c r="W11" s="1" t="s">
        <v>1638</v>
      </c>
    </row>
    <row r="12" spans="1:23" x14ac:dyDescent="0.25">
      <c r="A12" s="1" t="s">
        <v>1559</v>
      </c>
      <c r="B12" s="2">
        <v>0</v>
      </c>
      <c r="C12" s="1">
        <v>1.3519792293348101</v>
      </c>
      <c r="D12" s="1">
        <v>0.27600000000000002</v>
      </c>
      <c r="E12" s="1">
        <v>0.60899999999999999</v>
      </c>
      <c r="F12" s="2">
        <v>0</v>
      </c>
      <c r="G12" s="1" t="s">
        <v>1560</v>
      </c>
      <c r="I12" s="1" t="s">
        <v>2165</v>
      </c>
      <c r="J12" s="1">
        <v>4.4581102188980898E-202</v>
      </c>
      <c r="K12" s="1">
        <v>0.88025802345530202</v>
      </c>
      <c r="L12" s="1">
        <v>0.45700000000000002</v>
      </c>
      <c r="M12" s="1">
        <v>0.19400000000000001</v>
      </c>
      <c r="N12" s="1">
        <v>1.14256906800139E-197</v>
      </c>
      <c r="O12" s="1" t="s">
        <v>2166</v>
      </c>
      <c r="Q12" s="1" t="s">
        <v>1629</v>
      </c>
      <c r="R12" s="2">
        <v>0</v>
      </c>
      <c r="S12" s="1">
        <v>0.75335667117069705</v>
      </c>
      <c r="T12" s="1">
        <v>0.79600000000000004</v>
      </c>
      <c r="U12" s="1">
        <v>0.93200000000000005</v>
      </c>
      <c r="V12" s="2">
        <v>0</v>
      </c>
      <c r="W12" s="1" t="s">
        <v>1630</v>
      </c>
    </row>
    <row r="13" spans="1:23" x14ac:dyDescent="0.25">
      <c r="A13" s="1" t="s">
        <v>1561</v>
      </c>
      <c r="B13" s="2">
        <v>0</v>
      </c>
      <c r="C13" s="1">
        <v>1.3490306148192299</v>
      </c>
      <c r="D13" s="1">
        <v>0.33600000000000002</v>
      </c>
      <c r="E13" s="1">
        <v>0.77</v>
      </c>
      <c r="F13" s="2">
        <v>0</v>
      </c>
      <c r="G13" s="1" t="s">
        <v>1562</v>
      </c>
      <c r="I13" s="1" t="s">
        <v>2167</v>
      </c>
      <c r="J13" s="1">
        <v>1.5682685593318E-189</v>
      </c>
      <c r="K13" s="1">
        <v>0.82262563028311497</v>
      </c>
      <c r="L13" s="1">
        <v>0.45800000000000002</v>
      </c>
      <c r="M13" s="1">
        <v>0.20100000000000001</v>
      </c>
      <c r="N13" s="1">
        <v>4.0193154907114798E-185</v>
      </c>
      <c r="O13" s="1" t="s">
        <v>2168</v>
      </c>
      <c r="Q13" s="1" t="s">
        <v>2246</v>
      </c>
      <c r="R13" s="2">
        <v>0</v>
      </c>
      <c r="S13" s="1">
        <v>0.73049518804559199</v>
      </c>
      <c r="T13" s="1">
        <v>0.87</v>
      </c>
      <c r="U13" s="1">
        <v>0.97</v>
      </c>
      <c r="V13" s="2">
        <v>0</v>
      </c>
      <c r="W13" s="1" t="s">
        <v>2247</v>
      </c>
    </row>
    <row r="14" spans="1:23" x14ac:dyDescent="0.25">
      <c r="A14" s="1" t="s">
        <v>264</v>
      </c>
      <c r="B14" s="2">
        <v>0</v>
      </c>
      <c r="C14" s="1">
        <v>1.3255838396677899</v>
      </c>
      <c r="D14" s="1">
        <v>0.129</v>
      </c>
      <c r="E14" s="1">
        <v>0.56100000000000005</v>
      </c>
      <c r="F14" s="2">
        <v>0</v>
      </c>
      <c r="G14" s="1" t="s">
        <v>265</v>
      </c>
      <c r="I14" s="1" t="s">
        <v>2171</v>
      </c>
      <c r="J14" s="1">
        <v>8.2860363505070404E-218</v>
      </c>
      <c r="K14" s="1">
        <v>0.81878883637580402</v>
      </c>
      <c r="L14" s="1">
        <v>0.83899999999999997</v>
      </c>
      <c r="M14" s="1">
        <v>0.66500000000000004</v>
      </c>
      <c r="N14" s="1">
        <v>2.1236282562714501E-213</v>
      </c>
      <c r="O14" s="1" t="s">
        <v>2172</v>
      </c>
      <c r="Q14" s="1" t="s">
        <v>1847</v>
      </c>
      <c r="R14" s="2">
        <v>1.34449774857986E-167</v>
      </c>
      <c r="S14" s="1">
        <v>0.71237417934833502</v>
      </c>
      <c r="T14" s="1">
        <v>0.61699999999999999</v>
      </c>
      <c r="U14" s="1">
        <v>0.77800000000000002</v>
      </c>
      <c r="V14" s="2">
        <v>3.4458132798353198E-163</v>
      </c>
      <c r="W14" s="1" t="s">
        <v>1848</v>
      </c>
    </row>
    <row r="15" spans="1:23" x14ac:dyDescent="0.25">
      <c r="A15" s="1" t="s">
        <v>342</v>
      </c>
      <c r="B15" s="2">
        <v>5.02481967243263E-295</v>
      </c>
      <c r="C15" s="1">
        <v>1.3036846108829001</v>
      </c>
      <c r="D15" s="1">
        <v>6.7000000000000004E-2</v>
      </c>
      <c r="E15" s="1">
        <v>0.31900000000000001</v>
      </c>
      <c r="F15" s="2">
        <v>1.28781103384776E-290</v>
      </c>
      <c r="G15" s="1" t="s">
        <v>343</v>
      </c>
      <c r="I15" s="1" t="s">
        <v>568</v>
      </c>
      <c r="J15" s="1">
        <v>3.8740504330231701E-280</v>
      </c>
      <c r="K15" s="1">
        <v>0.81004913627176101</v>
      </c>
      <c r="L15" s="1">
        <v>0.88700000000000001</v>
      </c>
      <c r="M15" s="1">
        <v>0.77900000000000003</v>
      </c>
      <c r="N15" s="1">
        <v>9.9288038547950894E-276</v>
      </c>
      <c r="O15" s="1" t="s">
        <v>569</v>
      </c>
      <c r="Q15" s="1" t="s">
        <v>1653</v>
      </c>
      <c r="R15" s="2">
        <v>1.4034693817635101E-297</v>
      </c>
      <c r="S15" s="1">
        <v>0.68669601383315104</v>
      </c>
      <c r="T15" s="1">
        <v>0.89100000000000001</v>
      </c>
      <c r="U15" s="1">
        <v>0.95899999999999996</v>
      </c>
      <c r="V15" s="2">
        <v>3.59695167852171E-293</v>
      </c>
      <c r="W15" s="1" t="s">
        <v>1654</v>
      </c>
    </row>
    <row r="16" spans="1:23" x14ac:dyDescent="0.25">
      <c r="A16" s="1" t="s">
        <v>1563</v>
      </c>
      <c r="B16" s="2">
        <v>0</v>
      </c>
      <c r="C16" s="1">
        <v>1.28600307571982</v>
      </c>
      <c r="D16" s="1">
        <v>0.80700000000000005</v>
      </c>
      <c r="E16" s="1">
        <v>0.97899999999999998</v>
      </c>
      <c r="F16" s="2">
        <v>0</v>
      </c>
      <c r="G16" s="1" t="s">
        <v>1564</v>
      </c>
      <c r="I16" s="1" t="s">
        <v>2141</v>
      </c>
      <c r="J16" s="1">
        <v>9.2305466053764995E-157</v>
      </c>
      <c r="K16" s="1">
        <v>0.79888045246136496</v>
      </c>
      <c r="L16" s="1">
        <v>0.58899999999999997</v>
      </c>
      <c r="M16" s="1">
        <v>0.39300000000000002</v>
      </c>
      <c r="N16" s="1">
        <v>2.3656967894919401E-152</v>
      </c>
      <c r="O16" s="1" t="s">
        <v>2142</v>
      </c>
      <c r="Q16" s="1" t="s">
        <v>1559</v>
      </c>
      <c r="R16" s="2">
        <v>1.20652105164548E-103</v>
      </c>
      <c r="S16" s="1">
        <v>0.66976664822352705</v>
      </c>
      <c r="T16" s="1">
        <v>0.27600000000000002</v>
      </c>
      <c r="U16" s="1">
        <v>0.45200000000000001</v>
      </c>
      <c r="V16" s="2">
        <v>3.0921928032621999E-99</v>
      </c>
      <c r="W16" s="1" t="s">
        <v>1560</v>
      </c>
    </row>
    <row r="17" spans="1:23" x14ac:dyDescent="0.25">
      <c r="A17" s="1" t="s">
        <v>1565</v>
      </c>
      <c r="B17" s="2">
        <v>0</v>
      </c>
      <c r="C17" s="1">
        <v>1.2715693809516899</v>
      </c>
      <c r="D17" s="1">
        <v>0.38600000000000001</v>
      </c>
      <c r="E17" s="1">
        <v>0.83399999999999996</v>
      </c>
      <c r="F17" s="2">
        <v>0</v>
      </c>
      <c r="G17" s="1" t="s">
        <v>1566</v>
      </c>
      <c r="I17" s="1" t="s">
        <v>488</v>
      </c>
      <c r="J17" s="1">
        <v>1.7208270012249299E-183</v>
      </c>
      <c r="K17" s="1">
        <v>0.79069028538876196</v>
      </c>
      <c r="L17" s="1">
        <v>0.63200000000000001</v>
      </c>
      <c r="M17" s="1">
        <v>0.42399999999999999</v>
      </c>
      <c r="N17" s="1">
        <v>4.4103075214393599E-179</v>
      </c>
      <c r="O17" s="1" t="s">
        <v>489</v>
      </c>
      <c r="Q17" s="1" t="s">
        <v>1984</v>
      </c>
      <c r="R17" s="2">
        <v>7.2908658646131306E-105</v>
      </c>
      <c r="S17" s="1">
        <v>0.62642350103191102</v>
      </c>
      <c r="T17" s="1">
        <v>0.69099999999999995</v>
      </c>
      <c r="U17" s="1">
        <v>0.79100000000000004</v>
      </c>
      <c r="V17" s="2">
        <v>1.8685760124417E-100</v>
      </c>
      <c r="W17" s="1" t="s">
        <v>1985</v>
      </c>
    </row>
    <row r="18" spans="1:23" x14ac:dyDescent="0.25">
      <c r="A18" s="1" t="s">
        <v>93</v>
      </c>
      <c r="B18" s="2">
        <v>0</v>
      </c>
      <c r="C18" s="1">
        <v>1.2588888672021701</v>
      </c>
      <c r="D18" s="1">
        <v>0.308</v>
      </c>
      <c r="E18" s="1">
        <v>0.70299999999999996</v>
      </c>
      <c r="F18" s="2">
        <v>0</v>
      </c>
      <c r="G18" s="1" t="s">
        <v>94</v>
      </c>
      <c r="I18" s="1" t="s">
        <v>576</v>
      </c>
      <c r="J18" s="1">
        <v>4.2444359022186197E-164</v>
      </c>
      <c r="K18" s="1">
        <v>0.744451733629236</v>
      </c>
      <c r="L18" s="1">
        <v>0.76300000000000001</v>
      </c>
      <c r="M18" s="1">
        <v>0.58699999999999997</v>
      </c>
      <c r="N18" s="1">
        <v>1.0878064773796101E-159</v>
      </c>
      <c r="O18" s="1" t="s">
        <v>4</v>
      </c>
      <c r="Q18" s="1" t="s">
        <v>1739</v>
      </c>
      <c r="R18" s="2">
        <v>7.9350504439540603E-135</v>
      </c>
      <c r="S18" s="1">
        <v>0.62608674638684803</v>
      </c>
      <c r="T18" s="1">
        <v>0.66700000000000004</v>
      </c>
      <c r="U18" s="1">
        <v>0.80900000000000005</v>
      </c>
      <c r="V18" s="2">
        <v>2.0336740782809901E-130</v>
      </c>
      <c r="W18" s="1" t="s">
        <v>1740</v>
      </c>
    </row>
    <row r="19" spans="1:23" x14ac:dyDescent="0.25">
      <c r="A19" s="1" t="s">
        <v>1567</v>
      </c>
      <c r="B19" s="2">
        <v>5.48204026253262E-177</v>
      </c>
      <c r="C19" s="1">
        <v>1.1559171449747201</v>
      </c>
      <c r="D19" s="1">
        <v>0.16500000000000001</v>
      </c>
      <c r="E19" s="1">
        <v>0.376</v>
      </c>
      <c r="F19" s="2">
        <v>1.4049920988844799E-172</v>
      </c>
      <c r="G19" s="1" t="s">
        <v>1568</v>
      </c>
      <c r="I19" s="1" t="s">
        <v>2111</v>
      </c>
      <c r="J19" s="1">
        <v>3.20256698199703E-137</v>
      </c>
      <c r="K19" s="1">
        <v>0.71224445091015898</v>
      </c>
      <c r="L19" s="1">
        <v>0.65</v>
      </c>
      <c r="M19" s="1">
        <v>0.50900000000000001</v>
      </c>
      <c r="N19" s="1">
        <v>8.2078589181602007E-133</v>
      </c>
      <c r="O19" s="1" t="s">
        <v>2112</v>
      </c>
      <c r="Q19" s="1" t="s">
        <v>2258</v>
      </c>
      <c r="R19" s="2">
        <v>1.2001199894385001E-95</v>
      </c>
      <c r="S19" s="1">
        <v>0.62500550906874297</v>
      </c>
      <c r="T19" s="1">
        <v>0.184</v>
      </c>
      <c r="U19" s="1">
        <v>0.34599999999999997</v>
      </c>
      <c r="V19" s="2">
        <v>3.07578752093194E-91</v>
      </c>
      <c r="W19" s="1" t="s">
        <v>2259</v>
      </c>
    </row>
    <row r="20" spans="1:23" x14ac:dyDescent="0.25">
      <c r="A20" s="1" t="s">
        <v>1569</v>
      </c>
      <c r="B20" s="2">
        <v>0</v>
      </c>
      <c r="C20" s="1">
        <v>1.1328473705509401</v>
      </c>
      <c r="D20" s="1">
        <v>0.32200000000000001</v>
      </c>
      <c r="E20" s="1">
        <v>0.65300000000000002</v>
      </c>
      <c r="F20" s="2">
        <v>0</v>
      </c>
      <c r="G20" s="1" t="s">
        <v>1570</v>
      </c>
      <c r="I20" s="1" t="s">
        <v>2154</v>
      </c>
      <c r="J20" s="1">
        <v>1.2094521922685999E-155</v>
      </c>
      <c r="K20" s="1">
        <v>0.68349876110913599</v>
      </c>
      <c r="L20" s="1">
        <v>0.68400000000000005</v>
      </c>
      <c r="M20" s="1">
        <v>0.47299999999999998</v>
      </c>
      <c r="N20" s="1">
        <v>3.0997050235651897E-151</v>
      </c>
      <c r="O20" s="1" t="s">
        <v>2155</v>
      </c>
      <c r="Q20" s="1" t="s">
        <v>1605</v>
      </c>
      <c r="R20" s="2">
        <v>7.9432994829119696E-156</v>
      </c>
      <c r="S20" s="1">
        <v>0.60975033463654404</v>
      </c>
      <c r="T20" s="1">
        <v>0.38400000000000001</v>
      </c>
      <c r="U20" s="1">
        <v>0.61399999999999999</v>
      </c>
      <c r="V20" s="2">
        <v>2.03578822447551E-151</v>
      </c>
      <c r="W20" s="1" t="s">
        <v>1606</v>
      </c>
    </row>
    <row r="21" spans="1:23" x14ac:dyDescent="0.25">
      <c r="A21" s="1" t="s">
        <v>1571</v>
      </c>
      <c r="B21" s="2">
        <v>3.4644692533610797E-222</v>
      </c>
      <c r="C21" s="1">
        <v>1.1212671036269599</v>
      </c>
      <c r="D21" s="1">
        <v>0.70299999999999996</v>
      </c>
      <c r="E21" s="1">
        <v>0.81200000000000006</v>
      </c>
      <c r="F21" s="2">
        <v>8.8790882494391101E-218</v>
      </c>
      <c r="G21" s="1" t="s">
        <v>1572</v>
      </c>
      <c r="I21" s="1" t="s">
        <v>204</v>
      </c>
      <c r="J21" s="1">
        <v>1.4619497386914401E-187</v>
      </c>
      <c r="K21" s="1">
        <v>0.68030846381028898</v>
      </c>
      <c r="L21" s="1">
        <v>0.83699999999999997</v>
      </c>
      <c r="M21" s="1">
        <v>0.75600000000000001</v>
      </c>
      <c r="N21" s="1">
        <v>3.7468309852922799E-183</v>
      </c>
      <c r="O21" s="1" t="s">
        <v>205</v>
      </c>
      <c r="Q21" s="1" t="s">
        <v>1557</v>
      </c>
      <c r="R21" s="2">
        <v>1.67973189926949E-192</v>
      </c>
      <c r="S21" s="1">
        <v>0.60863875402198797</v>
      </c>
      <c r="T21" s="1">
        <v>0.55500000000000005</v>
      </c>
      <c r="U21" s="1">
        <v>0.78200000000000003</v>
      </c>
      <c r="V21" s="2">
        <v>4.3049848846377702E-188</v>
      </c>
      <c r="W21" s="1" t="s">
        <v>1558</v>
      </c>
    </row>
    <row r="22" spans="1:23" x14ac:dyDescent="0.25">
      <c r="A22" s="1" t="s">
        <v>1573</v>
      </c>
      <c r="B22" s="2">
        <v>0</v>
      </c>
      <c r="C22" s="1">
        <v>1.1124143506081401</v>
      </c>
      <c r="D22" s="1">
        <v>7.1999999999999995E-2</v>
      </c>
      <c r="E22" s="1">
        <v>0.36699999999999999</v>
      </c>
      <c r="F22" s="2">
        <v>0</v>
      </c>
      <c r="G22" s="1" t="s">
        <v>1574</v>
      </c>
      <c r="I22" s="1" t="s">
        <v>2143</v>
      </c>
      <c r="J22" s="1">
        <v>3.5713745309326498E-288</v>
      </c>
      <c r="K22" s="1">
        <v>0.67777422796844999</v>
      </c>
      <c r="L22" s="1">
        <v>0.96799999999999997</v>
      </c>
      <c r="M22" s="1">
        <v>0.96399999999999997</v>
      </c>
      <c r="N22" s="1">
        <v>9.1530757853273E-284</v>
      </c>
      <c r="O22" s="1" t="s">
        <v>2144</v>
      </c>
      <c r="Q22" s="1" t="s">
        <v>1591</v>
      </c>
      <c r="R22" s="2">
        <v>2.8313346311602499E-168</v>
      </c>
      <c r="S22" s="1">
        <v>0.59831037241333596</v>
      </c>
      <c r="T22" s="1">
        <v>0.60199999999999998</v>
      </c>
      <c r="U22" s="1">
        <v>0.78</v>
      </c>
      <c r="V22" s="2">
        <v>7.2564275262006197E-164</v>
      </c>
      <c r="W22" s="1" t="s">
        <v>1592</v>
      </c>
    </row>
    <row r="23" spans="1:23" x14ac:dyDescent="0.25">
      <c r="A23" s="1" t="s">
        <v>1575</v>
      </c>
      <c r="B23" s="2">
        <v>0</v>
      </c>
      <c r="C23" s="1">
        <v>1.0931875179205699</v>
      </c>
      <c r="D23" s="1">
        <v>0.58199999999999996</v>
      </c>
      <c r="E23" s="1">
        <v>0.85299999999999998</v>
      </c>
      <c r="F23" s="2">
        <v>0</v>
      </c>
      <c r="G23" s="1" t="s">
        <v>1576</v>
      </c>
      <c r="I23" s="1" t="s">
        <v>2258</v>
      </c>
      <c r="J23" s="1">
        <v>3.6113963401616502E-81</v>
      </c>
      <c r="K23" s="1">
        <v>0.67569704196223401</v>
      </c>
      <c r="L23" s="1">
        <v>0.34599999999999997</v>
      </c>
      <c r="M23" s="1">
        <v>0.193</v>
      </c>
      <c r="N23" s="1">
        <v>9.2556476802002899E-77</v>
      </c>
      <c r="O23" s="1" t="s">
        <v>2259</v>
      </c>
      <c r="Q23" s="1" t="s">
        <v>1595</v>
      </c>
      <c r="R23" s="2">
        <v>2.56528924367496E-134</v>
      </c>
      <c r="S23" s="1">
        <v>0.57293218111314304</v>
      </c>
      <c r="T23" s="1">
        <v>0.43</v>
      </c>
      <c r="U23" s="1">
        <v>0.64400000000000002</v>
      </c>
      <c r="V23" s="2">
        <v>6.57457980261456E-130</v>
      </c>
      <c r="W23" s="1" t="s">
        <v>1596</v>
      </c>
    </row>
    <row r="24" spans="1:23" x14ac:dyDescent="0.25">
      <c r="A24" s="1" t="s">
        <v>1577</v>
      </c>
      <c r="B24" s="2">
        <v>1.1472803073083099E-298</v>
      </c>
      <c r="C24" s="1">
        <v>1.09213216106269</v>
      </c>
      <c r="D24" s="1">
        <v>0.128</v>
      </c>
      <c r="E24" s="1">
        <v>0.41499999999999998</v>
      </c>
      <c r="F24" s="2">
        <v>2.94036469960048E-294</v>
      </c>
      <c r="G24" s="1" t="s">
        <v>1578</v>
      </c>
      <c r="I24" s="1" t="s">
        <v>314</v>
      </c>
      <c r="J24" s="1">
        <v>2.6937850329828499E-98</v>
      </c>
      <c r="K24" s="1">
        <v>0.66541469243570295</v>
      </c>
      <c r="L24" s="1">
        <v>0.44900000000000001</v>
      </c>
      <c r="M24" s="1">
        <v>0.27500000000000002</v>
      </c>
      <c r="N24" s="1">
        <v>6.9039016610317496E-94</v>
      </c>
      <c r="O24" s="1" t="s">
        <v>315</v>
      </c>
      <c r="Q24" s="1" t="s">
        <v>1661</v>
      </c>
      <c r="R24" s="2">
        <v>2.50997458151073E-240</v>
      </c>
      <c r="S24" s="1">
        <v>0.55852263644026601</v>
      </c>
      <c r="T24" s="1">
        <v>0.98099999999999998</v>
      </c>
      <c r="U24" s="1">
        <v>0.98699999999999999</v>
      </c>
      <c r="V24" s="2">
        <v>6.4328138549538496E-236</v>
      </c>
      <c r="W24" s="1" t="s">
        <v>1662</v>
      </c>
    </row>
    <row r="25" spans="1:23" x14ac:dyDescent="0.25">
      <c r="A25" s="1" t="s">
        <v>131</v>
      </c>
      <c r="B25" s="2">
        <v>0</v>
      </c>
      <c r="C25" s="1">
        <v>1.07309714414048</v>
      </c>
      <c r="D25" s="1">
        <v>8.0000000000000002E-3</v>
      </c>
      <c r="E25" s="1">
        <v>0.38300000000000001</v>
      </c>
      <c r="F25" s="2">
        <v>0</v>
      </c>
      <c r="G25" s="1" t="s">
        <v>132</v>
      </c>
      <c r="I25" s="1" t="s">
        <v>2156</v>
      </c>
      <c r="J25" s="1">
        <v>3.9277713160179203E-132</v>
      </c>
      <c r="K25" s="1">
        <v>0.64500332794021698</v>
      </c>
      <c r="L25" s="1">
        <v>0.33800000000000002</v>
      </c>
      <c r="M25" s="1">
        <v>0.14299999999999999</v>
      </c>
      <c r="N25" s="1">
        <v>1.00664851058223E-127</v>
      </c>
      <c r="O25" s="1" t="s">
        <v>2157</v>
      </c>
      <c r="Q25" s="1" t="s">
        <v>1579</v>
      </c>
      <c r="R25" s="2">
        <v>1.78527270318864E-146</v>
      </c>
      <c r="S25" s="1">
        <v>0.55831592132254004</v>
      </c>
      <c r="T25" s="1">
        <v>0.186</v>
      </c>
      <c r="U25" s="1">
        <v>0.39600000000000002</v>
      </c>
      <c r="V25" s="2">
        <v>4.5754754110021501E-142</v>
      </c>
      <c r="W25" s="1" t="s">
        <v>1580</v>
      </c>
    </row>
    <row r="26" spans="1:23" x14ac:dyDescent="0.25">
      <c r="A26" s="1" t="s">
        <v>587</v>
      </c>
      <c r="B26" s="2">
        <v>0</v>
      </c>
      <c r="C26" s="1">
        <v>1.0308183743703201</v>
      </c>
      <c r="D26" s="1">
        <v>0.27400000000000002</v>
      </c>
      <c r="E26" s="1">
        <v>0.64100000000000001</v>
      </c>
      <c r="F26" s="2">
        <v>0</v>
      </c>
      <c r="G26" s="1" t="s">
        <v>588</v>
      </c>
      <c r="I26" s="1" t="s">
        <v>2045</v>
      </c>
      <c r="J26" s="1">
        <v>0</v>
      </c>
      <c r="K26" s="1">
        <v>0.61051701649827494</v>
      </c>
      <c r="L26" s="1">
        <v>0.98899999999999999</v>
      </c>
      <c r="M26" s="1">
        <v>0.98299999999999998</v>
      </c>
      <c r="N26" s="1">
        <v>0</v>
      </c>
      <c r="O26" s="1" t="s">
        <v>2046</v>
      </c>
      <c r="Q26" s="1" t="s">
        <v>1567</v>
      </c>
      <c r="R26" s="2">
        <v>2.7321191977544002E-67</v>
      </c>
      <c r="S26" s="1">
        <v>0.55573391717784404</v>
      </c>
      <c r="T26" s="1">
        <v>0.16500000000000001</v>
      </c>
      <c r="U26" s="1">
        <v>0.28899999999999998</v>
      </c>
      <c r="V26" s="2">
        <v>7.0021482919247396E-63</v>
      </c>
      <c r="W26" s="1" t="s">
        <v>1568</v>
      </c>
    </row>
    <row r="27" spans="1:23" x14ac:dyDescent="0.25">
      <c r="A27" s="1" t="s">
        <v>577</v>
      </c>
      <c r="B27" s="2">
        <v>0</v>
      </c>
      <c r="C27" s="1">
        <v>1.0195931878906399</v>
      </c>
      <c r="D27" s="1">
        <v>7.0999999999999994E-2</v>
      </c>
      <c r="E27" s="1">
        <v>0.34699999999999998</v>
      </c>
      <c r="F27" s="2">
        <v>0</v>
      </c>
      <c r="G27" s="1" t="s">
        <v>578</v>
      </c>
      <c r="I27" s="1" t="s">
        <v>1952</v>
      </c>
      <c r="J27" s="1">
        <v>2.2658621838060801E-85</v>
      </c>
      <c r="K27" s="1">
        <v>0.60975491471316701</v>
      </c>
      <c r="L27" s="1">
        <v>0.49299999999999999</v>
      </c>
      <c r="M27" s="1">
        <v>0.34100000000000003</v>
      </c>
      <c r="N27" s="1">
        <v>5.8071781908766001E-81</v>
      </c>
      <c r="O27" s="1" t="s">
        <v>1953</v>
      </c>
      <c r="Q27" s="1" t="s">
        <v>1625</v>
      </c>
      <c r="R27" s="2">
        <v>4.81964770760638E-129</v>
      </c>
      <c r="S27" s="1">
        <v>0.550450269180775</v>
      </c>
      <c r="T27" s="1">
        <v>0.36</v>
      </c>
      <c r="U27" s="1">
        <v>0.57399999999999995</v>
      </c>
      <c r="V27" s="2">
        <v>1.23522751098244E-124</v>
      </c>
      <c r="W27" s="1" t="s">
        <v>1626</v>
      </c>
    </row>
    <row r="28" spans="1:23" x14ac:dyDescent="0.25">
      <c r="A28" s="1" t="s">
        <v>1579</v>
      </c>
      <c r="B28" s="2">
        <v>0</v>
      </c>
      <c r="C28" s="1">
        <v>1.00873677686768</v>
      </c>
      <c r="D28" s="1">
        <v>0.186</v>
      </c>
      <c r="E28" s="1">
        <v>0.57399999999999995</v>
      </c>
      <c r="F28" s="2">
        <v>0</v>
      </c>
      <c r="G28" s="1" t="s">
        <v>1580</v>
      </c>
      <c r="I28" s="1" t="s">
        <v>1905</v>
      </c>
      <c r="J28" s="1">
        <v>4.3094926373556603E-118</v>
      </c>
      <c r="K28" s="1">
        <v>0.60699652111588798</v>
      </c>
      <c r="L28" s="1">
        <v>0.77200000000000002</v>
      </c>
      <c r="M28" s="1">
        <v>0.66100000000000003</v>
      </c>
      <c r="N28" s="1">
        <v>1.10447986802788E-113</v>
      </c>
      <c r="O28" s="1" t="s">
        <v>1906</v>
      </c>
      <c r="Q28" s="1" t="s">
        <v>1755</v>
      </c>
      <c r="R28" s="2">
        <v>5.0579643789833098E-144</v>
      </c>
      <c r="S28" s="1">
        <v>0.54273659538060004</v>
      </c>
      <c r="T28" s="1">
        <v>0.71199999999999997</v>
      </c>
      <c r="U28" s="1">
        <v>0.84699999999999998</v>
      </c>
      <c r="V28" s="2">
        <v>1.2963056906896301E-139</v>
      </c>
      <c r="W28" s="1" t="s">
        <v>1756</v>
      </c>
    </row>
    <row r="29" spans="1:23" x14ac:dyDescent="0.25">
      <c r="A29" s="1" t="s">
        <v>581</v>
      </c>
      <c r="B29" s="2">
        <v>1.5779144565115698E-297</v>
      </c>
      <c r="C29" s="1">
        <v>1.0076574887605501</v>
      </c>
      <c r="D29" s="1">
        <v>0.432</v>
      </c>
      <c r="E29" s="1">
        <v>0.71799999999999997</v>
      </c>
      <c r="F29" s="2">
        <v>4.0440369605935101E-293</v>
      </c>
      <c r="G29" s="1" t="s">
        <v>582</v>
      </c>
      <c r="I29" s="1" t="s">
        <v>2089</v>
      </c>
      <c r="J29" s="1">
        <v>1.4273270370503601E-124</v>
      </c>
      <c r="K29" s="1">
        <v>0.60412475081608397</v>
      </c>
      <c r="L29" s="1">
        <v>0.60599999999999998</v>
      </c>
      <c r="M29" s="1">
        <v>0.41</v>
      </c>
      <c r="N29" s="1">
        <v>3.6580964632563702E-120</v>
      </c>
      <c r="O29" s="1" t="s">
        <v>2090</v>
      </c>
      <c r="Q29" s="1" t="s">
        <v>1593</v>
      </c>
      <c r="R29" s="2">
        <v>1.01568700881098E-170</v>
      </c>
      <c r="S29" s="1">
        <v>0.53895841982359305</v>
      </c>
      <c r="T29" s="1">
        <v>0.11799999999999999</v>
      </c>
      <c r="U29" s="1">
        <v>0.32600000000000001</v>
      </c>
      <c r="V29" s="2">
        <v>2.6031042348816601E-166</v>
      </c>
      <c r="W29" s="1" t="s">
        <v>1594</v>
      </c>
    </row>
    <row r="30" spans="1:23" x14ac:dyDescent="0.25">
      <c r="A30" s="1" t="s">
        <v>384</v>
      </c>
      <c r="B30" s="2">
        <v>0</v>
      </c>
      <c r="C30" s="1">
        <v>1.0061572778972601</v>
      </c>
      <c r="D30" s="1">
        <v>3.4000000000000002E-2</v>
      </c>
      <c r="E30" s="1">
        <v>0.27600000000000002</v>
      </c>
      <c r="F30" s="2">
        <v>0</v>
      </c>
      <c r="G30" s="1" t="s">
        <v>385</v>
      </c>
      <c r="I30" s="1" t="s">
        <v>492</v>
      </c>
      <c r="J30" s="1">
        <v>1.09239936660802E-131</v>
      </c>
      <c r="K30" s="1">
        <v>0.59749615561471803</v>
      </c>
      <c r="L30" s="1">
        <v>0.60399999999999998</v>
      </c>
      <c r="M30" s="1">
        <v>0.40400000000000003</v>
      </c>
      <c r="N30" s="1">
        <v>2.7997103366797001E-127</v>
      </c>
      <c r="O30" s="1" t="s">
        <v>493</v>
      </c>
      <c r="Q30" s="1" t="s">
        <v>129</v>
      </c>
      <c r="R30" s="2">
        <v>3.36691436610504E-189</v>
      </c>
      <c r="S30" s="1">
        <v>0.52213649188442002</v>
      </c>
      <c r="T30" s="1">
        <v>0.98099999999999998</v>
      </c>
      <c r="U30" s="1">
        <v>0.98899999999999999</v>
      </c>
      <c r="V30" s="2">
        <v>8.6290648288906103E-185</v>
      </c>
      <c r="W30" s="1" t="s">
        <v>130</v>
      </c>
    </row>
    <row r="31" spans="1:23" x14ac:dyDescent="0.25">
      <c r="A31" s="1" t="s">
        <v>583</v>
      </c>
      <c r="B31" s="2">
        <v>0</v>
      </c>
      <c r="C31" s="1">
        <v>1.0018742487596699</v>
      </c>
      <c r="D31" s="1">
        <v>0.13100000000000001</v>
      </c>
      <c r="E31" s="1">
        <v>0.48499999999999999</v>
      </c>
      <c r="F31" s="2">
        <v>0</v>
      </c>
      <c r="G31" s="1" t="s">
        <v>584</v>
      </c>
      <c r="I31" s="1" t="s">
        <v>2061</v>
      </c>
      <c r="J31" s="1">
        <v>2.2296486928208801E-63</v>
      </c>
      <c r="K31" s="1">
        <v>0.58860443215351499</v>
      </c>
      <c r="L31" s="1">
        <v>0.51200000000000001</v>
      </c>
      <c r="M31" s="1">
        <v>0.39100000000000001</v>
      </c>
      <c r="N31" s="1">
        <v>5.7143666348306401E-59</v>
      </c>
      <c r="O31" s="1" t="s">
        <v>2062</v>
      </c>
      <c r="Q31" s="1" t="s">
        <v>214</v>
      </c>
      <c r="R31" s="2">
        <v>2.1646709735020202E-121</v>
      </c>
      <c r="S31" s="1">
        <v>0.50590496851796796</v>
      </c>
      <c r="T31" s="1">
        <v>0.441</v>
      </c>
      <c r="U31" s="1">
        <v>0.64400000000000002</v>
      </c>
      <c r="V31" s="2">
        <v>5.5478352379883202E-117</v>
      </c>
      <c r="W31" s="1" t="s">
        <v>215</v>
      </c>
    </row>
    <row r="32" spans="1:23" x14ac:dyDescent="0.25">
      <c r="A32" s="1" t="s">
        <v>59</v>
      </c>
      <c r="B32" s="2">
        <v>0</v>
      </c>
      <c r="C32" s="1">
        <v>0.99249270375934195</v>
      </c>
      <c r="D32" s="1">
        <v>0.81499999999999995</v>
      </c>
      <c r="E32" s="1">
        <v>0.91900000000000004</v>
      </c>
      <c r="F32" s="2">
        <v>0</v>
      </c>
      <c r="G32" s="1" t="s">
        <v>60</v>
      </c>
      <c r="I32" s="1" t="s">
        <v>2015</v>
      </c>
      <c r="J32" s="1">
        <v>1.1602407228978E-181</v>
      </c>
      <c r="K32" s="1">
        <v>0.58531344706065702</v>
      </c>
      <c r="L32" s="1">
        <v>0.92600000000000005</v>
      </c>
      <c r="M32" s="1">
        <v>0.83599999999999997</v>
      </c>
      <c r="N32" s="1">
        <v>2.9735809487147598E-177</v>
      </c>
      <c r="O32" s="1" t="s">
        <v>2016</v>
      </c>
      <c r="Q32" s="8" t="s">
        <v>398</v>
      </c>
      <c r="R32" s="9">
        <v>2.1060893684036201E-128</v>
      </c>
      <c r="S32" s="8">
        <v>0.49891652700057898</v>
      </c>
      <c r="T32" s="8">
        <v>0.13600000000000001</v>
      </c>
      <c r="U32" s="8">
        <v>0.314</v>
      </c>
      <c r="V32" s="9">
        <v>5.3976964422816398E-124</v>
      </c>
      <c r="W32" s="8" t="s">
        <v>399</v>
      </c>
    </row>
    <row r="33" spans="1:23" x14ac:dyDescent="0.25">
      <c r="A33" s="1" t="s">
        <v>270</v>
      </c>
      <c r="B33" s="2">
        <v>0</v>
      </c>
      <c r="C33" s="1">
        <v>0.98634562622078703</v>
      </c>
      <c r="D33" s="1">
        <v>0.67600000000000005</v>
      </c>
      <c r="E33" s="1">
        <v>0.871</v>
      </c>
      <c r="F33" s="2">
        <v>0</v>
      </c>
      <c r="G33" s="1" t="s">
        <v>271</v>
      </c>
      <c r="I33" s="1" t="s">
        <v>412</v>
      </c>
      <c r="J33" s="1">
        <v>1.98359656207828E-214</v>
      </c>
      <c r="K33" s="1">
        <v>0.58159256532793302</v>
      </c>
      <c r="L33" s="1">
        <v>0.96899999999999997</v>
      </c>
      <c r="M33" s="1">
        <v>0.95499999999999996</v>
      </c>
      <c r="N33" s="1">
        <v>5.0837596289504201E-210</v>
      </c>
      <c r="O33" s="1" t="s">
        <v>413</v>
      </c>
      <c r="Q33" s="8" t="s">
        <v>1649</v>
      </c>
      <c r="R33" s="9">
        <v>1.12503304672335E-134</v>
      </c>
      <c r="S33" s="8">
        <v>0.49239920795442299</v>
      </c>
      <c r="T33" s="8">
        <v>0.19600000000000001</v>
      </c>
      <c r="U33" s="8">
        <v>0.39800000000000002</v>
      </c>
      <c r="V33" s="9">
        <v>2.8833471954472701E-130</v>
      </c>
      <c r="W33" s="8" t="s">
        <v>1650</v>
      </c>
    </row>
    <row r="34" spans="1:23" x14ac:dyDescent="0.25">
      <c r="A34" s="1" t="s">
        <v>1581</v>
      </c>
      <c r="B34" s="2">
        <v>0</v>
      </c>
      <c r="C34" s="1">
        <v>0.98082763046091304</v>
      </c>
      <c r="D34" s="1">
        <v>2.1999999999999999E-2</v>
      </c>
      <c r="E34" s="1">
        <v>0.36199999999999999</v>
      </c>
      <c r="F34" s="2">
        <v>0</v>
      </c>
      <c r="G34" s="1" t="s">
        <v>1582</v>
      </c>
      <c r="I34" s="1" t="s">
        <v>2051</v>
      </c>
      <c r="J34" s="1">
        <v>5.7401484128554703E-161</v>
      </c>
      <c r="K34" s="1">
        <v>0.57864853797841498</v>
      </c>
      <c r="L34" s="1">
        <v>0.89900000000000002</v>
      </c>
      <c r="M34" s="1">
        <v>0.84099999999999997</v>
      </c>
      <c r="N34" s="1">
        <v>1.4711426367307301E-156</v>
      </c>
      <c r="O34" s="1" t="s">
        <v>2052</v>
      </c>
      <c r="Q34" s="8" t="s">
        <v>1677</v>
      </c>
      <c r="R34" s="9">
        <v>3.7028805553548797E-217</v>
      </c>
      <c r="S34" s="8">
        <v>0.47566827031480902</v>
      </c>
      <c r="T34" s="8">
        <v>0.97699999999999998</v>
      </c>
      <c r="U34" s="8">
        <v>0.99</v>
      </c>
      <c r="V34" s="9">
        <v>9.4901125753190302E-213</v>
      </c>
      <c r="W34" s="8" t="s">
        <v>1678</v>
      </c>
    </row>
    <row r="35" spans="1:23" x14ac:dyDescent="0.25">
      <c r="A35" s="1" t="s">
        <v>1583</v>
      </c>
      <c r="B35" s="2">
        <v>0</v>
      </c>
      <c r="C35" s="1">
        <v>0.98059492541184101</v>
      </c>
      <c r="D35" s="1">
        <v>0.31900000000000001</v>
      </c>
      <c r="E35" s="1">
        <v>0.66</v>
      </c>
      <c r="F35" s="2">
        <v>0</v>
      </c>
      <c r="G35" s="1" t="s">
        <v>1584</v>
      </c>
      <c r="I35" s="1" t="s">
        <v>2079</v>
      </c>
      <c r="J35" s="1">
        <v>1.05322199070116E-92</v>
      </c>
      <c r="K35" s="1">
        <v>0.57533457664083099</v>
      </c>
      <c r="L35" s="1">
        <v>0.436</v>
      </c>
      <c r="M35" s="1">
        <v>0.26400000000000001</v>
      </c>
      <c r="N35" s="1">
        <v>2.6993026399680003E-88</v>
      </c>
      <c r="O35" s="1" t="s">
        <v>2080</v>
      </c>
      <c r="Q35" s="8" t="s">
        <v>394</v>
      </c>
      <c r="R35" s="9">
        <v>9.0183713526399392E-96</v>
      </c>
      <c r="S35" s="8">
        <v>0.46414602781109898</v>
      </c>
      <c r="T35" s="8">
        <v>0.67800000000000005</v>
      </c>
      <c r="U35" s="8">
        <v>0.77900000000000003</v>
      </c>
      <c r="V35" s="9">
        <v>2.31131839396809E-91</v>
      </c>
      <c r="W35" s="8" t="s">
        <v>395</v>
      </c>
    </row>
    <row r="36" spans="1:23" x14ac:dyDescent="0.25">
      <c r="A36" s="1" t="s">
        <v>1585</v>
      </c>
      <c r="B36" s="2">
        <v>0</v>
      </c>
      <c r="C36" s="1">
        <v>0.977453052365303</v>
      </c>
      <c r="D36" s="1">
        <v>0.13200000000000001</v>
      </c>
      <c r="E36" s="1">
        <v>0.55500000000000005</v>
      </c>
      <c r="F36" s="2">
        <v>0</v>
      </c>
      <c r="G36" s="1" t="s">
        <v>1586</v>
      </c>
      <c r="I36" s="1" t="s">
        <v>572</v>
      </c>
      <c r="J36" s="1">
        <v>7.3589537698245E-86</v>
      </c>
      <c r="K36" s="1">
        <v>0.57026721015135295</v>
      </c>
      <c r="L36" s="1">
        <v>0.66600000000000004</v>
      </c>
      <c r="M36" s="1">
        <v>0.55300000000000005</v>
      </c>
      <c r="N36" s="1">
        <v>1.88602626166832E-81</v>
      </c>
      <c r="O36" s="1" t="s">
        <v>573</v>
      </c>
      <c r="Q36" s="8" t="s">
        <v>631</v>
      </c>
      <c r="R36" s="9">
        <v>1.5350734630650701E-159</v>
      </c>
      <c r="S36" s="8">
        <v>0.46008725284190399</v>
      </c>
      <c r="T36" s="8">
        <v>0.89500000000000002</v>
      </c>
      <c r="U36" s="8">
        <v>0.94299999999999995</v>
      </c>
      <c r="V36" s="9">
        <v>3.9342397784894602E-155</v>
      </c>
      <c r="W36" s="8" t="s">
        <v>632</v>
      </c>
    </row>
    <row r="37" spans="1:23" x14ac:dyDescent="0.25">
      <c r="A37" s="1" t="s">
        <v>1587</v>
      </c>
      <c r="B37" s="2">
        <v>1.78108419059739E-109</v>
      </c>
      <c r="C37" s="1">
        <v>0.96901669138873303</v>
      </c>
      <c r="D37" s="1">
        <v>0.48899999999999999</v>
      </c>
      <c r="E37" s="1">
        <v>0.65300000000000002</v>
      </c>
      <c r="F37" s="2">
        <v>4.5647406720820598E-105</v>
      </c>
      <c r="G37" s="1" t="s">
        <v>1588</v>
      </c>
      <c r="I37" s="1" t="s">
        <v>1991</v>
      </c>
      <c r="J37" s="1">
        <v>3.7471770530604803E-95</v>
      </c>
      <c r="K37" s="1">
        <v>0.56296686070602597</v>
      </c>
      <c r="L37" s="1">
        <v>0.46400000000000002</v>
      </c>
      <c r="M37" s="1">
        <v>0.28899999999999998</v>
      </c>
      <c r="N37" s="1">
        <v>9.6036400692887205E-91</v>
      </c>
      <c r="O37" s="1" t="s">
        <v>1992</v>
      </c>
      <c r="Q37" s="8" t="s">
        <v>109</v>
      </c>
      <c r="R37" s="9">
        <v>2.7358723138012897E-144</v>
      </c>
      <c r="S37" s="8">
        <v>0.45551823879883302</v>
      </c>
      <c r="T37" s="8">
        <v>0.65500000000000003</v>
      </c>
      <c r="U37" s="8">
        <v>0.80800000000000005</v>
      </c>
      <c r="V37" s="9">
        <v>7.0117671530413302E-140</v>
      </c>
      <c r="W37" s="8" t="s">
        <v>110</v>
      </c>
    </row>
    <row r="38" spans="1:23" x14ac:dyDescent="0.25">
      <c r="A38" s="1" t="s">
        <v>1589</v>
      </c>
      <c r="B38" s="2">
        <v>2.5933247687660298E-268</v>
      </c>
      <c r="C38" s="1">
        <v>0.95710158351313801</v>
      </c>
      <c r="D38" s="1">
        <v>0.72799999999999998</v>
      </c>
      <c r="E38" s="1">
        <v>0.89100000000000001</v>
      </c>
      <c r="F38" s="2">
        <v>6.6464320498704503E-264</v>
      </c>
      <c r="G38" s="1" t="s">
        <v>1590</v>
      </c>
      <c r="I38" s="1" t="s">
        <v>2256</v>
      </c>
      <c r="J38" s="1">
        <v>9.4713083034273696E-132</v>
      </c>
      <c r="K38" s="1">
        <v>0.55875691083288104</v>
      </c>
      <c r="L38" s="1">
        <v>0.78500000000000003</v>
      </c>
      <c r="M38" s="1">
        <v>0.68899999999999995</v>
      </c>
      <c r="N38" s="1">
        <v>2.4274016050853998E-127</v>
      </c>
      <c r="O38" s="1" t="s">
        <v>2257</v>
      </c>
      <c r="Q38" s="8" t="s">
        <v>1773</v>
      </c>
      <c r="R38" s="9">
        <v>6.4376174384229403E-77</v>
      </c>
      <c r="S38" s="8">
        <v>0.44641186957406798</v>
      </c>
      <c r="T38" s="8">
        <v>0.71599999999999997</v>
      </c>
      <c r="U38" s="8">
        <v>0.83099999999999996</v>
      </c>
      <c r="V38" s="9">
        <v>1.6498969732934201E-72</v>
      </c>
      <c r="W38" s="8" t="s">
        <v>1774</v>
      </c>
    </row>
    <row r="39" spans="1:23" x14ac:dyDescent="0.25">
      <c r="A39" s="1" t="s">
        <v>1591</v>
      </c>
      <c r="B39" s="2">
        <v>0</v>
      </c>
      <c r="C39" s="1">
        <v>0.94483332388868801</v>
      </c>
      <c r="D39" s="1">
        <v>0.60199999999999998</v>
      </c>
      <c r="E39" s="1">
        <v>0.878</v>
      </c>
      <c r="F39" s="2">
        <v>0</v>
      </c>
      <c r="G39" s="1" t="s">
        <v>1592</v>
      </c>
      <c r="I39" s="1" t="s">
        <v>623</v>
      </c>
      <c r="J39" s="1">
        <v>5.1095978628908499E-126</v>
      </c>
      <c r="K39" s="1">
        <v>0.55202879049348097</v>
      </c>
      <c r="L39" s="1">
        <v>0.749</v>
      </c>
      <c r="M39" s="1">
        <v>0.61799999999999999</v>
      </c>
      <c r="N39" s="1">
        <v>1.3095388362803E-121</v>
      </c>
      <c r="O39" s="1" t="s">
        <v>624</v>
      </c>
      <c r="Q39" s="8" t="s">
        <v>466</v>
      </c>
      <c r="R39" s="9">
        <v>9.2530604408949392E-90</v>
      </c>
      <c r="S39" s="8">
        <v>0.44420262648152697</v>
      </c>
      <c r="T39" s="8">
        <v>0.53500000000000003</v>
      </c>
      <c r="U39" s="8">
        <v>0.68400000000000005</v>
      </c>
      <c r="V39" s="9">
        <v>2.3714668603969599E-85</v>
      </c>
      <c r="W39" s="8" t="s">
        <v>467</v>
      </c>
    </row>
    <row r="40" spans="1:23" x14ac:dyDescent="0.25">
      <c r="A40" s="1" t="s">
        <v>225</v>
      </c>
      <c r="B40" s="2">
        <v>0</v>
      </c>
      <c r="C40" s="1">
        <v>0.939628008195727</v>
      </c>
      <c r="D40" s="1">
        <v>0.48199999999999998</v>
      </c>
      <c r="E40" s="1">
        <v>0.80400000000000005</v>
      </c>
      <c r="F40" s="2">
        <v>0</v>
      </c>
      <c r="G40" s="1" t="s">
        <v>226</v>
      </c>
      <c r="I40" s="1" t="s">
        <v>2029</v>
      </c>
      <c r="J40" s="1">
        <v>1.7352094365203099E-159</v>
      </c>
      <c r="K40" s="1">
        <v>0.54620025883838497</v>
      </c>
      <c r="L40" s="1">
        <v>0.85599999999999998</v>
      </c>
      <c r="M40" s="1">
        <v>0.79100000000000004</v>
      </c>
      <c r="N40" s="1">
        <v>4.4471682648579003E-155</v>
      </c>
      <c r="O40" s="1" t="s">
        <v>2030</v>
      </c>
      <c r="Q40" s="8" t="s">
        <v>574</v>
      </c>
      <c r="R40" s="9">
        <v>7.5425968659740602E-294</v>
      </c>
      <c r="S40" s="8">
        <v>0.428588847814247</v>
      </c>
      <c r="T40" s="8">
        <v>0.999</v>
      </c>
      <c r="U40" s="8">
        <v>0.998</v>
      </c>
      <c r="V40" s="9">
        <v>1.9330921507804901E-289</v>
      </c>
      <c r="W40" s="8" t="s">
        <v>575</v>
      </c>
    </row>
    <row r="41" spans="1:23" x14ac:dyDescent="0.25">
      <c r="A41" s="1" t="s">
        <v>1593</v>
      </c>
      <c r="B41" s="2">
        <v>0</v>
      </c>
      <c r="C41" s="1">
        <v>0.93808675586581103</v>
      </c>
      <c r="D41" s="1">
        <v>0.11799999999999999</v>
      </c>
      <c r="E41" s="1">
        <v>0.46200000000000002</v>
      </c>
      <c r="F41" s="2">
        <v>0</v>
      </c>
      <c r="G41" s="1" t="s">
        <v>1594</v>
      </c>
      <c r="I41" s="1" t="s">
        <v>2115</v>
      </c>
      <c r="J41" s="1">
        <v>3.3914543632803099E-84</v>
      </c>
      <c r="K41" s="1">
        <v>0.54504627417223395</v>
      </c>
      <c r="L41" s="1">
        <v>0.61699999999999999</v>
      </c>
      <c r="M41" s="1">
        <v>0.48099999999999998</v>
      </c>
      <c r="N41" s="1">
        <v>8.69195838765111E-80</v>
      </c>
      <c r="O41" s="1" t="s">
        <v>2116</v>
      </c>
      <c r="Q41" s="8" t="s">
        <v>1633</v>
      </c>
      <c r="R41" s="9">
        <v>4.93215965908815E-94</v>
      </c>
      <c r="S41" s="8">
        <v>0.42822794961073701</v>
      </c>
      <c r="T41" s="8">
        <v>0.435</v>
      </c>
      <c r="U41" s="8">
        <v>0.61299999999999999</v>
      </c>
      <c r="V41" s="9">
        <v>1.2640631990277001E-89</v>
      </c>
      <c r="W41" s="8" t="s">
        <v>1634</v>
      </c>
    </row>
    <row r="42" spans="1:23" x14ac:dyDescent="0.25">
      <c r="A42" s="1" t="s">
        <v>1595</v>
      </c>
      <c r="B42" s="2">
        <v>0</v>
      </c>
      <c r="C42" s="1">
        <v>0.93595651641853705</v>
      </c>
      <c r="D42" s="1">
        <v>0.43</v>
      </c>
      <c r="E42" s="1">
        <v>0.76100000000000001</v>
      </c>
      <c r="F42" s="2">
        <v>0</v>
      </c>
      <c r="G42" s="1" t="s">
        <v>1596</v>
      </c>
      <c r="I42" s="1" t="s">
        <v>5</v>
      </c>
      <c r="J42" s="1">
        <v>1.1069822271611901E-148</v>
      </c>
      <c r="K42" s="1">
        <v>0.542531216142358</v>
      </c>
      <c r="L42" s="1">
        <v>0.879</v>
      </c>
      <c r="M42" s="1">
        <v>0.8</v>
      </c>
      <c r="N42" s="1">
        <v>2.83708474999142E-144</v>
      </c>
      <c r="O42" s="1" t="s">
        <v>6</v>
      </c>
      <c r="Q42" s="8" t="s">
        <v>1689</v>
      </c>
      <c r="R42" s="9">
        <v>3.2551106393394703E-89</v>
      </c>
      <c r="S42" s="8">
        <v>0.42745026437656197</v>
      </c>
      <c r="T42" s="8">
        <v>0.54200000000000004</v>
      </c>
      <c r="U42" s="8">
        <v>0.69099999999999995</v>
      </c>
      <c r="V42" s="9">
        <v>8.3425230575631404E-85</v>
      </c>
      <c r="W42" s="8" t="s">
        <v>1690</v>
      </c>
    </row>
    <row r="43" spans="1:23" x14ac:dyDescent="0.25">
      <c r="A43" s="1" t="s">
        <v>1597</v>
      </c>
      <c r="B43" s="2">
        <v>0</v>
      </c>
      <c r="C43" s="1">
        <v>0.90584679873909602</v>
      </c>
      <c r="D43" s="1">
        <v>0.32700000000000001</v>
      </c>
      <c r="E43" s="1">
        <v>0.67600000000000005</v>
      </c>
      <c r="F43" s="2">
        <v>0</v>
      </c>
      <c r="G43" s="1" t="s">
        <v>1598</v>
      </c>
      <c r="I43" s="1" t="s">
        <v>2254</v>
      </c>
      <c r="J43" s="1">
        <v>6.0930877148064699E-145</v>
      </c>
      <c r="K43" s="1">
        <v>0.53618448247219397</v>
      </c>
      <c r="L43" s="1">
        <v>0.88200000000000001</v>
      </c>
      <c r="M43" s="1">
        <v>0.81499999999999995</v>
      </c>
      <c r="N43" s="1">
        <v>1.56159745042775E-140</v>
      </c>
      <c r="O43" s="1" t="s">
        <v>2255</v>
      </c>
      <c r="Q43" s="8" t="s">
        <v>2260</v>
      </c>
      <c r="R43" s="9">
        <v>3.7933859407537499E-93</v>
      </c>
      <c r="S43" s="8">
        <v>0.42170417699680701</v>
      </c>
      <c r="T43" s="8">
        <v>0.76900000000000002</v>
      </c>
      <c r="U43" s="8">
        <v>0.84499999999999997</v>
      </c>
      <c r="V43" s="9">
        <v>9.7220688275577904E-89</v>
      </c>
      <c r="W43" s="8" t="s">
        <v>2261</v>
      </c>
    </row>
    <row r="44" spans="1:23" x14ac:dyDescent="0.25">
      <c r="A44" s="1" t="s">
        <v>591</v>
      </c>
      <c r="B44" s="2">
        <v>0</v>
      </c>
      <c r="C44" s="1">
        <v>0.896921469788871</v>
      </c>
      <c r="D44" s="1">
        <v>0.39</v>
      </c>
      <c r="E44" s="1">
        <v>0.69599999999999995</v>
      </c>
      <c r="F44" s="2">
        <v>0</v>
      </c>
      <c r="G44" s="1" t="s">
        <v>592</v>
      </c>
      <c r="I44" s="1" t="s">
        <v>2001</v>
      </c>
      <c r="J44" s="1">
        <v>4.3015168340190099E-107</v>
      </c>
      <c r="K44" s="1">
        <v>0.53398810611647096</v>
      </c>
      <c r="L44" s="1">
        <v>0.371</v>
      </c>
      <c r="M44" s="1">
        <v>0.188</v>
      </c>
      <c r="N44" s="1">
        <v>1.10243574939073E-102</v>
      </c>
      <c r="O44" s="1" t="s">
        <v>2002</v>
      </c>
      <c r="Q44" s="8" t="s">
        <v>1801</v>
      </c>
      <c r="R44" s="9">
        <v>2.46020288244772E-117</v>
      </c>
      <c r="S44" s="8">
        <v>0.41809788190001601</v>
      </c>
      <c r="T44" s="8">
        <v>0.216</v>
      </c>
      <c r="U44" s="8">
        <v>0.41</v>
      </c>
      <c r="V44" s="9">
        <v>6.3052539674252495E-113</v>
      </c>
      <c r="W44" s="8" t="s">
        <v>1802</v>
      </c>
    </row>
    <row r="45" spans="1:23" x14ac:dyDescent="0.25">
      <c r="A45" s="1" t="s">
        <v>1599</v>
      </c>
      <c r="B45" s="2">
        <v>2.47287700668206E-265</v>
      </c>
      <c r="C45" s="1">
        <v>0.89549781395874395</v>
      </c>
      <c r="D45" s="1">
        <v>0.14699999999999999</v>
      </c>
      <c r="E45" s="1">
        <v>0.42399999999999999</v>
      </c>
      <c r="F45" s="2">
        <v>6.3377364804254601E-261</v>
      </c>
      <c r="G45" s="1" t="s">
        <v>1600</v>
      </c>
      <c r="I45" s="1" t="s">
        <v>2129</v>
      </c>
      <c r="J45" s="1">
        <v>6.9090810391801902E-55</v>
      </c>
      <c r="K45" s="1">
        <v>0.52519360980819696</v>
      </c>
      <c r="L45" s="1">
        <v>0.45100000000000001</v>
      </c>
      <c r="M45" s="1">
        <v>0.33800000000000002</v>
      </c>
      <c r="N45" s="1">
        <v>1.77072837953149E-50</v>
      </c>
      <c r="O45" s="1" t="s">
        <v>2130</v>
      </c>
      <c r="Q45" s="8" t="s">
        <v>286</v>
      </c>
      <c r="R45" s="9">
        <v>2.2654479438487098E-81</v>
      </c>
      <c r="S45" s="8">
        <v>0.41513352661852698</v>
      </c>
      <c r="T45" s="8">
        <v>0.26100000000000001</v>
      </c>
      <c r="U45" s="8">
        <v>0.42099999999999999</v>
      </c>
      <c r="V45" s="9">
        <v>5.8061165352898604E-77</v>
      </c>
      <c r="W45" s="8" t="s">
        <v>287</v>
      </c>
    </row>
    <row r="46" spans="1:23" x14ac:dyDescent="0.25">
      <c r="A46" s="1" t="s">
        <v>33</v>
      </c>
      <c r="B46" s="2">
        <v>0</v>
      </c>
      <c r="C46" s="1">
        <v>0.85281738684361197</v>
      </c>
      <c r="D46" s="1">
        <v>0.59599999999999997</v>
      </c>
      <c r="E46" s="1">
        <v>0.90700000000000003</v>
      </c>
      <c r="F46" s="2">
        <v>0</v>
      </c>
      <c r="G46" s="1" t="s">
        <v>34</v>
      </c>
      <c r="I46" s="1" t="s">
        <v>2097</v>
      </c>
      <c r="J46" s="1">
        <v>3.2368084760691701E-152</v>
      </c>
      <c r="K46" s="1">
        <v>0.524975409124949</v>
      </c>
      <c r="L46" s="1">
        <v>0.94499999999999995</v>
      </c>
      <c r="M46" s="1">
        <v>0.91800000000000004</v>
      </c>
      <c r="N46" s="1">
        <v>8.2956164433176695E-148</v>
      </c>
      <c r="O46" s="1" t="s">
        <v>2098</v>
      </c>
      <c r="Q46" s="8" t="s">
        <v>237</v>
      </c>
      <c r="R46" s="9">
        <v>6.3938664948991097E-86</v>
      </c>
      <c r="S46" s="8">
        <v>0.41438851468932197</v>
      </c>
      <c r="T46" s="8">
        <v>0.66800000000000004</v>
      </c>
      <c r="U46" s="8">
        <v>0.77500000000000002</v>
      </c>
      <c r="V46" s="9">
        <v>1.6386840439776901E-81</v>
      </c>
      <c r="W46" s="8" t="s">
        <v>238</v>
      </c>
    </row>
    <row r="47" spans="1:23" x14ac:dyDescent="0.25">
      <c r="A47" s="1" t="s">
        <v>1601</v>
      </c>
      <c r="B47" s="2">
        <v>0</v>
      </c>
      <c r="C47" s="1">
        <v>0.85175624741244604</v>
      </c>
      <c r="D47" s="1">
        <v>5.2999999999999999E-2</v>
      </c>
      <c r="E47" s="1">
        <v>0.33500000000000002</v>
      </c>
      <c r="F47" s="2">
        <v>0</v>
      </c>
      <c r="G47" s="1" t="s">
        <v>1602</v>
      </c>
      <c r="I47" s="1" t="s">
        <v>2125</v>
      </c>
      <c r="J47" s="1">
        <v>3.4682686209746799E-56</v>
      </c>
      <c r="K47" s="1">
        <v>0.51773563495374297</v>
      </c>
      <c r="L47" s="1">
        <v>0.28999999999999998</v>
      </c>
      <c r="M47" s="1">
        <v>0.17199999999999999</v>
      </c>
      <c r="N47" s="1">
        <v>8.8888256486960101E-52</v>
      </c>
      <c r="O47" s="1" t="s">
        <v>2126</v>
      </c>
      <c r="Q47" s="8" t="s">
        <v>1821</v>
      </c>
      <c r="R47" s="9">
        <v>1.3066027173360199E-94</v>
      </c>
      <c r="S47" s="8">
        <v>0.408269089310347</v>
      </c>
      <c r="T47" s="8">
        <v>0.53</v>
      </c>
      <c r="U47" s="8">
        <v>0.70499999999999996</v>
      </c>
      <c r="V47" s="9">
        <v>3.3486921042604799E-90</v>
      </c>
      <c r="W47" s="8" t="s">
        <v>1822</v>
      </c>
    </row>
    <row r="48" spans="1:23" x14ac:dyDescent="0.25">
      <c r="A48" s="1" t="s">
        <v>1603</v>
      </c>
      <c r="B48" s="2">
        <v>8.9593142920785504E-219</v>
      </c>
      <c r="C48" s="1">
        <v>0.84993933611307104</v>
      </c>
      <c r="D48" s="1">
        <v>0.874</v>
      </c>
      <c r="E48" s="1">
        <v>0.91800000000000004</v>
      </c>
      <c r="F48" s="2">
        <v>2.29618265991681E-214</v>
      </c>
      <c r="G48" s="1" t="s">
        <v>1604</v>
      </c>
      <c r="I48" s="1" t="s">
        <v>290</v>
      </c>
      <c r="J48" s="1">
        <v>7.5749135997767304E-85</v>
      </c>
      <c r="K48" s="1">
        <v>0.51656620510468898</v>
      </c>
      <c r="L48" s="1">
        <v>0.59899999999999998</v>
      </c>
      <c r="M48" s="1">
        <v>0.47099999999999997</v>
      </c>
      <c r="N48" s="1">
        <v>1.9413746064867802E-80</v>
      </c>
      <c r="O48" s="1" t="s">
        <v>291</v>
      </c>
      <c r="Q48" s="8" t="s">
        <v>2262</v>
      </c>
      <c r="R48" s="9">
        <v>2.5708970423044599E-90</v>
      </c>
      <c r="S48" s="8">
        <v>0.40713269850782702</v>
      </c>
      <c r="T48" s="8">
        <v>0.77500000000000002</v>
      </c>
      <c r="U48" s="8">
        <v>0.873</v>
      </c>
      <c r="V48" s="9">
        <v>6.5889520297221094E-86</v>
      </c>
      <c r="W48" s="8" t="s">
        <v>2263</v>
      </c>
    </row>
    <row r="49" spans="1:23" x14ac:dyDescent="0.25">
      <c r="A49" s="1" t="s">
        <v>1605</v>
      </c>
      <c r="B49" s="2">
        <v>1.8015580614840999E-270</v>
      </c>
      <c r="C49" s="1">
        <v>0.84101117789625301</v>
      </c>
      <c r="D49" s="1">
        <v>0.38400000000000001</v>
      </c>
      <c r="E49" s="1">
        <v>0.68300000000000005</v>
      </c>
      <c r="F49" s="2">
        <v>4.6172131557775901E-266</v>
      </c>
      <c r="G49" s="1" t="s">
        <v>1606</v>
      </c>
      <c r="I49" s="1" t="s">
        <v>2121</v>
      </c>
      <c r="J49" s="1">
        <v>6.34657739393275E-78</v>
      </c>
      <c r="K49" s="1">
        <v>0.51633192286127605</v>
      </c>
      <c r="L49" s="1">
        <v>0.45500000000000002</v>
      </c>
      <c r="M49" s="1">
        <v>0.29599999999999999</v>
      </c>
      <c r="N49" s="1">
        <v>1.62656432029102E-73</v>
      </c>
      <c r="O49" s="1" t="s">
        <v>2122</v>
      </c>
      <c r="Q49" s="8" t="s">
        <v>1725</v>
      </c>
      <c r="R49" s="9">
        <v>7.5619510697565399E-98</v>
      </c>
      <c r="S49" s="8">
        <v>0.40699594501056702</v>
      </c>
      <c r="T49" s="8">
        <v>0.22600000000000001</v>
      </c>
      <c r="U49" s="8">
        <v>0.40100000000000002</v>
      </c>
      <c r="V49" s="9">
        <v>1.9380524396678998E-93</v>
      </c>
      <c r="W49" s="8" t="s">
        <v>1726</v>
      </c>
    </row>
    <row r="50" spans="1:23" x14ac:dyDescent="0.25">
      <c r="A50" s="1" t="s">
        <v>1607</v>
      </c>
      <c r="B50" s="2">
        <v>0</v>
      </c>
      <c r="C50" s="1">
        <v>0.808546512207307</v>
      </c>
      <c r="D50" s="1">
        <v>8.5000000000000006E-2</v>
      </c>
      <c r="E50" s="1">
        <v>0.42799999999999999</v>
      </c>
      <c r="F50" s="2">
        <v>0</v>
      </c>
      <c r="G50" s="1" t="s">
        <v>1608</v>
      </c>
      <c r="I50" s="1" t="s">
        <v>390</v>
      </c>
      <c r="J50" s="1">
        <v>9.6703244749323491E-125</v>
      </c>
      <c r="K50" s="1">
        <v>0.51403119798551999</v>
      </c>
      <c r="L50" s="1">
        <v>0.879</v>
      </c>
      <c r="M50" s="1">
        <v>0.82</v>
      </c>
      <c r="N50" s="1">
        <v>2.47840745968041E-120</v>
      </c>
      <c r="O50" s="1" t="s">
        <v>391</v>
      </c>
      <c r="Q50" s="8" t="s">
        <v>1717</v>
      </c>
      <c r="R50" s="9">
        <v>5.7163351806532401E-100</v>
      </c>
      <c r="S50" s="8">
        <v>0.40618151606105701</v>
      </c>
      <c r="T50" s="8">
        <v>0.216</v>
      </c>
      <c r="U50" s="8">
        <v>0.39200000000000002</v>
      </c>
      <c r="V50" s="9">
        <v>1.46503954344962E-95</v>
      </c>
      <c r="W50" s="8" t="s">
        <v>1718</v>
      </c>
    </row>
    <row r="51" spans="1:23" x14ac:dyDescent="0.25">
      <c r="A51" s="1" t="s">
        <v>1609</v>
      </c>
      <c r="B51" s="2">
        <v>6.0068466145686794E-216</v>
      </c>
      <c r="C51" s="1">
        <v>0.80851577836711996</v>
      </c>
      <c r="D51" s="1">
        <v>0.32800000000000001</v>
      </c>
      <c r="E51" s="1">
        <v>0.58299999999999996</v>
      </c>
      <c r="F51" s="2">
        <v>1.5394947188478101E-211</v>
      </c>
      <c r="G51" s="1" t="s">
        <v>1610</v>
      </c>
      <c r="I51" s="1" t="s">
        <v>1980</v>
      </c>
      <c r="J51" s="1">
        <v>8.1892468564304205E-63</v>
      </c>
      <c r="K51" s="1">
        <v>0.51168030378982898</v>
      </c>
      <c r="L51" s="1">
        <v>0.309</v>
      </c>
      <c r="M51" s="1">
        <v>0.184</v>
      </c>
      <c r="N51" s="1">
        <v>2.0988220768345501E-58</v>
      </c>
      <c r="O51" s="1" t="s">
        <v>1981</v>
      </c>
      <c r="Q51" s="8" t="s">
        <v>629</v>
      </c>
      <c r="R51" s="9">
        <v>4.0215027473149101E-116</v>
      </c>
      <c r="S51" s="8">
        <v>0.40566782622053499</v>
      </c>
      <c r="T51" s="8">
        <v>0.84699999999999998</v>
      </c>
      <c r="U51" s="8">
        <v>0.91100000000000003</v>
      </c>
      <c r="V51" s="9">
        <v>1.0306709391093401E-111</v>
      </c>
      <c r="W51" s="8" t="s">
        <v>630</v>
      </c>
    </row>
    <row r="52" spans="1:23" x14ac:dyDescent="0.25">
      <c r="A52" s="1" t="s">
        <v>593</v>
      </c>
      <c r="B52" s="2">
        <v>4.54848277317956E-271</v>
      </c>
      <c r="C52" s="1">
        <v>0.80659418835312502</v>
      </c>
      <c r="D52" s="1">
        <v>0.28199999999999997</v>
      </c>
      <c r="E52" s="1">
        <v>0.58799999999999997</v>
      </c>
      <c r="F52" s="2">
        <v>1.1657306499381899E-266</v>
      </c>
      <c r="G52" s="1" t="s">
        <v>594</v>
      </c>
      <c r="I52" s="1" t="s">
        <v>2083</v>
      </c>
      <c r="J52" s="1">
        <v>3.2914692543566503E-101</v>
      </c>
      <c r="K52" s="1">
        <v>0.50623233997346695</v>
      </c>
      <c r="L52" s="1">
        <v>0.35499999999999998</v>
      </c>
      <c r="M52" s="1">
        <v>0.17899999999999999</v>
      </c>
      <c r="N52" s="1">
        <v>8.43570655199066E-97</v>
      </c>
      <c r="O52" s="1" t="s">
        <v>2084</v>
      </c>
      <c r="Q52" s="8" t="s">
        <v>1647</v>
      </c>
      <c r="R52" s="9">
        <v>6.8423411817777003E-90</v>
      </c>
      <c r="S52" s="8">
        <v>0.40023366939260502</v>
      </c>
      <c r="T52" s="8">
        <v>0.36</v>
      </c>
      <c r="U52" s="8">
        <v>0.53600000000000003</v>
      </c>
      <c r="V52" s="9">
        <v>1.75362362147781E-85</v>
      </c>
      <c r="W52" s="8" t="s">
        <v>1648</v>
      </c>
    </row>
    <row r="53" spans="1:23" x14ac:dyDescent="0.25">
      <c r="A53" s="1" t="s">
        <v>1611</v>
      </c>
      <c r="B53" s="2">
        <v>1.4630346358996499E-281</v>
      </c>
      <c r="C53" s="1">
        <v>0.79431931889548901</v>
      </c>
      <c r="D53" s="1">
        <v>0.68400000000000005</v>
      </c>
      <c r="E53" s="1">
        <v>0.875</v>
      </c>
      <c r="F53" s="2">
        <v>3.7496114683472101E-277</v>
      </c>
      <c r="G53" s="1" t="s">
        <v>1612</v>
      </c>
      <c r="I53" s="1" t="s">
        <v>2133</v>
      </c>
      <c r="J53" s="1">
        <v>7.9219802265146198E-59</v>
      </c>
      <c r="K53" s="1">
        <v>0.50030235338821205</v>
      </c>
      <c r="L53" s="1">
        <v>0.66500000000000004</v>
      </c>
      <c r="M53" s="1">
        <v>0.59899999999999998</v>
      </c>
      <c r="N53" s="1">
        <v>2.0303243122534299E-54</v>
      </c>
      <c r="O53" s="1" t="s">
        <v>2134</v>
      </c>
      <c r="Q53" s="8" t="s">
        <v>633</v>
      </c>
      <c r="R53" s="9">
        <v>1.34059370928066E-73</v>
      </c>
      <c r="S53" s="8">
        <v>0.398841485334891</v>
      </c>
      <c r="T53" s="8">
        <v>0.248</v>
      </c>
      <c r="U53" s="8">
        <v>0.4</v>
      </c>
      <c r="V53" s="9">
        <v>3.4358076175154198E-69</v>
      </c>
      <c r="W53" s="8" t="s">
        <v>634</v>
      </c>
    </row>
    <row r="54" spans="1:23" x14ac:dyDescent="0.25">
      <c r="A54" s="1" t="s">
        <v>1613</v>
      </c>
      <c r="B54" s="2">
        <v>0</v>
      </c>
      <c r="C54" s="1">
        <v>0.78795364489896902</v>
      </c>
      <c r="D54" s="1">
        <v>0.95099999999999996</v>
      </c>
      <c r="E54" s="1">
        <v>0.97899999999999998</v>
      </c>
      <c r="F54" s="2">
        <v>0</v>
      </c>
      <c r="G54" s="1" t="s">
        <v>1614</v>
      </c>
      <c r="I54" s="8" t="s">
        <v>1990</v>
      </c>
      <c r="J54" s="8">
        <v>1.06912543873139E-77</v>
      </c>
      <c r="K54" s="8">
        <v>0.49347764532754801</v>
      </c>
      <c r="L54" s="8">
        <v>0.48499999999999999</v>
      </c>
      <c r="M54" s="8">
        <v>0.33800000000000002</v>
      </c>
      <c r="N54" s="8">
        <v>2.7400615869246801E-73</v>
      </c>
      <c r="O54" s="8" t="s">
        <v>4</v>
      </c>
      <c r="Q54" s="8" t="s">
        <v>2256</v>
      </c>
      <c r="R54" s="9">
        <v>6.1169412021276401E-102</v>
      </c>
      <c r="S54" s="8">
        <v>0.397246771436846</v>
      </c>
      <c r="T54" s="8">
        <v>0.65100000000000002</v>
      </c>
      <c r="U54" s="8">
        <v>0.78500000000000003</v>
      </c>
      <c r="V54" s="9">
        <v>1.5677108606932899E-97</v>
      </c>
      <c r="W54" s="8" t="s">
        <v>2257</v>
      </c>
    </row>
    <row r="55" spans="1:23" x14ac:dyDescent="0.25">
      <c r="A55" s="1" t="s">
        <v>398</v>
      </c>
      <c r="B55" s="2">
        <v>2.3884365309239398E-302</v>
      </c>
      <c r="C55" s="1">
        <v>0.78560308697732895</v>
      </c>
      <c r="D55" s="1">
        <v>0.13600000000000001</v>
      </c>
      <c r="E55" s="1">
        <v>0.437</v>
      </c>
      <c r="F55" s="2">
        <v>6.1213239851049601E-298</v>
      </c>
      <c r="G55" s="1" t="s">
        <v>399</v>
      </c>
      <c r="I55" s="8" t="s">
        <v>2139</v>
      </c>
      <c r="J55" s="8">
        <v>2.7929916113694201E-128</v>
      </c>
      <c r="K55" s="8">
        <v>0.48608903981198898</v>
      </c>
      <c r="L55" s="8">
        <v>0.90900000000000003</v>
      </c>
      <c r="M55" s="8">
        <v>0.876</v>
      </c>
      <c r="N55" s="8">
        <v>7.1581582007786899E-124</v>
      </c>
      <c r="O55" s="8" t="s">
        <v>2140</v>
      </c>
      <c r="Q55" s="8" t="s">
        <v>1791</v>
      </c>
      <c r="R55" s="9">
        <v>1.8668187115117E-91</v>
      </c>
      <c r="S55" s="8">
        <v>0.39455791356070102</v>
      </c>
      <c r="T55" s="8">
        <v>0.50600000000000001</v>
      </c>
      <c r="U55" s="8">
        <v>0.67</v>
      </c>
      <c r="V55" s="9">
        <v>4.7844696757333399E-87</v>
      </c>
      <c r="W55" s="8" t="s">
        <v>1792</v>
      </c>
    </row>
    <row r="56" spans="1:23" x14ac:dyDescent="0.25">
      <c r="A56" s="1" t="s">
        <v>1615</v>
      </c>
      <c r="B56" s="2">
        <v>0</v>
      </c>
      <c r="C56" s="1">
        <v>0.785005960178074</v>
      </c>
      <c r="D56" s="1">
        <v>8.5999999999999993E-2</v>
      </c>
      <c r="E56" s="1">
        <v>0.38</v>
      </c>
      <c r="F56" s="2">
        <v>0</v>
      </c>
      <c r="G56" s="1" t="s">
        <v>1616</v>
      </c>
      <c r="I56" s="8" t="s">
        <v>438</v>
      </c>
      <c r="J56" s="8">
        <v>1.18635318278813E-35</v>
      </c>
      <c r="K56" s="8">
        <v>0.47460627411982698</v>
      </c>
      <c r="L56" s="8">
        <v>0.313</v>
      </c>
      <c r="M56" s="8">
        <v>0.216</v>
      </c>
      <c r="N56" s="8">
        <v>3.0405045721676998E-31</v>
      </c>
      <c r="O56" s="8" t="s">
        <v>439</v>
      </c>
      <c r="Q56" s="8" t="s">
        <v>1749</v>
      </c>
      <c r="R56" s="9">
        <v>1.1273758548559599E-81</v>
      </c>
      <c r="S56" s="8">
        <v>0.39145278539117401</v>
      </c>
      <c r="T56" s="8">
        <v>0.48699999999999999</v>
      </c>
      <c r="U56" s="8">
        <v>0.64300000000000002</v>
      </c>
      <c r="V56" s="9">
        <v>2.8893515784103499E-77</v>
      </c>
      <c r="W56" s="8" t="s">
        <v>1750</v>
      </c>
    </row>
    <row r="57" spans="1:23" x14ac:dyDescent="0.25">
      <c r="A57" s="1" t="s">
        <v>1617</v>
      </c>
      <c r="B57" s="2">
        <v>2.6172976551195998E-240</v>
      </c>
      <c r="C57" s="1">
        <v>0.78283121881482798</v>
      </c>
      <c r="D57" s="1">
        <v>0.26600000000000001</v>
      </c>
      <c r="E57" s="1">
        <v>0.55700000000000005</v>
      </c>
      <c r="F57" s="2">
        <v>6.7078721603060198E-236</v>
      </c>
      <c r="G57" s="1" t="s">
        <v>1618</v>
      </c>
      <c r="I57" s="8" t="s">
        <v>125</v>
      </c>
      <c r="J57" s="8">
        <v>1.44335001407275E-57</v>
      </c>
      <c r="K57" s="8">
        <v>0.46969541538535298</v>
      </c>
      <c r="L57" s="8">
        <v>0.45400000000000001</v>
      </c>
      <c r="M57" s="8">
        <v>0.32100000000000001</v>
      </c>
      <c r="N57" s="8">
        <v>3.6991617510670499E-53</v>
      </c>
      <c r="O57" s="8" t="s">
        <v>126</v>
      </c>
      <c r="Q57" s="8" t="s">
        <v>534</v>
      </c>
      <c r="R57" s="9">
        <v>5.80325971058969E-78</v>
      </c>
      <c r="S57" s="8">
        <v>0.38901449036154501</v>
      </c>
      <c r="T57" s="8">
        <v>0.66700000000000004</v>
      </c>
      <c r="U57" s="8">
        <v>0.79100000000000004</v>
      </c>
      <c r="V57" s="9">
        <v>1.4873174312270301E-73</v>
      </c>
      <c r="W57" s="8" t="s">
        <v>535</v>
      </c>
    </row>
    <row r="58" spans="1:23" x14ac:dyDescent="0.25">
      <c r="A58" s="1" t="s">
        <v>466</v>
      </c>
      <c r="B58" s="2">
        <v>3.8546555115895099E-258</v>
      </c>
      <c r="C58" s="1">
        <v>0.77730279763383003</v>
      </c>
      <c r="D58" s="1">
        <v>0.53500000000000003</v>
      </c>
      <c r="E58" s="1">
        <v>0.78600000000000003</v>
      </c>
      <c r="F58" s="2">
        <v>9.87909661065277E-254</v>
      </c>
      <c r="G58" s="1" t="s">
        <v>467</v>
      </c>
      <c r="I58" s="8" t="s">
        <v>1968</v>
      </c>
      <c r="J58" s="8">
        <v>2.5192092764065601E-48</v>
      </c>
      <c r="K58" s="8">
        <v>0.46908395207780101</v>
      </c>
      <c r="L58" s="8">
        <v>0.45100000000000001</v>
      </c>
      <c r="M58" s="8">
        <v>0.33900000000000002</v>
      </c>
      <c r="N58" s="8">
        <v>6.4564814545023604E-44</v>
      </c>
      <c r="O58" s="8" t="s">
        <v>1969</v>
      </c>
      <c r="Q58" s="8" t="s">
        <v>264</v>
      </c>
      <c r="R58" s="9">
        <v>9.1058305385686298E-69</v>
      </c>
      <c r="S58" s="8">
        <v>0.38669904920902298</v>
      </c>
      <c r="T58" s="8">
        <v>0.129</v>
      </c>
      <c r="U58" s="8">
        <v>0.25</v>
      </c>
      <c r="V58" s="9">
        <v>2.3337333087297499E-64</v>
      </c>
      <c r="W58" s="8" t="s">
        <v>265</v>
      </c>
    </row>
    <row r="59" spans="1:23" x14ac:dyDescent="0.25">
      <c r="A59" s="1" t="s">
        <v>105</v>
      </c>
      <c r="B59" s="2">
        <v>4.07771079513916E-284</v>
      </c>
      <c r="C59" s="1">
        <v>0.76993413493462703</v>
      </c>
      <c r="D59" s="1">
        <v>0.63700000000000001</v>
      </c>
      <c r="E59" s="1">
        <v>0.84199999999999997</v>
      </c>
      <c r="F59" s="2">
        <v>1.0450764996862099E-279</v>
      </c>
      <c r="G59" s="1" t="s">
        <v>106</v>
      </c>
      <c r="I59" s="8" t="s">
        <v>2039</v>
      </c>
      <c r="J59" s="8">
        <v>4.4559956484466403E-77</v>
      </c>
      <c r="K59" s="8">
        <v>0.46803968256586698</v>
      </c>
      <c r="L59" s="8">
        <v>0.80700000000000005</v>
      </c>
      <c r="M59" s="8">
        <v>0.74099999999999999</v>
      </c>
      <c r="N59" s="8">
        <v>1.14202712474039E-72</v>
      </c>
      <c r="O59" s="8" t="s">
        <v>2040</v>
      </c>
      <c r="Q59" s="8" t="s">
        <v>2264</v>
      </c>
      <c r="R59" s="9">
        <v>2.36802357854937E-132</v>
      </c>
      <c r="S59" s="8">
        <v>0.38504210121575899</v>
      </c>
      <c r="T59" s="8">
        <v>0.873</v>
      </c>
      <c r="U59" s="8">
        <v>0.93500000000000005</v>
      </c>
      <c r="V59" s="9">
        <v>6.0690076294641796E-128</v>
      </c>
      <c r="W59" s="8" t="s">
        <v>2265</v>
      </c>
    </row>
    <row r="60" spans="1:23" x14ac:dyDescent="0.25">
      <c r="A60" s="1" t="s">
        <v>55</v>
      </c>
      <c r="B60" s="2">
        <v>1.121804432909E-269</v>
      </c>
      <c r="C60" s="1">
        <v>0.765490432116257</v>
      </c>
      <c r="D60" s="1">
        <v>0.39300000000000002</v>
      </c>
      <c r="E60" s="1">
        <v>0.68799999999999994</v>
      </c>
      <c r="F60" s="2">
        <v>2.8750725811024797E-265</v>
      </c>
      <c r="G60" s="1" t="s">
        <v>56</v>
      </c>
      <c r="I60" s="8" t="s">
        <v>570</v>
      </c>
      <c r="J60" s="8">
        <v>4.3787429154752101E-143</v>
      </c>
      <c r="K60" s="8">
        <v>0.46748058647558699</v>
      </c>
      <c r="L60" s="8">
        <v>0.93600000000000005</v>
      </c>
      <c r="M60" s="8">
        <v>0.91900000000000004</v>
      </c>
      <c r="N60" s="8">
        <v>1.12222802180714E-138</v>
      </c>
      <c r="O60" s="8" t="s">
        <v>571</v>
      </c>
      <c r="Q60" s="8" t="s">
        <v>520</v>
      </c>
      <c r="R60" s="9">
        <v>3.0503927631771801E-91</v>
      </c>
      <c r="S60" s="8">
        <v>0.38206812311118099</v>
      </c>
      <c r="T60" s="8">
        <v>0.13</v>
      </c>
      <c r="U60" s="8">
        <v>0.27500000000000002</v>
      </c>
      <c r="V60" s="9">
        <v>7.81785161274679E-87</v>
      </c>
      <c r="W60" s="8" t="s">
        <v>521</v>
      </c>
    </row>
    <row r="61" spans="1:23" x14ac:dyDescent="0.25">
      <c r="A61" s="1" t="s">
        <v>1619</v>
      </c>
      <c r="B61" s="2">
        <v>9.2964097351914496E-209</v>
      </c>
      <c r="C61" s="1">
        <v>0.76470107058384795</v>
      </c>
      <c r="D61" s="1">
        <v>0.22500000000000001</v>
      </c>
      <c r="E61" s="1">
        <v>0.48799999999999999</v>
      </c>
      <c r="F61" s="2">
        <v>2.3825768510322201E-204</v>
      </c>
      <c r="G61" s="1" t="s">
        <v>1620</v>
      </c>
      <c r="I61" s="8" t="s">
        <v>2252</v>
      </c>
      <c r="J61" s="8">
        <v>2.8347215622557502E-60</v>
      </c>
      <c r="K61" s="8">
        <v>0.455922440968345</v>
      </c>
      <c r="L61" s="8">
        <v>0.501</v>
      </c>
      <c r="M61" s="8">
        <v>0.375</v>
      </c>
      <c r="N61" s="8">
        <v>7.2651078919052604E-56</v>
      </c>
      <c r="O61" s="8" t="s">
        <v>2253</v>
      </c>
      <c r="Q61" s="8" t="s">
        <v>1645</v>
      </c>
      <c r="R61" s="9">
        <v>4.0652470955975704E-93</v>
      </c>
      <c r="S61" s="8">
        <v>0.378486283578787</v>
      </c>
      <c r="T61" s="8">
        <v>0.36699999999999999</v>
      </c>
      <c r="U61" s="8">
        <v>0.55000000000000004</v>
      </c>
      <c r="V61" s="9">
        <v>1.0418821781307E-88</v>
      </c>
      <c r="W61" s="8" t="s">
        <v>1646</v>
      </c>
    </row>
    <row r="62" spans="1:23" x14ac:dyDescent="0.25">
      <c r="A62" s="1" t="s">
        <v>1621</v>
      </c>
      <c r="B62" s="2">
        <v>0</v>
      </c>
      <c r="C62" s="1">
        <v>0.75002822221479803</v>
      </c>
      <c r="D62" s="1">
        <v>0.11</v>
      </c>
      <c r="E62" s="1">
        <v>0.42899999999999999</v>
      </c>
      <c r="F62" s="2">
        <v>0</v>
      </c>
      <c r="G62" s="1" t="s">
        <v>1622</v>
      </c>
      <c r="I62" s="8" t="s">
        <v>2250</v>
      </c>
      <c r="J62" s="8">
        <v>3.1522200245813899E-137</v>
      </c>
      <c r="K62" s="8">
        <v>0.45587581072019301</v>
      </c>
      <c r="L62" s="8">
        <v>0.93300000000000005</v>
      </c>
      <c r="M62" s="8">
        <v>0.91</v>
      </c>
      <c r="N62" s="8">
        <v>8.0788247009996293E-133</v>
      </c>
      <c r="O62" s="8" t="s">
        <v>2251</v>
      </c>
      <c r="Q62" s="8" t="s">
        <v>2266</v>
      </c>
      <c r="R62" s="9">
        <v>3.81159590784871E-148</v>
      </c>
      <c r="S62" s="8">
        <v>0.37797098727574802</v>
      </c>
      <c r="T62" s="8">
        <v>0.92100000000000004</v>
      </c>
      <c r="U62" s="8">
        <v>0.95799999999999996</v>
      </c>
      <c r="V62" s="9">
        <v>9.7687391522254605E-144</v>
      </c>
      <c r="W62" s="8" t="s">
        <v>2267</v>
      </c>
    </row>
    <row r="63" spans="1:23" x14ac:dyDescent="0.25">
      <c r="A63" s="1" t="s">
        <v>1623</v>
      </c>
      <c r="B63" s="2">
        <v>2.8337949023484499E-221</v>
      </c>
      <c r="C63" s="1">
        <v>0.74826681227021297</v>
      </c>
      <c r="D63" s="1">
        <v>5.0999999999999997E-2</v>
      </c>
      <c r="E63" s="1">
        <v>0.251</v>
      </c>
      <c r="F63" s="2">
        <v>7.2627329552288295E-217</v>
      </c>
      <c r="G63" s="1" t="s">
        <v>1624</v>
      </c>
      <c r="I63" s="8" t="s">
        <v>2150</v>
      </c>
      <c r="J63" s="8">
        <v>4.2611482288421697E-74</v>
      </c>
      <c r="K63" s="8">
        <v>0.45337400590833599</v>
      </c>
      <c r="L63" s="8">
        <v>0.56100000000000005</v>
      </c>
      <c r="M63" s="8">
        <v>0.41</v>
      </c>
      <c r="N63" s="8">
        <v>1.0920896795699599E-69</v>
      </c>
      <c r="O63" s="8" t="s">
        <v>2151</v>
      </c>
      <c r="Q63" s="8" t="s">
        <v>603</v>
      </c>
      <c r="R63" s="9">
        <v>4.46407035116446E-92</v>
      </c>
      <c r="S63" s="8">
        <v>0.37491946840561502</v>
      </c>
      <c r="T63" s="8">
        <v>0.33700000000000002</v>
      </c>
      <c r="U63" s="8">
        <v>0.52200000000000002</v>
      </c>
      <c r="V63" s="9">
        <v>1.14409659029994E-87</v>
      </c>
      <c r="W63" s="8" t="s">
        <v>604</v>
      </c>
    </row>
    <row r="64" spans="1:23" x14ac:dyDescent="0.25">
      <c r="A64" s="1" t="s">
        <v>198</v>
      </c>
      <c r="B64" s="2">
        <v>1.21420281219806E-290</v>
      </c>
      <c r="C64" s="1">
        <v>0.74428530261070203</v>
      </c>
      <c r="D64" s="1">
        <v>0.25</v>
      </c>
      <c r="E64" s="1">
        <v>0.56499999999999995</v>
      </c>
      <c r="F64" s="2">
        <v>3.1118803873824099E-286</v>
      </c>
      <c r="G64" s="1" t="s">
        <v>199</v>
      </c>
      <c r="I64" s="8" t="s">
        <v>450</v>
      </c>
      <c r="J64" s="8">
        <v>2.9169007907929101E-100</v>
      </c>
      <c r="K64" s="8">
        <v>0.45038804174535002</v>
      </c>
      <c r="L64" s="8">
        <v>0.91</v>
      </c>
      <c r="M64" s="8">
        <v>0.85299999999999998</v>
      </c>
      <c r="N64" s="8">
        <v>7.4757250367231404E-96</v>
      </c>
      <c r="O64" s="8" t="s">
        <v>451</v>
      </c>
      <c r="Q64" s="8" t="s">
        <v>1733</v>
      </c>
      <c r="R64" s="9">
        <v>9.1666553536815997E-59</v>
      </c>
      <c r="S64" s="8">
        <v>0.37284417493770899</v>
      </c>
      <c r="T64" s="8">
        <v>0.187</v>
      </c>
      <c r="U64" s="8">
        <v>0.314</v>
      </c>
      <c r="V64" s="9">
        <v>2.3493221005950599E-54</v>
      </c>
      <c r="W64" s="8" t="s">
        <v>1734</v>
      </c>
    </row>
    <row r="65" spans="1:23" x14ac:dyDescent="0.25">
      <c r="A65" s="1" t="s">
        <v>1625</v>
      </c>
      <c r="B65" s="2">
        <v>3.3822718242554801E-245</v>
      </c>
      <c r="C65" s="1">
        <v>0.73060681796554505</v>
      </c>
      <c r="D65" s="1">
        <v>0.36</v>
      </c>
      <c r="E65" s="1">
        <v>0.65800000000000003</v>
      </c>
      <c r="F65" s="2">
        <v>8.6684244583843798E-241</v>
      </c>
      <c r="G65" s="1" t="s">
        <v>1626</v>
      </c>
      <c r="I65" s="8" t="s">
        <v>316</v>
      </c>
      <c r="J65" s="8">
        <v>3.1517485695128898E-62</v>
      </c>
      <c r="K65" s="8">
        <v>0.450217250234283</v>
      </c>
      <c r="L65" s="8">
        <v>0.66600000000000004</v>
      </c>
      <c r="M65" s="8">
        <v>0.55900000000000005</v>
      </c>
      <c r="N65" s="8">
        <v>8.0776164088045894E-58</v>
      </c>
      <c r="O65" s="8" t="s">
        <v>317</v>
      </c>
      <c r="Q65" s="8" t="s">
        <v>677</v>
      </c>
      <c r="R65" s="9">
        <v>1.7660170828748201E-85</v>
      </c>
      <c r="S65" s="8">
        <v>0.37165201318038599</v>
      </c>
      <c r="T65" s="8">
        <v>0.22900000000000001</v>
      </c>
      <c r="U65" s="8">
        <v>0.39400000000000002</v>
      </c>
      <c r="V65" s="9">
        <v>4.5261251816998803E-81</v>
      </c>
      <c r="W65" s="8" t="s">
        <v>678</v>
      </c>
    </row>
    <row r="66" spans="1:23" x14ac:dyDescent="0.25">
      <c r="A66" s="1" t="s">
        <v>1627</v>
      </c>
      <c r="B66" s="2">
        <v>0</v>
      </c>
      <c r="C66" s="1">
        <v>0.72514688366327296</v>
      </c>
      <c r="D66" s="1">
        <v>7.1999999999999995E-2</v>
      </c>
      <c r="E66" s="1">
        <v>0.38600000000000001</v>
      </c>
      <c r="F66" s="2">
        <v>0</v>
      </c>
      <c r="G66" s="1" t="s">
        <v>1628</v>
      </c>
      <c r="I66" s="8" t="s">
        <v>2145</v>
      </c>
      <c r="J66" s="8">
        <v>2.5461640169503501E-111</v>
      </c>
      <c r="K66" s="8">
        <v>0.44857569394098301</v>
      </c>
      <c r="L66" s="8">
        <v>0.93500000000000005</v>
      </c>
      <c r="M66" s="8">
        <v>0.88100000000000001</v>
      </c>
      <c r="N66" s="8">
        <v>6.5255637590420495E-107</v>
      </c>
      <c r="O66" s="8" t="s">
        <v>2146</v>
      </c>
      <c r="Q66" s="8" t="s">
        <v>1779</v>
      </c>
      <c r="R66" s="9">
        <v>9.5456802520252898E-77</v>
      </c>
      <c r="S66" s="8">
        <v>0.37100293859422601</v>
      </c>
      <c r="T66" s="8">
        <v>0.48399999999999999</v>
      </c>
      <c r="U66" s="8">
        <v>0.63800000000000001</v>
      </c>
      <c r="V66" s="9">
        <v>2.4464623917915599E-72</v>
      </c>
      <c r="W66" s="8" t="s">
        <v>1780</v>
      </c>
    </row>
    <row r="67" spans="1:23" x14ac:dyDescent="0.25">
      <c r="A67" s="1" t="s">
        <v>1629</v>
      </c>
      <c r="B67" s="2">
        <v>0</v>
      </c>
      <c r="C67" s="1">
        <v>0.70176029248716398</v>
      </c>
      <c r="D67" s="1">
        <v>0.79600000000000004</v>
      </c>
      <c r="E67" s="1">
        <v>0.92900000000000005</v>
      </c>
      <c r="F67" s="2">
        <v>0</v>
      </c>
      <c r="G67" s="1" t="s">
        <v>1630</v>
      </c>
      <c r="I67" s="8" t="s">
        <v>2109</v>
      </c>
      <c r="J67" s="8">
        <v>6.2431919742494999E-60</v>
      </c>
      <c r="K67" s="8">
        <v>0.44520675645638602</v>
      </c>
      <c r="L67" s="8">
        <v>0.626</v>
      </c>
      <c r="M67" s="8">
        <v>0.51600000000000001</v>
      </c>
      <c r="N67" s="8">
        <v>1.60006767108041E-55</v>
      </c>
      <c r="O67" s="8" t="s">
        <v>2110</v>
      </c>
      <c r="Q67" s="8" t="s">
        <v>2244</v>
      </c>
      <c r="R67" s="9">
        <v>4.5457444201545398E-73</v>
      </c>
      <c r="S67" s="8">
        <v>0.37088296076764299</v>
      </c>
      <c r="T67" s="8">
        <v>0.439</v>
      </c>
      <c r="U67" s="8">
        <v>0.59399999999999997</v>
      </c>
      <c r="V67" s="9">
        <v>1.1650288374414099E-68</v>
      </c>
      <c r="W67" s="8" t="s">
        <v>2245</v>
      </c>
    </row>
    <row r="68" spans="1:23" x14ac:dyDescent="0.25">
      <c r="A68" s="1" t="s">
        <v>241</v>
      </c>
      <c r="B68" s="2">
        <v>0</v>
      </c>
      <c r="C68" s="1">
        <v>0.69315950462887099</v>
      </c>
      <c r="D68" s="1">
        <v>0.93300000000000005</v>
      </c>
      <c r="E68" s="1">
        <v>0.96699999999999997</v>
      </c>
      <c r="F68" s="2">
        <v>0</v>
      </c>
      <c r="G68" s="1" t="s">
        <v>242</v>
      </c>
      <c r="I68" s="8" t="s">
        <v>595</v>
      </c>
      <c r="J68" s="8">
        <v>7.2676630965376902E-49</v>
      </c>
      <c r="K68" s="8">
        <v>0.44497444134497</v>
      </c>
      <c r="L68" s="8">
        <v>0.70399999999999996</v>
      </c>
      <c r="M68" s="8">
        <v>0.65100000000000002</v>
      </c>
      <c r="N68" s="8">
        <v>1.8626293750116501E-44</v>
      </c>
      <c r="O68" s="8" t="s">
        <v>596</v>
      </c>
      <c r="Q68" s="8" t="s">
        <v>2268</v>
      </c>
      <c r="R68" s="9">
        <v>9.8714702591784808E-59</v>
      </c>
      <c r="S68" s="8">
        <v>0.37042746465086102</v>
      </c>
      <c r="T68" s="8">
        <v>0.58699999999999997</v>
      </c>
      <c r="U68" s="8">
        <v>0.70599999999999996</v>
      </c>
      <c r="V68" s="9">
        <v>2.5299591127248501E-54</v>
      </c>
      <c r="W68" s="8" t="s">
        <v>2269</v>
      </c>
    </row>
    <row r="69" spans="1:23" x14ac:dyDescent="0.25">
      <c r="A69" s="1" t="s">
        <v>1631</v>
      </c>
      <c r="B69" s="2">
        <v>1.32111574820594E-252</v>
      </c>
      <c r="C69" s="1">
        <v>0.69197971559196303</v>
      </c>
      <c r="D69" s="1">
        <v>0.27900000000000003</v>
      </c>
      <c r="E69" s="1">
        <v>0.57999999999999996</v>
      </c>
      <c r="F69" s="2">
        <v>3.38588755107701E-248</v>
      </c>
      <c r="G69" s="1" t="s">
        <v>1632</v>
      </c>
      <c r="I69" s="8" t="s">
        <v>2248</v>
      </c>
      <c r="J69" s="8">
        <v>3.6941229176405399E-87</v>
      </c>
      <c r="K69" s="8">
        <v>0.44373287912627002</v>
      </c>
      <c r="L69" s="8">
        <v>0.76700000000000002</v>
      </c>
      <c r="M69" s="8">
        <v>0.69</v>
      </c>
      <c r="N69" s="8">
        <v>9.4676676256209395E-83</v>
      </c>
      <c r="O69" s="8" t="s">
        <v>2249</v>
      </c>
      <c r="Q69" s="8" t="s">
        <v>627</v>
      </c>
      <c r="R69" s="9">
        <v>2.5694971897509999E-100</v>
      </c>
      <c r="S69" s="8">
        <v>0.36913845554010999</v>
      </c>
      <c r="T69" s="8">
        <v>0.83099999999999996</v>
      </c>
      <c r="U69" s="8">
        <v>0.88600000000000001</v>
      </c>
      <c r="V69" s="9">
        <v>6.5853643476128402E-96</v>
      </c>
      <c r="W69" s="8" t="s">
        <v>628</v>
      </c>
    </row>
    <row r="70" spans="1:23" x14ac:dyDescent="0.25">
      <c r="A70" s="1" t="s">
        <v>1633</v>
      </c>
      <c r="B70" s="2">
        <v>2.6641717734862999E-235</v>
      </c>
      <c r="C70" s="1">
        <v>0.688746141451267</v>
      </c>
      <c r="D70" s="1">
        <v>0.435</v>
      </c>
      <c r="E70" s="1">
        <v>0.71899999999999997</v>
      </c>
      <c r="F70" s="2">
        <v>6.8280058382680401E-231</v>
      </c>
      <c r="G70" s="1" t="s">
        <v>1634</v>
      </c>
      <c r="I70" s="8" t="s">
        <v>2031</v>
      </c>
      <c r="J70" s="8">
        <v>5.6574517731902604E-65</v>
      </c>
      <c r="K70" s="8">
        <v>0.44362333276474702</v>
      </c>
      <c r="L70" s="8">
        <v>0.66300000000000003</v>
      </c>
      <c r="M70" s="8">
        <v>0.55700000000000005</v>
      </c>
      <c r="N70" s="8">
        <v>1.44994831495093E-60</v>
      </c>
      <c r="O70" s="8" t="s">
        <v>2032</v>
      </c>
      <c r="Q70" s="8" t="s">
        <v>266</v>
      </c>
      <c r="R70" s="9">
        <v>7.2176773834375495E-76</v>
      </c>
      <c r="S70" s="8">
        <v>0.36905239012851399</v>
      </c>
      <c r="T70" s="8">
        <v>0.76600000000000001</v>
      </c>
      <c r="U70" s="8">
        <v>0.84599999999999997</v>
      </c>
      <c r="V70" s="9">
        <v>1.8498185366012101E-71</v>
      </c>
      <c r="W70" s="8" t="s">
        <v>267</v>
      </c>
    </row>
    <row r="71" spans="1:23" x14ac:dyDescent="0.25">
      <c r="A71" s="1" t="s">
        <v>1635</v>
      </c>
      <c r="B71" s="2">
        <v>4.65803333505319E-206</v>
      </c>
      <c r="C71" s="1">
        <v>0.68655710682390203</v>
      </c>
      <c r="D71" s="1">
        <v>0.312</v>
      </c>
      <c r="E71" s="1">
        <v>0.57999999999999996</v>
      </c>
      <c r="F71" s="2">
        <v>1.19380736344078E-201</v>
      </c>
      <c r="G71" s="1" t="s">
        <v>1636</v>
      </c>
      <c r="I71" s="8" t="s">
        <v>2246</v>
      </c>
      <c r="J71" s="8">
        <v>5.34426347566919E-151</v>
      </c>
      <c r="K71" s="8">
        <v>0.43749900456020502</v>
      </c>
      <c r="L71" s="8">
        <v>0.97</v>
      </c>
      <c r="M71" s="8">
        <v>0.94099999999999995</v>
      </c>
      <c r="N71" s="8">
        <v>1.3696812861792599E-146</v>
      </c>
      <c r="O71" s="8" t="s">
        <v>2247</v>
      </c>
      <c r="Q71" s="8" t="s">
        <v>1679</v>
      </c>
      <c r="R71" s="9">
        <v>1.0607603817782299E-67</v>
      </c>
      <c r="S71" s="8">
        <v>0.368276848082224</v>
      </c>
      <c r="T71" s="8">
        <v>0.20100000000000001</v>
      </c>
      <c r="U71" s="8">
        <v>0.34200000000000003</v>
      </c>
      <c r="V71" s="9">
        <v>2.7186227824594398E-63</v>
      </c>
      <c r="W71" s="8" t="s">
        <v>1680</v>
      </c>
    </row>
    <row r="72" spans="1:23" x14ac:dyDescent="0.25">
      <c r="A72" s="1" t="s">
        <v>1637</v>
      </c>
      <c r="B72" s="2">
        <v>6.0818247900033903E-155</v>
      </c>
      <c r="C72" s="1">
        <v>0.68473595915460606</v>
      </c>
      <c r="D72" s="1">
        <v>0.25900000000000001</v>
      </c>
      <c r="E72" s="1">
        <v>0.48099999999999998</v>
      </c>
      <c r="F72" s="2">
        <v>1.55871087542997E-150</v>
      </c>
      <c r="G72" s="1" t="s">
        <v>1638</v>
      </c>
      <c r="I72" s="8" t="s">
        <v>2077</v>
      </c>
      <c r="J72" s="8">
        <v>3.1781014061765601E-121</v>
      </c>
      <c r="K72" s="8">
        <v>0.43337416746096002</v>
      </c>
      <c r="L72" s="8">
        <v>0.89400000000000002</v>
      </c>
      <c r="M72" s="8">
        <v>0.88400000000000001</v>
      </c>
      <c r="N72" s="8">
        <v>8.1451560938899197E-117</v>
      </c>
      <c r="O72" s="8" t="s">
        <v>2078</v>
      </c>
      <c r="Q72" s="8" t="s">
        <v>528</v>
      </c>
      <c r="R72" s="9">
        <v>2.8441163596701899E-67</v>
      </c>
      <c r="S72" s="8">
        <v>0.367984061724833</v>
      </c>
      <c r="T72" s="8">
        <v>0.53800000000000003</v>
      </c>
      <c r="U72" s="8">
        <v>0.67</v>
      </c>
      <c r="V72" s="9">
        <v>7.2891858181987299E-63</v>
      </c>
      <c r="W72" s="8" t="s">
        <v>529</v>
      </c>
    </row>
    <row r="73" spans="1:23" x14ac:dyDescent="0.25">
      <c r="A73" s="1" t="s">
        <v>1639</v>
      </c>
      <c r="B73" s="2">
        <v>2.9732414198652699E-222</v>
      </c>
      <c r="C73" s="1">
        <v>0.67923845939822003</v>
      </c>
      <c r="D73" s="1">
        <v>0.26</v>
      </c>
      <c r="E73" s="1">
        <v>0.55000000000000004</v>
      </c>
      <c r="F73" s="2">
        <v>7.6201204349727097E-218</v>
      </c>
      <c r="G73" s="1" t="s">
        <v>1640</v>
      </c>
      <c r="I73" s="8" t="s">
        <v>2244</v>
      </c>
      <c r="J73" s="8">
        <v>6.5940479887162202E-56</v>
      </c>
      <c r="K73" s="8">
        <v>0.43322029075170898</v>
      </c>
      <c r="L73" s="8">
        <v>0.59399999999999997</v>
      </c>
      <c r="M73" s="8">
        <v>0.499</v>
      </c>
      <c r="N73" s="8">
        <v>1.6899885590280801E-51</v>
      </c>
      <c r="O73" s="8" t="s">
        <v>2245</v>
      </c>
      <c r="Q73" s="8" t="s">
        <v>1575</v>
      </c>
      <c r="R73" s="9">
        <v>8.1051070259445603E-63</v>
      </c>
      <c r="S73" s="8">
        <v>0.36699561192423402</v>
      </c>
      <c r="T73" s="8">
        <v>0.58199999999999996</v>
      </c>
      <c r="U73" s="8">
        <v>0.71299999999999997</v>
      </c>
      <c r="V73" s="9">
        <v>2.07725787967933E-58</v>
      </c>
      <c r="W73" s="8" t="s">
        <v>1576</v>
      </c>
    </row>
    <row r="74" spans="1:23" x14ac:dyDescent="0.25">
      <c r="A74" s="1" t="s">
        <v>1641</v>
      </c>
      <c r="B74" s="2">
        <v>5.1721304395994103E-251</v>
      </c>
      <c r="C74" s="1">
        <v>0.677248619300998</v>
      </c>
      <c r="D74" s="1">
        <v>0.58799999999999997</v>
      </c>
      <c r="E74" s="1">
        <v>0.82699999999999996</v>
      </c>
      <c r="F74" s="2">
        <v>1.3255653103649301E-246</v>
      </c>
      <c r="G74" s="1" t="s">
        <v>1642</v>
      </c>
      <c r="I74" s="8" t="s">
        <v>1899</v>
      </c>
      <c r="J74" s="8">
        <v>9.5205252560895899E-129</v>
      </c>
      <c r="K74" s="8">
        <v>0.432575180422542</v>
      </c>
      <c r="L74" s="8">
        <v>0.95699999999999996</v>
      </c>
      <c r="M74" s="8">
        <v>0.93899999999999995</v>
      </c>
      <c r="N74" s="8">
        <v>2.4400154178831998E-124</v>
      </c>
      <c r="O74" s="8" t="s">
        <v>1900</v>
      </c>
      <c r="Q74" s="8" t="s">
        <v>597</v>
      </c>
      <c r="R74" s="9">
        <v>1.1621004602174801E-69</v>
      </c>
      <c r="S74" s="8">
        <v>0.366050142994505</v>
      </c>
      <c r="T74" s="8">
        <v>0.48899999999999999</v>
      </c>
      <c r="U74" s="8">
        <v>0.64400000000000002</v>
      </c>
      <c r="V74" s="9">
        <v>2.9783472694913799E-65</v>
      </c>
      <c r="W74" s="8" t="s">
        <v>598</v>
      </c>
    </row>
    <row r="75" spans="1:23" x14ac:dyDescent="0.25">
      <c r="A75" s="1" t="s">
        <v>589</v>
      </c>
      <c r="B75" s="2">
        <v>4.0817977112728399E-176</v>
      </c>
      <c r="C75" s="1">
        <v>0.67717684863417305</v>
      </c>
      <c r="D75" s="1">
        <v>0.52600000000000002</v>
      </c>
      <c r="E75" s="1">
        <v>0.74099999999999999</v>
      </c>
      <c r="F75" s="2">
        <v>1.0461239354221099E-171</v>
      </c>
      <c r="G75" s="1" t="s">
        <v>590</v>
      </c>
      <c r="I75" s="8" t="s">
        <v>340</v>
      </c>
      <c r="J75" s="8">
        <v>5.1808730977502703E-120</v>
      </c>
      <c r="K75" s="8">
        <v>0.43248266311716999</v>
      </c>
      <c r="L75" s="8">
        <v>0.92200000000000004</v>
      </c>
      <c r="M75" s="8">
        <v>0.89900000000000002</v>
      </c>
      <c r="N75" s="8">
        <v>1.3278059662224199E-115</v>
      </c>
      <c r="O75" s="8" t="s">
        <v>341</v>
      </c>
      <c r="Q75" s="8" t="s">
        <v>2270</v>
      </c>
      <c r="R75" s="9">
        <v>8.8971186506864998E-68</v>
      </c>
      <c r="S75" s="8">
        <v>0.36317460776595401</v>
      </c>
      <c r="T75" s="8">
        <v>0.23300000000000001</v>
      </c>
      <c r="U75" s="8">
        <v>0.376</v>
      </c>
      <c r="V75" s="9">
        <v>2.2802425389844399E-63</v>
      </c>
      <c r="W75" s="8" t="s">
        <v>2271</v>
      </c>
    </row>
    <row r="76" spans="1:23" x14ac:dyDescent="0.25">
      <c r="A76" s="1" t="s">
        <v>1643</v>
      </c>
      <c r="B76" s="2">
        <v>2.5044650632516099E-276</v>
      </c>
      <c r="C76" s="1">
        <v>0.674160352558966</v>
      </c>
      <c r="D76" s="1">
        <v>9.6000000000000002E-2</v>
      </c>
      <c r="E76" s="1">
        <v>0.36199999999999999</v>
      </c>
      <c r="F76" s="2">
        <v>6.4186935106075603E-272</v>
      </c>
      <c r="G76" s="1" t="s">
        <v>1644</v>
      </c>
      <c r="I76" s="8" t="s">
        <v>2137</v>
      </c>
      <c r="J76" s="8">
        <v>5.2781469870907299E-74</v>
      </c>
      <c r="K76" s="8">
        <v>0.43132505818891997</v>
      </c>
      <c r="L76" s="8">
        <v>0.52100000000000002</v>
      </c>
      <c r="M76" s="8">
        <v>0.35799999999999998</v>
      </c>
      <c r="N76" s="8">
        <v>1.3527362913214799E-69</v>
      </c>
      <c r="O76" s="8" t="s">
        <v>2138</v>
      </c>
      <c r="Q76" s="8" t="s">
        <v>1743</v>
      </c>
      <c r="R76" s="9">
        <v>4.9622368628798503E-65</v>
      </c>
      <c r="S76" s="8">
        <v>0.36159526372886602</v>
      </c>
      <c r="T76" s="8">
        <v>0.41199999999999998</v>
      </c>
      <c r="U76" s="8">
        <v>0.56200000000000006</v>
      </c>
      <c r="V76" s="9">
        <v>1.2717716855874799E-60</v>
      </c>
      <c r="W76" s="8" t="s">
        <v>1744</v>
      </c>
    </row>
    <row r="77" spans="1:23" x14ac:dyDescent="0.25">
      <c r="A77" s="1" t="s">
        <v>376</v>
      </c>
      <c r="B77" s="2">
        <v>9.9986122443527203E-166</v>
      </c>
      <c r="C77" s="1">
        <v>0.67121466102746197</v>
      </c>
      <c r="D77" s="1">
        <v>0.53800000000000003</v>
      </c>
      <c r="E77" s="1">
        <v>0.74</v>
      </c>
      <c r="F77" s="2">
        <v>2.5625443321051601E-161</v>
      </c>
      <c r="G77" s="1" t="s">
        <v>377</v>
      </c>
      <c r="I77" s="8" t="s">
        <v>2242</v>
      </c>
      <c r="J77" s="8">
        <v>5.7899196066910001E-99</v>
      </c>
      <c r="K77" s="8">
        <v>0.42411114723493898</v>
      </c>
      <c r="L77" s="8">
        <v>0.84199999999999997</v>
      </c>
      <c r="M77" s="8">
        <v>0.78</v>
      </c>
      <c r="N77" s="8">
        <v>1.4838984959988401E-94</v>
      </c>
      <c r="O77" s="8" t="s">
        <v>2243</v>
      </c>
      <c r="Q77" s="8" t="s">
        <v>587</v>
      </c>
      <c r="R77" s="9">
        <v>1.2301856605551901E-61</v>
      </c>
      <c r="S77" s="8">
        <v>0.35623205309807698</v>
      </c>
      <c r="T77" s="8">
        <v>0.27400000000000002</v>
      </c>
      <c r="U77" s="8">
        <v>0.41499999999999998</v>
      </c>
      <c r="V77" s="9">
        <v>3.1528428294368898E-57</v>
      </c>
      <c r="W77" s="8" t="s">
        <v>588</v>
      </c>
    </row>
    <row r="78" spans="1:23" x14ac:dyDescent="0.25">
      <c r="A78" s="1" t="s">
        <v>520</v>
      </c>
      <c r="B78" s="2">
        <v>1.21335722612501E-284</v>
      </c>
      <c r="C78" s="1">
        <v>0.67029529788744502</v>
      </c>
      <c r="D78" s="1">
        <v>0.13</v>
      </c>
      <c r="E78" s="1">
        <v>0.42099999999999999</v>
      </c>
      <c r="F78" s="2">
        <v>3.1097132348357998E-280</v>
      </c>
      <c r="G78" s="1" t="s">
        <v>521</v>
      </c>
      <c r="I78" s="8" t="s">
        <v>2103</v>
      </c>
      <c r="J78" s="8">
        <v>4.0984474685394199E-58</v>
      </c>
      <c r="K78" s="8">
        <v>0.41992687161380599</v>
      </c>
      <c r="L78" s="8">
        <v>0.29699999999999999</v>
      </c>
      <c r="M78" s="8">
        <v>0.17199999999999999</v>
      </c>
      <c r="N78" s="8">
        <v>1.0503911017119699E-53</v>
      </c>
      <c r="O78" s="8" t="s">
        <v>2104</v>
      </c>
      <c r="Q78" s="8" t="s">
        <v>540</v>
      </c>
      <c r="R78" s="9">
        <v>1.33178025647366E-112</v>
      </c>
      <c r="S78" s="8">
        <v>0.355989280878107</v>
      </c>
      <c r="T78" s="8">
        <v>0.88500000000000001</v>
      </c>
      <c r="U78" s="8">
        <v>0.93100000000000005</v>
      </c>
      <c r="V78" s="9">
        <v>3.4132196193163503E-108</v>
      </c>
      <c r="W78" s="8" t="s">
        <v>541</v>
      </c>
    </row>
    <row r="79" spans="1:23" x14ac:dyDescent="0.25">
      <c r="A79" s="1" t="s">
        <v>1645</v>
      </c>
      <c r="B79" s="2">
        <v>9.0379904137662498E-265</v>
      </c>
      <c r="C79" s="1">
        <v>0.663500612558237</v>
      </c>
      <c r="D79" s="1">
        <v>0.36699999999999999</v>
      </c>
      <c r="E79" s="1">
        <v>0.67600000000000005</v>
      </c>
      <c r="F79" s="2">
        <v>2.3163465631441499E-260</v>
      </c>
      <c r="G79" s="1" t="s">
        <v>1646</v>
      </c>
      <c r="I79" s="8" t="s">
        <v>1976</v>
      </c>
      <c r="J79" s="8">
        <v>1.1927763538584E-78</v>
      </c>
      <c r="K79" s="8">
        <v>0.410343549981043</v>
      </c>
      <c r="L79" s="8">
        <v>0.77500000000000002</v>
      </c>
      <c r="M79" s="8">
        <v>0.69699999999999995</v>
      </c>
      <c r="N79" s="8">
        <v>3.0569665173036999E-74</v>
      </c>
      <c r="O79" s="8" t="s">
        <v>1977</v>
      </c>
      <c r="Q79" s="8" t="s">
        <v>2272</v>
      </c>
      <c r="R79" s="9">
        <v>9.9930398362810807E-69</v>
      </c>
      <c r="S79" s="8">
        <v>0.35548204532120098</v>
      </c>
      <c r="T79" s="8">
        <v>0.34300000000000003</v>
      </c>
      <c r="U79" s="8">
        <v>0.497</v>
      </c>
      <c r="V79" s="9">
        <v>2.5611161796404801E-64</v>
      </c>
      <c r="W79" s="8" t="s">
        <v>2273</v>
      </c>
    </row>
    <row r="80" spans="1:23" x14ac:dyDescent="0.25">
      <c r="A80" s="1" t="s">
        <v>1647</v>
      </c>
      <c r="B80" s="2">
        <v>9.4246585485888404E-242</v>
      </c>
      <c r="C80" s="1">
        <v>0.662829717022001</v>
      </c>
      <c r="D80" s="1">
        <v>0.36</v>
      </c>
      <c r="E80" s="1">
        <v>0.66100000000000003</v>
      </c>
      <c r="F80" s="2">
        <v>2.4154457394178301E-237</v>
      </c>
      <c r="G80" s="1" t="s">
        <v>1648</v>
      </c>
      <c r="I80" s="8" t="s">
        <v>2023</v>
      </c>
      <c r="J80" s="8">
        <v>5.4384817543314904E-55</v>
      </c>
      <c r="K80" s="8">
        <v>0.40970855276010398</v>
      </c>
      <c r="L80" s="8">
        <v>0.56200000000000006</v>
      </c>
      <c r="M80" s="8">
        <v>0.44</v>
      </c>
      <c r="N80" s="8">
        <v>1.39382848881762E-50</v>
      </c>
      <c r="O80" s="8" t="s">
        <v>2024</v>
      </c>
      <c r="Q80" s="8" t="s">
        <v>1597</v>
      </c>
      <c r="R80" s="9">
        <v>1.53673243726368E-72</v>
      </c>
      <c r="S80" s="8">
        <v>0.354591283838183</v>
      </c>
      <c r="T80" s="8">
        <v>0.32700000000000001</v>
      </c>
      <c r="U80" s="8">
        <v>0.49199999999999999</v>
      </c>
      <c r="V80" s="9">
        <v>3.9384915634630801E-68</v>
      </c>
      <c r="W80" s="8" t="s">
        <v>1598</v>
      </c>
    </row>
    <row r="81" spans="1:23" x14ac:dyDescent="0.25">
      <c r="A81" s="1" t="s">
        <v>418</v>
      </c>
      <c r="B81" s="2">
        <v>7.8864807647218203E-264</v>
      </c>
      <c r="C81" s="1">
        <v>0.66140658943991304</v>
      </c>
      <c r="D81" s="1">
        <v>5.6000000000000001E-2</v>
      </c>
      <c r="E81" s="1">
        <v>0.28699999999999998</v>
      </c>
      <c r="F81" s="2">
        <v>2.0212261551905601E-259</v>
      </c>
      <c r="G81" s="1" t="s">
        <v>419</v>
      </c>
      <c r="I81" s="8" t="s">
        <v>2085</v>
      </c>
      <c r="J81" s="8">
        <v>1.6884864781109601E-82</v>
      </c>
      <c r="K81" s="8">
        <v>0.40726555474109399</v>
      </c>
      <c r="L81" s="8">
        <v>0.92300000000000004</v>
      </c>
      <c r="M81" s="8">
        <v>0.91800000000000004</v>
      </c>
      <c r="N81" s="8">
        <v>4.3274219947505901E-78</v>
      </c>
      <c r="O81" s="8" t="s">
        <v>2086</v>
      </c>
      <c r="Q81" s="8" t="s">
        <v>1692</v>
      </c>
      <c r="R81" s="9">
        <v>5.1789369674758699E-33</v>
      </c>
      <c r="S81" s="8">
        <v>0.35323532441369299</v>
      </c>
      <c r="T81" s="8">
        <v>0.253</v>
      </c>
      <c r="U81" s="8">
        <v>0.35299999999999998</v>
      </c>
      <c r="V81" s="9">
        <v>1.3273097553943901E-28</v>
      </c>
      <c r="W81" s="8" t="s">
        <v>1693</v>
      </c>
    </row>
    <row r="82" spans="1:23" x14ac:dyDescent="0.25">
      <c r="A82" s="1" t="s">
        <v>1649</v>
      </c>
      <c r="B82" s="2">
        <v>1.51548586608797E-234</v>
      </c>
      <c r="C82" s="1">
        <v>0.65818421678338102</v>
      </c>
      <c r="D82" s="1">
        <v>0.19600000000000001</v>
      </c>
      <c r="E82" s="1">
        <v>0.47699999999999998</v>
      </c>
      <c r="F82" s="2">
        <v>3.88403872619687E-230</v>
      </c>
      <c r="G82" s="1" t="s">
        <v>1650</v>
      </c>
      <c r="I82" s="8" t="s">
        <v>2240</v>
      </c>
      <c r="J82" s="8">
        <v>4.6763670676256401E-50</v>
      </c>
      <c r="K82" s="8">
        <v>0.40309653759594499</v>
      </c>
      <c r="L82" s="8">
        <v>0.60199999999999998</v>
      </c>
      <c r="M82" s="8">
        <v>0.51</v>
      </c>
      <c r="N82" s="8">
        <v>1.19850611576178E-45</v>
      </c>
      <c r="O82" s="8" t="s">
        <v>2241</v>
      </c>
      <c r="Q82" s="8" t="s">
        <v>697</v>
      </c>
      <c r="R82" s="9">
        <v>4.5762879905551302E-99</v>
      </c>
      <c r="S82" s="8">
        <v>0.35127150243218502</v>
      </c>
      <c r="T82" s="8">
        <v>0.86899999999999999</v>
      </c>
      <c r="U82" s="8">
        <v>0.92400000000000004</v>
      </c>
      <c r="V82" s="9">
        <v>1.17285684909938E-94</v>
      </c>
      <c r="W82" s="8" t="s">
        <v>698</v>
      </c>
    </row>
    <row r="83" spans="1:23" x14ac:dyDescent="0.25">
      <c r="A83" s="1" t="s">
        <v>1651</v>
      </c>
      <c r="B83" s="2">
        <v>1.88258537007881E-197</v>
      </c>
      <c r="C83" s="1">
        <v>0.65087563797450498</v>
      </c>
      <c r="D83" s="1">
        <v>0.311</v>
      </c>
      <c r="E83" s="1">
        <v>0.57699999999999996</v>
      </c>
      <c r="F83" s="2">
        <v>4.8248780449749901E-193</v>
      </c>
      <c r="G83" s="1" t="s">
        <v>1652</v>
      </c>
      <c r="I83" s="8" t="s">
        <v>2123</v>
      </c>
      <c r="J83" s="8">
        <v>1.28212931427449E-31</v>
      </c>
      <c r="K83" s="8">
        <v>0.40297155071356899</v>
      </c>
      <c r="L83" s="8">
        <v>0.46</v>
      </c>
      <c r="M83" s="8">
        <v>0.36499999999999999</v>
      </c>
      <c r="N83" s="8">
        <v>3.2859692195540999E-27</v>
      </c>
      <c r="O83" s="8" t="s">
        <v>2124</v>
      </c>
      <c r="Q83" s="8" t="s">
        <v>1699</v>
      </c>
      <c r="R83" s="9">
        <v>9.5644818958755994E-52</v>
      </c>
      <c r="S83" s="8">
        <v>0.34685700581006701</v>
      </c>
      <c r="T83" s="8">
        <v>0.20899999999999999</v>
      </c>
      <c r="U83" s="8">
        <v>0.32700000000000001</v>
      </c>
      <c r="V83" s="9">
        <v>2.4512810650939601E-47</v>
      </c>
      <c r="W83" s="8" t="s">
        <v>1700</v>
      </c>
    </row>
    <row r="84" spans="1:23" x14ac:dyDescent="0.25">
      <c r="A84" s="1" t="s">
        <v>1653</v>
      </c>
      <c r="B84" s="2">
        <v>0</v>
      </c>
      <c r="C84" s="1">
        <v>0.64888864477883801</v>
      </c>
      <c r="D84" s="1">
        <v>0.89100000000000001</v>
      </c>
      <c r="E84" s="1">
        <v>0.97299999999999998</v>
      </c>
      <c r="F84" s="2">
        <v>0</v>
      </c>
      <c r="G84" s="1" t="s">
        <v>1654</v>
      </c>
      <c r="I84" s="8" t="s">
        <v>2033</v>
      </c>
      <c r="J84" s="8">
        <v>2.2601960343643898E-59</v>
      </c>
      <c r="K84" s="8">
        <v>0.39915286064530398</v>
      </c>
      <c r="L84" s="8">
        <v>0.71699999999999997</v>
      </c>
      <c r="M84" s="8">
        <v>0.64</v>
      </c>
      <c r="N84" s="8">
        <v>5.7926564164724898E-55</v>
      </c>
      <c r="O84" s="8" t="s">
        <v>2034</v>
      </c>
      <c r="Q84" s="8" t="s">
        <v>1635</v>
      </c>
      <c r="R84" s="9">
        <v>1.0025682559972701E-56</v>
      </c>
      <c r="S84" s="8">
        <v>0.34664966098550398</v>
      </c>
      <c r="T84" s="8">
        <v>0.312</v>
      </c>
      <c r="U84" s="8">
        <v>0.44700000000000001</v>
      </c>
      <c r="V84" s="9">
        <v>2.56948218329539E-52</v>
      </c>
      <c r="W84" s="8" t="s">
        <v>1636</v>
      </c>
    </row>
    <row r="85" spans="1:23" x14ac:dyDescent="0.25">
      <c r="A85" s="1" t="s">
        <v>1655</v>
      </c>
      <c r="B85" s="2">
        <v>9.7990669881344693E-184</v>
      </c>
      <c r="C85" s="1">
        <v>0.64466869454022901</v>
      </c>
      <c r="D85" s="1">
        <v>0.13700000000000001</v>
      </c>
      <c r="E85" s="1">
        <v>0.35899999999999999</v>
      </c>
      <c r="F85" s="2">
        <v>2.51140287838898E-179</v>
      </c>
      <c r="G85" s="1" t="s">
        <v>1656</v>
      </c>
      <c r="I85" s="8" t="s">
        <v>2238</v>
      </c>
      <c r="J85" s="8">
        <v>2.1056303559624398E-31</v>
      </c>
      <c r="K85" s="8">
        <v>0.39861279566098501</v>
      </c>
      <c r="L85" s="8">
        <v>0.68200000000000005</v>
      </c>
      <c r="M85" s="8">
        <v>0.64300000000000002</v>
      </c>
      <c r="N85" s="8">
        <v>5.3965200392961398E-27</v>
      </c>
      <c r="O85" s="8" t="s">
        <v>2239</v>
      </c>
      <c r="Q85" s="8" t="s">
        <v>1621</v>
      </c>
      <c r="R85" s="9">
        <v>3.0522338361456102E-91</v>
      </c>
      <c r="S85" s="8">
        <v>0.34460174030930801</v>
      </c>
      <c r="T85" s="8">
        <v>0.11</v>
      </c>
      <c r="U85" s="8">
        <v>0.25</v>
      </c>
      <c r="V85" s="9">
        <v>7.82257009865758E-87</v>
      </c>
      <c r="W85" s="8" t="s">
        <v>1622</v>
      </c>
    </row>
    <row r="86" spans="1:23" x14ac:dyDescent="0.25">
      <c r="A86" s="1" t="s">
        <v>1657</v>
      </c>
      <c r="B86" s="2">
        <v>8.2529219865693004E-233</v>
      </c>
      <c r="C86" s="1">
        <v>0.64308580907005997</v>
      </c>
      <c r="D86" s="1">
        <v>0.59099999999999997</v>
      </c>
      <c r="E86" s="1">
        <v>0.82799999999999996</v>
      </c>
      <c r="F86" s="2">
        <v>2.11514137593785E-228</v>
      </c>
      <c r="G86" s="1" t="s">
        <v>1658</v>
      </c>
      <c r="I86" s="8" t="s">
        <v>1913</v>
      </c>
      <c r="J86" s="8">
        <v>8.53343827324373E-273</v>
      </c>
      <c r="K86" s="8">
        <v>0.39776526114833899</v>
      </c>
      <c r="L86" s="8">
        <v>0.995</v>
      </c>
      <c r="M86" s="8">
        <v>0.99199999999999999</v>
      </c>
      <c r="N86" s="8">
        <v>2.18703489504964E-268</v>
      </c>
      <c r="O86" s="8" t="s">
        <v>1914</v>
      </c>
      <c r="Q86" s="8" t="s">
        <v>231</v>
      </c>
      <c r="R86" s="9">
        <v>2.5054077305657299E-57</v>
      </c>
      <c r="S86" s="8">
        <v>0.34293440660878299</v>
      </c>
      <c r="T86" s="8">
        <v>0.70799999999999996</v>
      </c>
      <c r="U86" s="8">
        <v>0.80800000000000005</v>
      </c>
      <c r="V86" s="9">
        <v>6.4211094726669095E-53</v>
      </c>
      <c r="W86" s="8" t="s">
        <v>232</v>
      </c>
    </row>
    <row r="87" spans="1:23" x14ac:dyDescent="0.25">
      <c r="A87" s="1" t="s">
        <v>294</v>
      </c>
      <c r="B87" s="2">
        <v>9.9219893282387302E-203</v>
      </c>
      <c r="C87" s="1">
        <v>0.64226748520941601</v>
      </c>
      <c r="D87" s="1">
        <v>0.75700000000000001</v>
      </c>
      <c r="E87" s="1">
        <v>0.88900000000000001</v>
      </c>
      <c r="F87" s="2">
        <v>2.5429066449343E-198</v>
      </c>
      <c r="G87" s="1" t="s">
        <v>295</v>
      </c>
      <c r="I87" s="8" t="s">
        <v>452</v>
      </c>
      <c r="J87" s="8">
        <v>1.8631902108452201E-59</v>
      </c>
      <c r="K87" s="8">
        <v>0.39753397645837002</v>
      </c>
      <c r="L87" s="8">
        <v>0.80500000000000005</v>
      </c>
      <c r="M87" s="8">
        <v>0.78700000000000003</v>
      </c>
      <c r="N87" s="8">
        <v>4.7751701913752197E-55</v>
      </c>
      <c r="O87" s="8" t="s">
        <v>453</v>
      </c>
      <c r="Q87" s="8" t="s">
        <v>390</v>
      </c>
      <c r="R87" s="9">
        <v>1.98952809419494E-69</v>
      </c>
      <c r="S87" s="8">
        <v>0.337091986279137</v>
      </c>
      <c r="T87" s="8">
        <v>0.82399999999999995</v>
      </c>
      <c r="U87" s="8">
        <v>0.879</v>
      </c>
      <c r="V87" s="9">
        <v>5.0989615526122203E-65</v>
      </c>
      <c r="W87" s="8" t="s">
        <v>391</v>
      </c>
    </row>
    <row r="88" spans="1:23" x14ac:dyDescent="0.25">
      <c r="A88" s="1" t="s">
        <v>1659</v>
      </c>
      <c r="B88" s="2">
        <v>7.4722939476574703E-192</v>
      </c>
      <c r="C88" s="1">
        <v>0.64101540829699999</v>
      </c>
      <c r="D88" s="1">
        <v>0.33700000000000002</v>
      </c>
      <c r="E88" s="1">
        <v>0.59799999999999998</v>
      </c>
      <c r="F88" s="2">
        <v>1.9150742158451301E-187</v>
      </c>
      <c r="G88" s="1" t="s">
        <v>1660</v>
      </c>
      <c r="I88" s="8" t="s">
        <v>2135</v>
      </c>
      <c r="J88" s="8">
        <v>1.5262947734498901E-26</v>
      </c>
      <c r="K88" s="8">
        <v>0.39695580072583603</v>
      </c>
      <c r="L88" s="8">
        <v>0.443</v>
      </c>
      <c r="M88" s="8">
        <v>0.371</v>
      </c>
      <c r="N88" s="8">
        <v>3.91174087487472E-22</v>
      </c>
      <c r="O88" s="8" t="s">
        <v>2136</v>
      </c>
      <c r="Q88" s="8" t="s">
        <v>1851</v>
      </c>
      <c r="R88" s="9">
        <v>1.8595497560036001E-79</v>
      </c>
      <c r="S88" s="8">
        <v>0.33526446620675798</v>
      </c>
      <c r="T88" s="8">
        <v>0.80200000000000005</v>
      </c>
      <c r="U88" s="8">
        <v>0.879</v>
      </c>
      <c r="V88" s="9">
        <v>4.7658400696616204E-75</v>
      </c>
      <c r="W88" s="8" t="s">
        <v>1852</v>
      </c>
    </row>
    <row r="89" spans="1:23" x14ac:dyDescent="0.25">
      <c r="A89" s="1" t="s">
        <v>645</v>
      </c>
      <c r="B89" s="2">
        <v>1.39383524512877E-219</v>
      </c>
      <c r="C89" s="1">
        <v>0.63677703984461698</v>
      </c>
      <c r="D89" s="1">
        <v>0.76600000000000001</v>
      </c>
      <c r="E89" s="1">
        <v>0.89200000000000002</v>
      </c>
      <c r="F89" s="2">
        <v>3.5722603497405302E-215</v>
      </c>
      <c r="G89" s="1" t="s">
        <v>646</v>
      </c>
      <c r="I89" s="8" t="s">
        <v>1988</v>
      </c>
      <c r="J89" s="8">
        <v>4.4294535579561704E-53</v>
      </c>
      <c r="K89" s="8">
        <v>0.39618458244320398</v>
      </c>
      <c r="L89" s="8">
        <v>0.71199999999999997</v>
      </c>
      <c r="M89" s="8">
        <v>0.65300000000000002</v>
      </c>
      <c r="N89" s="8">
        <v>1.13522465236859E-48</v>
      </c>
      <c r="O89" s="8" t="s">
        <v>1989</v>
      </c>
      <c r="Q89" s="8" t="s">
        <v>2274</v>
      </c>
      <c r="R89" s="9">
        <v>9.2763906842541197E-83</v>
      </c>
      <c r="S89" s="8">
        <v>0.33274203595469298</v>
      </c>
      <c r="T89" s="8">
        <v>0.78200000000000003</v>
      </c>
      <c r="U89" s="8">
        <v>0.88300000000000001</v>
      </c>
      <c r="V89" s="9">
        <v>2.3774461684674899E-78</v>
      </c>
      <c r="W89" s="8" t="s">
        <v>2275</v>
      </c>
    </row>
    <row r="90" spans="1:23" x14ac:dyDescent="0.25">
      <c r="A90" s="1" t="s">
        <v>430</v>
      </c>
      <c r="B90" s="2">
        <v>6.8525671689193599E-223</v>
      </c>
      <c r="C90" s="1">
        <v>0.63206229851601303</v>
      </c>
      <c r="D90" s="1">
        <v>0.66800000000000004</v>
      </c>
      <c r="E90" s="1">
        <v>0.83699999999999997</v>
      </c>
      <c r="F90" s="2">
        <v>1.75624443972234E-218</v>
      </c>
      <c r="G90" s="1" t="s">
        <v>431</v>
      </c>
      <c r="I90" s="8" t="s">
        <v>2236</v>
      </c>
      <c r="J90" s="8">
        <v>1.0028176430831901E-95</v>
      </c>
      <c r="K90" s="8">
        <v>0.39503580446637498</v>
      </c>
      <c r="L90" s="8">
        <v>0.872</v>
      </c>
      <c r="M90" s="8">
        <v>0.85699999999999998</v>
      </c>
      <c r="N90" s="8">
        <v>2.5701213374578999E-91</v>
      </c>
      <c r="O90" s="8" t="s">
        <v>2237</v>
      </c>
      <c r="Q90" s="8" t="s">
        <v>2276</v>
      </c>
      <c r="R90" s="9">
        <v>4.6570464467187002E-55</v>
      </c>
      <c r="S90" s="8">
        <v>0.33270483996647698</v>
      </c>
      <c r="T90" s="8">
        <v>0.30599999999999999</v>
      </c>
      <c r="U90" s="8">
        <v>0.437</v>
      </c>
      <c r="V90" s="9">
        <v>1.1935544338295399E-50</v>
      </c>
      <c r="W90" s="8" t="s">
        <v>2277</v>
      </c>
    </row>
    <row r="91" spans="1:23" x14ac:dyDescent="0.25">
      <c r="A91" s="1" t="s">
        <v>1661</v>
      </c>
      <c r="B91" s="2">
        <v>7.7055876790123604E-200</v>
      </c>
      <c r="C91" s="1">
        <v>0.629099010899696</v>
      </c>
      <c r="D91" s="1">
        <v>0.98099999999999998</v>
      </c>
      <c r="E91" s="1">
        <v>0.98399999999999999</v>
      </c>
      <c r="F91" s="2">
        <v>1.9748650662540801E-195</v>
      </c>
      <c r="G91" s="1" t="s">
        <v>1662</v>
      </c>
      <c r="I91" s="8" t="s">
        <v>426</v>
      </c>
      <c r="J91" s="8">
        <v>2.48225670328432E-49</v>
      </c>
      <c r="K91" s="8">
        <v>0.393115350448553</v>
      </c>
      <c r="L91" s="8">
        <v>0.71</v>
      </c>
      <c r="M91" s="8">
        <v>0.64700000000000002</v>
      </c>
      <c r="N91" s="8">
        <v>6.3617757048473699E-45</v>
      </c>
      <c r="O91" s="8" t="s">
        <v>427</v>
      </c>
      <c r="Q91" s="8" t="s">
        <v>2278</v>
      </c>
      <c r="R91" s="9">
        <v>3.1377458387754701E-71</v>
      </c>
      <c r="S91" s="8">
        <v>0.33095585152072998</v>
      </c>
      <c r="T91" s="8">
        <v>0.54</v>
      </c>
      <c r="U91" s="8">
        <v>0.68899999999999995</v>
      </c>
      <c r="V91" s="9">
        <v>8.0417288101976597E-67</v>
      </c>
      <c r="W91" s="8" t="s">
        <v>2279</v>
      </c>
    </row>
    <row r="92" spans="1:23" x14ac:dyDescent="0.25">
      <c r="A92" s="1" t="s">
        <v>227</v>
      </c>
      <c r="B92" s="2">
        <v>1.9226887320263799E-161</v>
      </c>
      <c r="C92" s="1">
        <v>0.62435999323970104</v>
      </c>
      <c r="D92" s="1">
        <v>0.27100000000000002</v>
      </c>
      <c r="E92" s="1">
        <v>0.51</v>
      </c>
      <c r="F92" s="2">
        <v>4.9276589513104203E-157</v>
      </c>
      <c r="G92" s="1" t="s">
        <v>228</v>
      </c>
      <c r="I92" s="8" t="s">
        <v>43</v>
      </c>
      <c r="J92" s="8">
        <v>4.4996262051513701E-43</v>
      </c>
      <c r="K92" s="8">
        <v>0.39191649587199801</v>
      </c>
      <c r="L92" s="8">
        <v>0.58699999999999997</v>
      </c>
      <c r="M92" s="8">
        <v>0.49099999999999999</v>
      </c>
      <c r="N92" s="8">
        <v>1.15320920011825E-38</v>
      </c>
      <c r="O92" s="8" t="s">
        <v>44</v>
      </c>
      <c r="Q92" s="8" t="s">
        <v>1729</v>
      </c>
      <c r="R92" s="9">
        <v>5.2847201582058099E-57</v>
      </c>
      <c r="S92" s="8">
        <v>0.330796440251798</v>
      </c>
      <c r="T92" s="8">
        <v>0.18099999999999999</v>
      </c>
      <c r="U92" s="8">
        <v>0.30099999999999999</v>
      </c>
      <c r="V92" s="9">
        <v>1.3544209293465699E-52</v>
      </c>
      <c r="W92" s="8" t="s">
        <v>1730</v>
      </c>
    </row>
    <row r="93" spans="1:23" x14ac:dyDescent="0.25">
      <c r="A93" s="1" t="s">
        <v>1663</v>
      </c>
      <c r="B93" s="2">
        <v>2.4163459286034E-266</v>
      </c>
      <c r="C93" s="1">
        <v>0.62175104510572599</v>
      </c>
      <c r="D93" s="1">
        <v>0.13800000000000001</v>
      </c>
      <c r="E93" s="1">
        <v>0.42199999999999999</v>
      </c>
      <c r="F93" s="2">
        <v>6.1928529804176497E-262</v>
      </c>
      <c r="G93" s="1" t="s">
        <v>1664</v>
      </c>
      <c r="I93" s="8" t="s">
        <v>609</v>
      </c>
      <c r="J93" s="8">
        <v>3.39386642200381E-36</v>
      </c>
      <c r="K93" s="8">
        <v>0.39183621435370097</v>
      </c>
      <c r="L93" s="8">
        <v>0.52400000000000002</v>
      </c>
      <c r="M93" s="8">
        <v>0.434</v>
      </c>
      <c r="N93" s="8">
        <v>8.6981402529535701E-32</v>
      </c>
      <c r="O93" s="8" t="s">
        <v>610</v>
      </c>
      <c r="Q93" s="8" t="s">
        <v>2280</v>
      </c>
      <c r="R93" s="9">
        <v>2.6032361556281601E-64</v>
      </c>
      <c r="S93" s="8">
        <v>0.33065204011508698</v>
      </c>
      <c r="T93" s="8">
        <v>0.80400000000000005</v>
      </c>
      <c r="U93" s="8">
        <v>0.85399999999999998</v>
      </c>
      <c r="V93" s="9">
        <v>6.6718339432594097E-60</v>
      </c>
      <c r="W93" s="8" t="s">
        <v>2281</v>
      </c>
    </row>
    <row r="94" spans="1:23" x14ac:dyDescent="0.25">
      <c r="A94" s="1" t="s">
        <v>1665</v>
      </c>
      <c r="B94" s="2">
        <v>1.3140607706621801E-195</v>
      </c>
      <c r="C94" s="1">
        <v>0.62036077843788595</v>
      </c>
      <c r="D94" s="1">
        <v>0.29199999999999998</v>
      </c>
      <c r="E94" s="1">
        <v>0.55900000000000005</v>
      </c>
      <c r="F94" s="2">
        <v>3.3678063491300999E-191</v>
      </c>
      <c r="G94" s="1" t="s">
        <v>1666</v>
      </c>
      <c r="I94" s="8" t="s">
        <v>2234</v>
      </c>
      <c r="J94" s="8">
        <v>9.5178260648442294E-72</v>
      </c>
      <c r="K94" s="8">
        <v>0.39073238635784702</v>
      </c>
      <c r="L94" s="8">
        <v>0.84</v>
      </c>
      <c r="M94" s="8">
        <v>0.77600000000000002</v>
      </c>
      <c r="N94" s="8">
        <v>2.4393236421589299E-67</v>
      </c>
      <c r="O94" s="8" t="s">
        <v>2235</v>
      </c>
      <c r="Q94" s="8" t="s">
        <v>1819</v>
      </c>
      <c r="R94" s="9">
        <v>8.9454154479635603E-58</v>
      </c>
      <c r="S94" s="8">
        <v>0.330310413166501</v>
      </c>
      <c r="T94" s="8">
        <v>0.64900000000000002</v>
      </c>
      <c r="U94" s="8">
        <v>0.78200000000000003</v>
      </c>
      <c r="V94" s="9">
        <v>2.2926205251585802E-53</v>
      </c>
      <c r="W94" s="8" t="s">
        <v>1820</v>
      </c>
    </row>
    <row r="95" spans="1:23" x14ac:dyDescent="0.25">
      <c r="A95" s="1" t="s">
        <v>286</v>
      </c>
      <c r="B95" s="2">
        <v>2.1601799664010101E-157</v>
      </c>
      <c r="C95" s="1">
        <v>0.61833107006211296</v>
      </c>
      <c r="D95" s="1">
        <v>0.26100000000000001</v>
      </c>
      <c r="E95" s="1">
        <v>0.49399999999999999</v>
      </c>
      <c r="F95" s="2">
        <v>5.5363252358891499E-153</v>
      </c>
      <c r="G95" s="1" t="s">
        <v>287</v>
      </c>
      <c r="I95" s="8" t="s">
        <v>2081</v>
      </c>
      <c r="J95" s="8">
        <v>2.9562148164199301E-60</v>
      </c>
      <c r="K95" s="8">
        <v>0.38836818061229</v>
      </c>
      <c r="L95" s="8">
        <v>0.63800000000000001</v>
      </c>
      <c r="M95" s="8">
        <v>0.54200000000000004</v>
      </c>
      <c r="N95" s="8">
        <v>7.5764829530026404E-56</v>
      </c>
      <c r="O95" s="8" t="s">
        <v>2082</v>
      </c>
      <c r="Q95" s="8" t="s">
        <v>1932</v>
      </c>
      <c r="R95" s="9">
        <v>1.8892709588739201E-66</v>
      </c>
      <c r="S95" s="8">
        <v>-0.33133954627162099</v>
      </c>
      <c r="T95" s="8">
        <v>0.93400000000000005</v>
      </c>
      <c r="U95" s="8">
        <v>0.875</v>
      </c>
      <c r="V95" s="9">
        <v>4.8420125404979601E-62</v>
      </c>
      <c r="W95" s="8" t="s">
        <v>1933</v>
      </c>
    </row>
    <row r="96" spans="1:23" x14ac:dyDescent="0.25">
      <c r="A96" s="1" t="s">
        <v>1667</v>
      </c>
      <c r="B96" s="2">
        <v>1.9445963814206098E-201</v>
      </c>
      <c r="C96" s="1">
        <v>0.61642570126120599</v>
      </c>
      <c r="D96" s="1">
        <v>0.63100000000000001</v>
      </c>
      <c r="E96" s="1">
        <v>0.83699999999999997</v>
      </c>
      <c r="F96" s="2">
        <v>4.98380606594289E-197</v>
      </c>
      <c r="G96" s="1" t="s">
        <v>1668</v>
      </c>
      <c r="I96" s="8" t="s">
        <v>2017</v>
      </c>
      <c r="J96" s="8">
        <v>1.0229784674540201E-164</v>
      </c>
      <c r="K96" s="8">
        <v>0.38527372065113002</v>
      </c>
      <c r="L96" s="8">
        <v>0.97099999999999997</v>
      </c>
      <c r="M96" s="8">
        <v>0.96599999999999997</v>
      </c>
      <c r="N96" s="8">
        <v>2.62179151423791E-160</v>
      </c>
      <c r="O96" s="8" t="s">
        <v>2018</v>
      </c>
      <c r="Q96" s="8" t="s">
        <v>1995</v>
      </c>
      <c r="R96" s="9">
        <v>9.4568993512293694E-90</v>
      </c>
      <c r="S96" s="8">
        <v>-0.33200657513298998</v>
      </c>
      <c r="T96" s="8">
        <v>0.94899999999999995</v>
      </c>
      <c r="U96" s="8">
        <v>0.90200000000000002</v>
      </c>
      <c r="V96" s="9">
        <v>2.4237087347265799E-85</v>
      </c>
      <c r="W96" s="8" t="s">
        <v>1996</v>
      </c>
    </row>
    <row r="97" spans="1:23" x14ac:dyDescent="0.25">
      <c r="A97" s="1" t="s">
        <v>278</v>
      </c>
      <c r="B97" s="2">
        <v>0</v>
      </c>
      <c r="C97" s="1">
        <v>0.61206830890151398</v>
      </c>
      <c r="D97" s="1">
        <v>0.97</v>
      </c>
      <c r="E97" s="1">
        <v>0.98499999999999999</v>
      </c>
      <c r="F97" s="2">
        <v>0</v>
      </c>
      <c r="G97" s="1" t="s">
        <v>279</v>
      </c>
      <c r="I97" s="8" t="s">
        <v>627</v>
      </c>
      <c r="J97" s="8">
        <v>1.8409346907563101E-91</v>
      </c>
      <c r="K97" s="8">
        <v>0.38388252832525099</v>
      </c>
      <c r="L97" s="8">
        <v>0.88600000000000001</v>
      </c>
      <c r="M97" s="8">
        <v>0.872</v>
      </c>
      <c r="N97" s="8">
        <v>4.7181315189393499E-87</v>
      </c>
      <c r="O97" s="8" t="s">
        <v>628</v>
      </c>
      <c r="Q97" s="8" t="s">
        <v>314</v>
      </c>
      <c r="R97" s="9">
        <v>4.8816111411734204E-10</v>
      </c>
      <c r="S97" s="8">
        <v>-0.33228782488236203</v>
      </c>
      <c r="T97" s="8">
        <v>0.47</v>
      </c>
      <c r="U97" s="8">
        <v>0.44900000000000001</v>
      </c>
      <c r="V97" s="9">
        <v>1.25110811937134E-5</v>
      </c>
      <c r="W97" s="8" t="s">
        <v>315</v>
      </c>
    </row>
    <row r="98" spans="1:23" x14ac:dyDescent="0.25">
      <c r="A98" s="1" t="s">
        <v>1669</v>
      </c>
      <c r="B98" s="2">
        <v>5.7449104026756599E-176</v>
      </c>
      <c r="C98" s="1">
        <v>0.61188691422966701</v>
      </c>
      <c r="D98" s="1">
        <v>0.161</v>
      </c>
      <c r="E98" s="1">
        <v>0.39</v>
      </c>
      <c r="F98" s="2">
        <v>1.4723630871017401E-171</v>
      </c>
      <c r="G98" s="1" t="s">
        <v>1670</v>
      </c>
      <c r="I98" s="8" t="s">
        <v>2041</v>
      </c>
      <c r="J98" s="8">
        <v>1.1012509030245801E-51</v>
      </c>
      <c r="K98" s="8">
        <v>0.37807022174717703</v>
      </c>
      <c r="L98" s="8">
        <v>0.63700000000000001</v>
      </c>
      <c r="M98" s="8">
        <v>0.53200000000000003</v>
      </c>
      <c r="N98" s="8">
        <v>2.8223959393617099E-47</v>
      </c>
      <c r="O98" s="8" t="s">
        <v>2042</v>
      </c>
      <c r="Q98" s="8" t="s">
        <v>2105</v>
      </c>
      <c r="R98" s="9">
        <v>4.4051105871837701E-52</v>
      </c>
      <c r="S98" s="8">
        <v>-0.33272920279181001</v>
      </c>
      <c r="T98" s="8">
        <v>0.72</v>
      </c>
      <c r="U98" s="8">
        <v>0.65500000000000003</v>
      </c>
      <c r="V98" s="9">
        <v>1.1289857923893301E-47</v>
      </c>
      <c r="W98" s="8" t="s">
        <v>2106</v>
      </c>
    </row>
    <row r="99" spans="1:23" x14ac:dyDescent="0.25">
      <c r="A99" s="1" t="s">
        <v>496</v>
      </c>
      <c r="B99" s="2">
        <v>5.0522357010946003E-193</v>
      </c>
      <c r="C99" s="1">
        <v>0.60575477125950605</v>
      </c>
      <c r="D99" s="1">
        <v>7.0000000000000007E-2</v>
      </c>
      <c r="E99" s="1">
        <v>0.26700000000000002</v>
      </c>
      <c r="F99" s="2">
        <v>1.29483748783354E-188</v>
      </c>
      <c r="G99" s="1" t="s">
        <v>497</v>
      </c>
      <c r="I99" s="8" t="s">
        <v>2232</v>
      </c>
      <c r="J99" s="8">
        <v>7.4783212479605099E-288</v>
      </c>
      <c r="K99" s="8">
        <v>0.37786588891694201</v>
      </c>
      <c r="L99" s="8">
        <v>0.995</v>
      </c>
      <c r="M99" s="8">
        <v>0.99099999999999999</v>
      </c>
      <c r="N99" s="8">
        <v>1.9166189526397999E-283</v>
      </c>
      <c r="O99" s="8" t="s">
        <v>2233</v>
      </c>
      <c r="Q99" s="8" t="s">
        <v>1970</v>
      </c>
      <c r="R99" s="9">
        <v>1.6351759804732099E-197</v>
      </c>
      <c r="S99" s="8">
        <v>-0.33536279865399199</v>
      </c>
      <c r="T99" s="8">
        <v>0.99199999999999999</v>
      </c>
      <c r="U99" s="8">
        <v>0.98399999999999999</v>
      </c>
      <c r="V99" s="9">
        <v>4.1907925203547798E-193</v>
      </c>
      <c r="W99" s="8" t="s">
        <v>1971</v>
      </c>
    </row>
    <row r="100" spans="1:23" x14ac:dyDescent="0.25">
      <c r="A100" s="1" t="s">
        <v>1671</v>
      </c>
      <c r="B100" s="2">
        <v>2.36275103420384E-211</v>
      </c>
      <c r="C100" s="1">
        <v>0.60264785945062305</v>
      </c>
      <c r="D100" s="1">
        <v>0.158</v>
      </c>
      <c r="E100" s="1">
        <v>0.41199999999999998</v>
      </c>
      <c r="F100" s="2">
        <v>6.0554946255610203E-207</v>
      </c>
      <c r="G100" s="1" t="s">
        <v>1672</v>
      </c>
      <c r="I100" s="8" t="s">
        <v>2230</v>
      </c>
      <c r="J100" s="8">
        <v>3.99413716026039E-58</v>
      </c>
      <c r="K100" s="8">
        <v>0.37758109754318903</v>
      </c>
      <c r="L100" s="8">
        <v>0.70199999999999996</v>
      </c>
      <c r="M100" s="8">
        <v>0.625</v>
      </c>
      <c r="N100" s="8">
        <v>1.0236574128031399E-53</v>
      </c>
      <c r="O100" s="8" t="s">
        <v>2231</v>
      </c>
      <c r="Q100" s="8" t="s">
        <v>663</v>
      </c>
      <c r="R100" s="9">
        <v>2.9169786778298001E-23</v>
      </c>
      <c r="S100" s="8">
        <v>-0.33761059479188499</v>
      </c>
      <c r="T100" s="8">
        <v>0.57399999999999995</v>
      </c>
      <c r="U100" s="8">
        <v>0.53200000000000003</v>
      </c>
      <c r="V100" s="9">
        <v>7.4759246534099898E-19</v>
      </c>
      <c r="W100" s="8" t="s">
        <v>664</v>
      </c>
    </row>
    <row r="101" spans="1:23" x14ac:dyDescent="0.25">
      <c r="A101" s="1" t="s">
        <v>1673</v>
      </c>
      <c r="B101" s="2">
        <v>7.67140022582173E-206</v>
      </c>
      <c r="C101" s="1">
        <v>0.602131329822023</v>
      </c>
      <c r="D101" s="1">
        <v>0.31900000000000001</v>
      </c>
      <c r="E101" s="1">
        <v>0.60099999999999998</v>
      </c>
      <c r="F101" s="2">
        <v>1.9661031638758501E-201</v>
      </c>
      <c r="G101" s="1" t="s">
        <v>1674</v>
      </c>
      <c r="H101"/>
      <c r="I101" s="8" t="s">
        <v>2228</v>
      </c>
      <c r="J101" s="8">
        <v>5.1115412590804698E-42</v>
      </c>
      <c r="K101" s="8">
        <v>0.37726310805897401</v>
      </c>
      <c r="L101" s="8">
        <v>0.499</v>
      </c>
      <c r="M101" s="8">
        <v>0.39400000000000002</v>
      </c>
      <c r="N101" s="8">
        <v>1.3100369092897301E-37</v>
      </c>
      <c r="O101" s="8" t="s">
        <v>2229</v>
      </c>
      <c r="P101"/>
      <c r="Q101" s="8" t="s">
        <v>2099</v>
      </c>
      <c r="R101" s="9">
        <v>2.3924756608641299E-49</v>
      </c>
      <c r="S101" s="8">
        <v>-0.34063578852103998</v>
      </c>
      <c r="T101" s="8">
        <v>0.751</v>
      </c>
      <c r="U101" s="8">
        <v>0.70499999999999996</v>
      </c>
      <c r="V101" s="9">
        <v>6.1316758712286904E-45</v>
      </c>
      <c r="W101" s="8" t="s">
        <v>2100</v>
      </c>
    </row>
    <row r="102" spans="1:23" x14ac:dyDescent="0.25">
      <c r="A102" s="1" t="s">
        <v>1675</v>
      </c>
      <c r="B102" s="2">
        <v>1.0368948121094401E-183</v>
      </c>
      <c r="C102" s="1">
        <v>0.60013684634905695</v>
      </c>
      <c r="D102" s="1">
        <v>0.17</v>
      </c>
      <c r="E102" s="1">
        <v>0.40600000000000003</v>
      </c>
      <c r="F102" s="2">
        <v>2.6574577139552801E-179</v>
      </c>
      <c r="G102" s="1" t="s">
        <v>1676</v>
      </c>
      <c r="I102" s="8" t="s">
        <v>2005</v>
      </c>
      <c r="J102" s="8">
        <v>3.3507400890481101E-48</v>
      </c>
      <c r="K102" s="8">
        <v>0.376723992322606</v>
      </c>
      <c r="L102" s="8">
        <v>0.61099999999999999</v>
      </c>
      <c r="M102" s="8">
        <v>0.50600000000000001</v>
      </c>
      <c r="N102" s="8">
        <v>8.5876117742214002E-44</v>
      </c>
      <c r="O102" s="8" t="s">
        <v>2006</v>
      </c>
      <c r="Q102" s="8" t="s">
        <v>617</v>
      </c>
      <c r="R102" s="9">
        <v>2.7322860788761401E-26</v>
      </c>
      <c r="S102" s="8">
        <v>-0.34134601680724502</v>
      </c>
      <c r="T102" s="8">
        <v>0.41299999999999998</v>
      </c>
      <c r="U102" s="8">
        <v>0.35199999999999998</v>
      </c>
      <c r="V102" s="9">
        <v>7.0025759915516502E-22</v>
      </c>
      <c r="W102" s="8" t="s">
        <v>618</v>
      </c>
    </row>
    <row r="103" spans="1:23" x14ac:dyDescent="0.25">
      <c r="A103" s="1" t="s">
        <v>1677</v>
      </c>
      <c r="B103" s="2">
        <v>5.3281425286353203E-283</v>
      </c>
      <c r="C103" s="1">
        <v>0.59650015907829401</v>
      </c>
      <c r="D103" s="1">
        <v>0.97699999999999998</v>
      </c>
      <c r="E103" s="1">
        <v>0.98499999999999999</v>
      </c>
      <c r="F103" s="2">
        <v>1.36554964866395E-278</v>
      </c>
      <c r="G103" s="1" t="s">
        <v>1678</v>
      </c>
      <c r="I103" s="8" t="s">
        <v>613</v>
      </c>
      <c r="J103" s="8">
        <v>2.69611079961032E-47</v>
      </c>
      <c r="K103" s="8">
        <v>0.375980507628281</v>
      </c>
      <c r="L103" s="8">
        <v>0.53800000000000003</v>
      </c>
      <c r="M103" s="8">
        <v>0.42899999999999999</v>
      </c>
      <c r="N103" s="8">
        <v>6.9098623683212797E-43</v>
      </c>
      <c r="O103" s="8" t="s">
        <v>614</v>
      </c>
      <c r="Q103" s="8" t="s">
        <v>374</v>
      </c>
      <c r="R103" s="9">
        <v>1.89652103100562E-31</v>
      </c>
      <c r="S103" s="8">
        <v>-0.34143102480217602</v>
      </c>
      <c r="T103" s="8">
        <v>0.34</v>
      </c>
      <c r="U103" s="8">
        <v>0.26700000000000002</v>
      </c>
      <c r="V103" s="9">
        <v>4.8605937503643003E-27</v>
      </c>
      <c r="W103" s="8" t="s">
        <v>375</v>
      </c>
    </row>
    <row r="104" spans="1:23" x14ac:dyDescent="0.25">
      <c r="A104" s="1" t="s">
        <v>1679</v>
      </c>
      <c r="B104" s="2">
        <v>3.6693300900558601E-183</v>
      </c>
      <c r="C104" s="1">
        <v>0.59581510950197702</v>
      </c>
      <c r="D104" s="1">
        <v>0.20100000000000001</v>
      </c>
      <c r="E104" s="1">
        <v>0.45200000000000001</v>
      </c>
      <c r="F104" s="2">
        <v>9.4041260878041605E-179</v>
      </c>
      <c r="G104" s="1" t="s">
        <v>1680</v>
      </c>
      <c r="I104" s="8" t="s">
        <v>2226</v>
      </c>
      <c r="J104" s="8">
        <v>1.20276834104405E-105</v>
      </c>
      <c r="K104" s="8">
        <v>0.373793666192415</v>
      </c>
      <c r="L104" s="8">
        <v>0.94299999999999995</v>
      </c>
      <c r="M104" s="8">
        <v>0.92700000000000005</v>
      </c>
      <c r="N104" s="8">
        <v>3.0825749812618003E-101</v>
      </c>
      <c r="O104" s="8" t="s">
        <v>2227</v>
      </c>
      <c r="Q104" s="8" t="s">
        <v>65</v>
      </c>
      <c r="R104" s="9">
        <v>6.3189072257363201E-28</v>
      </c>
      <c r="S104" s="8">
        <v>-0.34241056922243301</v>
      </c>
      <c r="T104" s="8">
        <v>0.34699999999999998</v>
      </c>
      <c r="U104" s="8">
        <v>0.27400000000000002</v>
      </c>
      <c r="V104" s="9">
        <v>1.6194727328839599E-23</v>
      </c>
      <c r="W104" s="8" t="s">
        <v>66</v>
      </c>
    </row>
    <row r="105" spans="1:23" x14ac:dyDescent="0.25">
      <c r="A105" s="1" t="s">
        <v>1681</v>
      </c>
      <c r="B105" s="2">
        <v>4.2272931960531198E-173</v>
      </c>
      <c r="C105" s="1">
        <v>0.59502820273856605</v>
      </c>
      <c r="D105" s="1">
        <v>0.16500000000000001</v>
      </c>
      <c r="E105" s="1">
        <v>0.39</v>
      </c>
      <c r="F105" s="2">
        <v>1.08341297321645E-168</v>
      </c>
      <c r="G105" s="1" t="s">
        <v>1682</v>
      </c>
      <c r="I105" s="8" t="s">
        <v>1962</v>
      </c>
      <c r="J105" s="8">
        <v>8.1485972219829606E-52</v>
      </c>
      <c r="K105" s="8">
        <v>0.36993387179270298</v>
      </c>
      <c r="L105" s="8">
        <v>0.80500000000000005</v>
      </c>
      <c r="M105" s="8">
        <v>0.752</v>
      </c>
      <c r="N105" s="8">
        <v>2.0884039820220101E-47</v>
      </c>
      <c r="O105" s="8" t="s">
        <v>1963</v>
      </c>
      <c r="Q105" s="8" t="s">
        <v>1964</v>
      </c>
      <c r="R105" s="9">
        <v>1.05383323140008E-20</v>
      </c>
      <c r="S105" s="8">
        <v>-0.34400062516610502</v>
      </c>
      <c r="T105" s="8">
        <v>0.64100000000000001</v>
      </c>
      <c r="U105" s="8">
        <v>0.61399999999999999</v>
      </c>
      <c r="V105" s="9">
        <v>2.7008691887552698E-16</v>
      </c>
      <c r="W105" s="8" t="s">
        <v>1965</v>
      </c>
    </row>
    <row r="106" spans="1:23" x14ac:dyDescent="0.25">
      <c r="A106" s="1" t="s">
        <v>528</v>
      </c>
      <c r="B106" s="2">
        <v>9.1848023119310496E-158</v>
      </c>
      <c r="C106" s="1">
        <v>0.59405472279686</v>
      </c>
      <c r="D106" s="1">
        <v>0.53800000000000003</v>
      </c>
      <c r="E106" s="1">
        <v>0.74</v>
      </c>
      <c r="F106" s="2">
        <v>2.3539729845248101E-153</v>
      </c>
      <c r="G106" s="1" t="s">
        <v>529</v>
      </c>
      <c r="I106" s="8" t="s">
        <v>49</v>
      </c>
      <c r="J106" s="8">
        <v>6.5886157736746103E-51</v>
      </c>
      <c r="K106" s="8">
        <v>0.36765313683420198</v>
      </c>
      <c r="L106" s="8">
        <v>0.77600000000000002</v>
      </c>
      <c r="M106" s="8">
        <v>0.72399999999999998</v>
      </c>
      <c r="N106" s="8">
        <v>1.68859633663507E-46</v>
      </c>
      <c r="O106" s="8" t="s">
        <v>50</v>
      </c>
      <c r="Q106" s="8" t="s">
        <v>2123</v>
      </c>
      <c r="R106" s="9">
        <v>9.2233545144659693E-44</v>
      </c>
      <c r="S106" s="8">
        <v>-0.34752281414613001</v>
      </c>
      <c r="T106" s="8">
        <v>0.57299999999999995</v>
      </c>
      <c r="U106" s="8">
        <v>0.46</v>
      </c>
      <c r="V106" s="9">
        <v>2.3638535285124801E-39</v>
      </c>
      <c r="W106" s="8" t="s">
        <v>2124</v>
      </c>
    </row>
    <row r="107" spans="1:23" x14ac:dyDescent="0.25">
      <c r="A107" s="1" t="s">
        <v>1683</v>
      </c>
      <c r="B107" s="2">
        <v>1.42158313855855E-168</v>
      </c>
      <c r="C107" s="1">
        <v>0.59130394230192196</v>
      </c>
      <c r="D107" s="1">
        <v>0.51800000000000002</v>
      </c>
      <c r="E107" s="1">
        <v>0.73899999999999999</v>
      </c>
      <c r="F107" s="2">
        <v>3.6433754258117002E-164</v>
      </c>
      <c r="G107" s="1" t="s">
        <v>1684</v>
      </c>
      <c r="I107" s="8" t="s">
        <v>671</v>
      </c>
      <c r="J107" s="8">
        <v>4.6767999367937002E-58</v>
      </c>
      <c r="K107" s="8">
        <v>0.36753407287504802</v>
      </c>
      <c r="L107" s="8">
        <v>0.81599999999999995</v>
      </c>
      <c r="M107" s="8">
        <v>0.77300000000000002</v>
      </c>
      <c r="N107" s="8">
        <v>1.1986170558008599E-53</v>
      </c>
      <c r="O107" s="8" t="s">
        <v>672</v>
      </c>
      <c r="Q107" s="8" t="s">
        <v>127</v>
      </c>
      <c r="R107" s="9">
        <v>1.7613537132351199E-38</v>
      </c>
      <c r="S107" s="8">
        <v>-0.348878508862491</v>
      </c>
      <c r="T107" s="8">
        <v>0.55500000000000005</v>
      </c>
      <c r="U107" s="8">
        <v>0.47499999999999998</v>
      </c>
      <c r="V107" s="9">
        <v>4.5141734316502903E-34</v>
      </c>
      <c r="W107" s="8" t="s">
        <v>128</v>
      </c>
    </row>
    <row r="108" spans="1:23" x14ac:dyDescent="0.25">
      <c r="A108" s="1" t="s">
        <v>1685</v>
      </c>
      <c r="B108" s="2">
        <v>8.5678534707857799E-169</v>
      </c>
      <c r="C108" s="1">
        <v>0.585679748009728</v>
      </c>
      <c r="D108" s="1">
        <v>0.22700000000000001</v>
      </c>
      <c r="E108" s="1">
        <v>0.46200000000000002</v>
      </c>
      <c r="F108" s="2">
        <v>2.1958551660276901E-164</v>
      </c>
      <c r="G108" s="1" t="s">
        <v>1686</v>
      </c>
      <c r="I108" s="8" t="s">
        <v>2161</v>
      </c>
      <c r="J108" s="8">
        <v>4.6528083628023898E-64</v>
      </c>
      <c r="K108" s="8">
        <v>0.36332303025405999</v>
      </c>
      <c r="L108" s="8">
        <v>0.81699999999999995</v>
      </c>
      <c r="M108" s="8">
        <v>0.751</v>
      </c>
      <c r="N108" s="8">
        <v>1.19246825530262E-59</v>
      </c>
      <c r="O108" s="8" t="s">
        <v>2162</v>
      </c>
      <c r="Q108" s="8" t="s">
        <v>508</v>
      </c>
      <c r="R108" s="9">
        <v>1.39091271897016E-57</v>
      </c>
      <c r="S108" s="8">
        <v>-0.35595951113617103</v>
      </c>
      <c r="T108" s="8">
        <v>0.90300000000000002</v>
      </c>
      <c r="U108" s="8">
        <v>0.873</v>
      </c>
      <c r="V108" s="9">
        <v>3.5647702074486198E-53</v>
      </c>
      <c r="W108" s="8" t="s">
        <v>509</v>
      </c>
    </row>
    <row r="109" spans="1:23" x14ac:dyDescent="0.25">
      <c r="A109" s="1" t="s">
        <v>1687</v>
      </c>
      <c r="B109" s="2">
        <v>1.08197795204524E-207</v>
      </c>
      <c r="C109" s="1">
        <v>0.58295187362964596</v>
      </c>
      <c r="D109" s="1">
        <v>0.23100000000000001</v>
      </c>
      <c r="E109" s="1">
        <v>0.502</v>
      </c>
      <c r="F109" s="2">
        <v>2.7730012932967499E-203</v>
      </c>
      <c r="G109" s="1" t="s">
        <v>1688</v>
      </c>
      <c r="I109" s="8" t="s">
        <v>2224</v>
      </c>
      <c r="J109" s="8">
        <v>4.0560252099859298E-41</v>
      </c>
      <c r="K109" s="8">
        <v>0.362535987497134</v>
      </c>
      <c r="L109" s="8">
        <v>0.40200000000000002</v>
      </c>
      <c r="M109" s="8">
        <v>0.29299999999999998</v>
      </c>
      <c r="N109" s="8">
        <v>1.03951870106729E-36</v>
      </c>
      <c r="O109" s="8" t="s">
        <v>2225</v>
      </c>
      <c r="Q109" s="8" t="s">
        <v>458</v>
      </c>
      <c r="R109" s="9">
        <v>2.6493675349518101E-36</v>
      </c>
      <c r="S109" s="8">
        <v>-0.35695048800885099</v>
      </c>
      <c r="T109" s="8">
        <v>0.34</v>
      </c>
      <c r="U109" s="8">
        <v>0.25700000000000001</v>
      </c>
      <c r="V109" s="9">
        <v>6.79006405532799E-32</v>
      </c>
      <c r="W109" s="8" t="s">
        <v>459</v>
      </c>
    </row>
    <row r="110" spans="1:23" x14ac:dyDescent="0.25">
      <c r="A110" s="1" t="s">
        <v>1689</v>
      </c>
      <c r="B110" s="2">
        <v>4.3852402992086699E-190</v>
      </c>
      <c r="C110" s="1">
        <v>0.58272624599814904</v>
      </c>
      <c r="D110" s="1">
        <v>0.54200000000000004</v>
      </c>
      <c r="E110" s="1">
        <v>0.77400000000000002</v>
      </c>
      <c r="F110" s="2">
        <v>1.1238932362841899E-185</v>
      </c>
      <c r="G110" s="1" t="s">
        <v>1690</v>
      </c>
      <c r="I110" s="8" t="s">
        <v>2067</v>
      </c>
      <c r="J110" s="8">
        <v>6.9481823049415301E-47</v>
      </c>
      <c r="K110" s="8">
        <v>0.36235925293315302</v>
      </c>
      <c r="L110" s="8">
        <v>0.28999999999999998</v>
      </c>
      <c r="M110" s="8">
        <v>0.18</v>
      </c>
      <c r="N110" s="8">
        <v>1.7807496429334699E-42</v>
      </c>
      <c r="O110" s="8" t="s">
        <v>2068</v>
      </c>
      <c r="Q110" s="8" t="s">
        <v>2009</v>
      </c>
      <c r="R110" s="9">
        <v>1.8790373275798601E-45</v>
      </c>
      <c r="S110" s="8">
        <v>-0.35797368420415399</v>
      </c>
      <c r="T110" s="8">
        <v>0.33300000000000002</v>
      </c>
      <c r="U110" s="8">
        <v>0.23400000000000001</v>
      </c>
      <c r="V110" s="9">
        <v>4.8157847668544296E-41</v>
      </c>
      <c r="W110" s="8" t="s">
        <v>2010</v>
      </c>
    </row>
    <row r="111" spans="1:23" x14ac:dyDescent="0.25">
      <c r="A111" s="1" t="s">
        <v>63</v>
      </c>
      <c r="B111" s="2">
        <v>6.9205513539110098E-144</v>
      </c>
      <c r="C111" s="1">
        <v>0.57997710200587604</v>
      </c>
      <c r="D111" s="1">
        <v>0.51300000000000001</v>
      </c>
      <c r="E111" s="1">
        <v>0.71399999999999997</v>
      </c>
      <c r="F111" s="2">
        <v>1.7736681064938502E-139</v>
      </c>
      <c r="G111" s="1" t="s">
        <v>64</v>
      </c>
      <c r="I111" s="8" t="s">
        <v>2222</v>
      </c>
      <c r="J111" s="8">
        <v>3.4173098476606603E-52</v>
      </c>
      <c r="K111" s="8">
        <v>0.36206665929394</v>
      </c>
      <c r="L111" s="8">
        <v>0.29699999999999999</v>
      </c>
      <c r="M111" s="8">
        <v>0.17799999999999999</v>
      </c>
      <c r="N111" s="8">
        <v>8.7582234085695101E-48</v>
      </c>
      <c r="O111" s="8" t="s">
        <v>2223</v>
      </c>
      <c r="Q111" s="8" t="s">
        <v>2139</v>
      </c>
      <c r="R111" s="9">
        <v>1.8895589669412699E-7</v>
      </c>
      <c r="S111" s="8">
        <v>-0.36296542509920199</v>
      </c>
      <c r="T111" s="8">
        <v>0.89500000000000002</v>
      </c>
      <c r="U111" s="8">
        <v>0.90900000000000003</v>
      </c>
      <c r="V111" s="9">
        <v>4.8427506763737901E-3</v>
      </c>
      <c r="W111" s="8" t="s">
        <v>2140</v>
      </c>
    </row>
    <row r="112" spans="1:23" x14ac:dyDescent="0.25">
      <c r="A112" s="1" t="s">
        <v>1691</v>
      </c>
      <c r="B112" s="2">
        <v>3.6521903320783302E-184</v>
      </c>
      <c r="C112" s="1">
        <v>0.57904442448427695</v>
      </c>
      <c r="D112" s="1">
        <v>0.18</v>
      </c>
      <c r="E112" s="1">
        <v>0.42099999999999999</v>
      </c>
      <c r="F112" s="1">
        <v>9.3601986020835406E-180</v>
      </c>
      <c r="G112" s="1" t="s">
        <v>4</v>
      </c>
      <c r="I112" s="8" t="s">
        <v>2220</v>
      </c>
      <c r="J112" s="8">
        <v>2.7649217155718502E-20</v>
      </c>
      <c r="K112" s="8">
        <v>0.360933360977714</v>
      </c>
      <c r="L112" s="8">
        <v>0.48399999999999999</v>
      </c>
      <c r="M112" s="8">
        <v>0.43</v>
      </c>
      <c r="N112" s="8">
        <v>7.0862178648391002E-16</v>
      </c>
      <c r="O112" s="8" t="s">
        <v>2221</v>
      </c>
      <c r="Q112" s="8" t="s">
        <v>568</v>
      </c>
      <c r="R112" s="9">
        <v>1.8006301603705099E-95</v>
      </c>
      <c r="S112" s="8">
        <v>-0.36513710062459298</v>
      </c>
      <c r="T112" s="8">
        <v>0.92900000000000005</v>
      </c>
      <c r="U112" s="8">
        <v>0.88700000000000001</v>
      </c>
      <c r="V112" s="9">
        <v>4.6148350380135899E-91</v>
      </c>
      <c r="W112" s="8" t="s">
        <v>569</v>
      </c>
    </row>
    <row r="113" spans="1:23" x14ac:dyDescent="0.25">
      <c r="A113" s="1" t="s">
        <v>1692</v>
      </c>
      <c r="B113" s="2">
        <v>1.5504187427288799E-95</v>
      </c>
      <c r="C113" s="1">
        <v>0.57784882137497395</v>
      </c>
      <c r="D113" s="1">
        <v>0.253</v>
      </c>
      <c r="E113" s="1">
        <v>0.434</v>
      </c>
      <c r="F113" s="1">
        <v>3.9735681957398401E-91</v>
      </c>
      <c r="G113" s="1" t="s">
        <v>1693</v>
      </c>
      <c r="I113" s="8" t="s">
        <v>2105</v>
      </c>
      <c r="J113" s="8">
        <v>1.9827808403399201E-45</v>
      </c>
      <c r="K113" s="8">
        <v>0.35646493263700202</v>
      </c>
      <c r="L113" s="8">
        <v>0.65500000000000003</v>
      </c>
      <c r="M113" s="8">
        <v>0.56599999999999995</v>
      </c>
      <c r="N113" s="8">
        <v>5.0816690157071897E-41</v>
      </c>
      <c r="O113" s="8" t="s">
        <v>2106</v>
      </c>
      <c r="Q113" s="8" t="s">
        <v>41</v>
      </c>
      <c r="R113" s="9">
        <v>7.7230252937170699E-73</v>
      </c>
      <c r="S113" s="8">
        <v>-0.36918483863820001</v>
      </c>
      <c r="T113" s="8">
        <v>0.86199999999999999</v>
      </c>
      <c r="U113" s="8">
        <v>0.8</v>
      </c>
      <c r="V113" s="9">
        <v>1.97933415252675E-68</v>
      </c>
      <c r="W113" s="8" t="s">
        <v>42</v>
      </c>
    </row>
    <row r="114" spans="1:23" x14ac:dyDescent="0.25">
      <c r="A114" s="1" t="s">
        <v>1694</v>
      </c>
      <c r="B114" s="2">
        <v>1.63391770142027E-179</v>
      </c>
      <c r="C114" s="1">
        <v>0.57526697173369601</v>
      </c>
      <c r="D114" s="1">
        <v>0.16200000000000001</v>
      </c>
      <c r="E114" s="1">
        <v>0.39200000000000002</v>
      </c>
      <c r="F114" s="1">
        <v>4.1875676769700197E-175</v>
      </c>
      <c r="G114" s="1" t="s">
        <v>4</v>
      </c>
      <c r="I114" s="8" t="s">
        <v>2218</v>
      </c>
      <c r="J114" s="8">
        <v>2.7540322652407099E-71</v>
      </c>
      <c r="K114" s="8">
        <v>0.355245926653669</v>
      </c>
      <c r="L114" s="8">
        <v>0.90800000000000003</v>
      </c>
      <c r="M114" s="8">
        <v>0.88400000000000001</v>
      </c>
      <c r="N114" s="8">
        <v>7.0583092925854194E-67</v>
      </c>
      <c r="O114" s="8" t="s">
        <v>2219</v>
      </c>
      <c r="Q114" s="8" t="s">
        <v>1934</v>
      </c>
      <c r="R114" s="9">
        <v>1.2061389286002E-40</v>
      </c>
      <c r="S114" s="8">
        <v>-0.37404227728115602</v>
      </c>
      <c r="T114" s="8">
        <v>0.38600000000000001</v>
      </c>
      <c r="U114" s="8">
        <v>0.29499999999999998</v>
      </c>
      <c r="V114" s="9">
        <v>3.0912134601094501E-36</v>
      </c>
      <c r="W114" s="8" t="s">
        <v>1935</v>
      </c>
    </row>
    <row r="115" spans="1:23" x14ac:dyDescent="0.25">
      <c r="A115" s="1" t="s">
        <v>436</v>
      </c>
      <c r="B115" s="2">
        <v>7.4662661433732206E-189</v>
      </c>
      <c r="C115" s="1">
        <v>0.57371048424453197</v>
      </c>
      <c r="D115" s="1">
        <v>0.53100000000000003</v>
      </c>
      <c r="E115" s="1">
        <v>0.77600000000000002</v>
      </c>
      <c r="F115" s="1">
        <v>1.9135293498851199E-184</v>
      </c>
      <c r="G115" s="1" t="s">
        <v>437</v>
      </c>
      <c r="I115" s="8" t="s">
        <v>1936</v>
      </c>
      <c r="J115" s="8">
        <v>3.4731012551051801E-46</v>
      </c>
      <c r="K115" s="8">
        <v>0.354087756820606</v>
      </c>
      <c r="L115" s="8">
        <v>0.68100000000000005</v>
      </c>
      <c r="M115" s="8">
        <v>0.60399999999999998</v>
      </c>
      <c r="N115" s="8">
        <v>8.9012112067090697E-42</v>
      </c>
      <c r="O115" s="8" t="s">
        <v>1937</v>
      </c>
      <c r="Q115" s="8" t="s">
        <v>2119</v>
      </c>
      <c r="R115" s="9">
        <v>3.0972614098212802E-45</v>
      </c>
      <c r="S115" s="8">
        <v>-0.374854487569665</v>
      </c>
      <c r="T115" s="8">
        <v>0.66200000000000003</v>
      </c>
      <c r="U115" s="8">
        <v>0.60599999999999998</v>
      </c>
      <c r="V115" s="9">
        <v>7.9379712672309499E-41</v>
      </c>
      <c r="W115" s="8" t="s">
        <v>2120</v>
      </c>
    </row>
    <row r="116" spans="1:23" x14ac:dyDescent="0.25">
      <c r="A116" s="1" t="s">
        <v>643</v>
      </c>
      <c r="B116" s="2">
        <v>1.8920462758196201E-141</v>
      </c>
      <c r="C116" s="1">
        <v>0.57239142698100398</v>
      </c>
      <c r="D116" s="1">
        <v>0.22900000000000001</v>
      </c>
      <c r="E116" s="1">
        <v>0.44</v>
      </c>
      <c r="F116" s="1">
        <v>4.8491254002980901E-137</v>
      </c>
      <c r="G116" s="1" t="s">
        <v>644</v>
      </c>
      <c r="I116" s="8" t="s">
        <v>1847</v>
      </c>
      <c r="J116" s="8">
        <v>6.2401962406377202E-24</v>
      </c>
      <c r="K116" s="8">
        <v>0.35221454276869602</v>
      </c>
      <c r="L116" s="8">
        <v>0.77800000000000002</v>
      </c>
      <c r="M116" s="8">
        <v>0.79100000000000004</v>
      </c>
      <c r="N116" s="8">
        <v>1.59929989451304E-19</v>
      </c>
      <c r="O116" s="8" t="s">
        <v>1848</v>
      </c>
      <c r="Q116" s="8" t="s">
        <v>601</v>
      </c>
      <c r="R116" s="9">
        <v>3.3587812253692698E-111</v>
      </c>
      <c r="S116" s="8">
        <v>-0.37644860884107201</v>
      </c>
      <c r="T116" s="8">
        <v>0.91700000000000004</v>
      </c>
      <c r="U116" s="8">
        <v>0.86699999999999999</v>
      </c>
      <c r="V116" s="9">
        <v>8.6082204024989102E-107</v>
      </c>
      <c r="W116" s="8" t="s">
        <v>602</v>
      </c>
    </row>
    <row r="117" spans="1:23" x14ac:dyDescent="0.25">
      <c r="A117" s="1" t="s">
        <v>158</v>
      </c>
      <c r="B117" s="2">
        <v>1.52492570355144E-134</v>
      </c>
      <c r="C117" s="1">
        <v>0.57061534307651396</v>
      </c>
      <c r="D117" s="1">
        <v>0.83699999999999997</v>
      </c>
      <c r="E117" s="1">
        <v>0.91100000000000003</v>
      </c>
      <c r="F117" s="1">
        <v>3.9082320856319903E-130</v>
      </c>
      <c r="G117" s="1" t="s">
        <v>159</v>
      </c>
      <c r="I117" s="8" t="s">
        <v>2119</v>
      </c>
      <c r="J117" s="8">
        <v>2.36596850019381E-32</v>
      </c>
      <c r="K117" s="8">
        <v>0.35213046059724901</v>
      </c>
      <c r="L117" s="8">
        <v>0.60599999999999998</v>
      </c>
      <c r="M117" s="8">
        <v>0.53500000000000003</v>
      </c>
      <c r="N117" s="8">
        <v>6.06374066914671E-28</v>
      </c>
      <c r="O117" s="8" t="s">
        <v>2120</v>
      </c>
      <c r="Q117" s="8" t="s">
        <v>2063</v>
      </c>
      <c r="R117" s="9">
        <v>1.7579739086399499E-10</v>
      </c>
      <c r="S117" s="8">
        <v>-0.37828309891914602</v>
      </c>
      <c r="T117" s="8">
        <v>0.59799999999999998</v>
      </c>
      <c r="U117" s="8">
        <v>0.60299999999999998</v>
      </c>
      <c r="V117" s="9">
        <v>4.5055113304533199E-6</v>
      </c>
      <c r="W117" s="8" t="s">
        <v>2064</v>
      </c>
    </row>
    <row r="118" spans="1:23" x14ac:dyDescent="0.25">
      <c r="A118" s="1" t="s">
        <v>9</v>
      </c>
      <c r="B118" s="2">
        <v>2.2543804768398599E-276</v>
      </c>
      <c r="C118" s="1">
        <v>0.56917215652826103</v>
      </c>
      <c r="D118" s="1">
        <v>0.86399999999999999</v>
      </c>
      <c r="E118" s="1">
        <v>0.96399999999999997</v>
      </c>
      <c r="F118" s="1">
        <v>5.7777517240928701E-272</v>
      </c>
      <c r="G118" s="1" t="s">
        <v>10</v>
      </c>
      <c r="I118" s="8" t="s">
        <v>2091</v>
      </c>
      <c r="J118" s="8">
        <v>6.3739589708507495E-60</v>
      </c>
      <c r="K118" s="8">
        <v>0.35071050427425199</v>
      </c>
      <c r="L118" s="8">
        <v>0.27400000000000002</v>
      </c>
      <c r="M118" s="8">
        <v>0.15</v>
      </c>
      <c r="N118" s="8">
        <v>1.63358194463934E-55</v>
      </c>
      <c r="O118" s="8" t="s">
        <v>2092</v>
      </c>
      <c r="Q118" s="8" t="s">
        <v>5</v>
      </c>
      <c r="R118" s="9">
        <v>1.59434768221454E-121</v>
      </c>
      <c r="S118" s="8">
        <v>-0.378874375191734</v>
      </c>
      <c r="T118" s="8">
        <v>0.93500000000000005</v>
      </c>
      <c r="U118" s="8">
        <v>0.879</v>
      </c>
      <c r="V118" s="9">
        <v>4.0861536747476502E-117</v>
      </c>
      <c r="W118" s="8" t="s">
        <v>6</v>
      </c>
    </row>
    <row r="119" spans="1:23" x14ac:dyDescent="0.25">
      <c r="A119" s="1" t="s">
        <v>518</v>
      </c>
      <c r="B119" s="2">
        <v>4.0413283314125202E-106</v>
      </c>
      <c r="C119" s="1">
        <v>0.56751180256948797</v>
      </c>
      <c r="D119" s="1">
        <v>0.111</v>
      </c>
      <c r="E119" s="1">
        <v>0.26200000000000001</v>
      </c>
      <c r="F119" s="1">
        <v>1.03575203805772E-101</v>
      </c>
      <c r="G119" s="1" t="s">
        <v>519</v>
      </c>
      <c r="I119" s="8" t="s">
        <v>2216</v>
      </c>
      <c r="J119" s="8">
        <v>5.9334002618453603E-39</v>
      </c>
      <c r="K119" s="8">
        <v>0.34541532285196902</v>
      </c>
      <c r="L119" s="8">
        <v>0.56200000000000006</v>
      </c>
      <c r="M119" s="8">
        <v>0.47</v>
      </c>
      <c r="N119" s="8">
        <v>1.52067115310835E-34</v>
      </c>
      <c r="O119" s="8" t="s">
        <v>2217</v>
      </c>
      <c r="Q119" s="8" t="s">
        <v>2065</v>
      </c>
      <c r="R119" s="9">
        <v>9.8407353647244196E-28</v>
      </c>
      <c r="S119" s="8">
        <v>-0.37939661218739701</v>
      </c>
      <c r="T119" s="8">
        <v>0.65</v>
      </c>
      <c r="U119" s="8">
        <v>0.628</v>
      </c>
      <c r="V119" s="9">
        <v>2.5220820666252201E-23</v>
      </c>
      <c r="W119" s="8" t="s">
        <v>2066</v>
      </c>
    </row>
    <row r="120" spans="1:23" x14ac:dyDescent="0.25">
      <c r="A120" s="1" t="s">
        <v>1695</v>
      </c>
      <c r="B120" s="2">
        <v>2.1230797392021598E-210</v>
      </c>
      <c r="C120" s="1">
        <v>0.56013797031228796</v>
      </c>
      <c r="D120" s="1">
        <v>0.129</v>
      </c>
      <c r="E120" s="1">
        <v>0.373</v>
      </c>
      <c r="F120" s="1">
        <v>5.4412410636012202E-206</v>
      </c>
      <c r="G120" s="1" t="s">
        <v>1696</v>
      </c>
      <c r="I120" s="8" t="s">
        <v>2053</v>
      </c>
      <c r="J120" s="8">
        <v>2.2925899061695801E-39</v>
      </c>
      <c r="K120" s="8">
        <v>0.34340828526932798</v>
      </c>
      <c r="L120" s="8">
        <v>0.871</v>
      </c>
      <c r="M120" s="8">
        <v>0.88500000000000001</v>
      </c>
      <c r="N120" s="8">
        <v>5.8756786705220298E-35</v>
      </c>
      <c r="O120" s="8" t="s">
        <v>2054</v>
      </c>
      <c r="Q120" s="8" t="s">
        <v>2069</v>
      </c>
      <c r="R120" s="9">
        <v>5.6085352004679E-165</v>
      </c>
      <c r="S120" s="8">
        <v>-0.387468035681167</v>
      </c>
      <c r="T120" s="8">
        <v>0.96699999999999997</v>
      </c>
      <c r="U120" s="8">
        <v>0.92500000000000004</v>
      </c>
      <c r="V120" s="9">
        <v>1.4374114865279199E-160</v>
      </c>
      <c r="W120" s="8" t="s">
        <v>2070</v>
      </c>
    </row>
    <row r="121" spans="1:23" x14ac:dyDescent="0.25">
      <c r="A121" s="1" t="s">
        <v>1697</v>
      </c>
      <c r="B121" s="2">
        <v>4.6732664699456301E-203</v>
      </c>
      <c r="C121" s="1">
        <v>0.56002536500087396</v>
      </c>
      <c r="D121" s="1">
        <v>8.4000000000000005E-2</v>
      </c>
      <c r="E121" s="1">
        <v>0.29599999999999999</v>
      </c>
      <c r="F121" s="1">
        <v>1.19771146358237E-198</v>
      </c>
      <c r="G121" s="1" t="s">
        <v>1698</v>
      </c>
      <c r="I121" s="8" t="s">
        <v>2214</v>
      </c>
      <c r="J121" s="8">
        <v>1.19596854552747E-43</v>
      </c>
      <c r="K121" s="8">
        <v>0.34209606802040099</v>
      </c>
      <c r="L121" s="8">
        <v>0.59199999999999997</v>
      </c>
      <c r="M121" s="8">
        <v>0.49299999999999999</v>
      </c>
      <c r="N121" s="8">
        <v>3.0651477853323597E-39</v>
      </c>
      <c r="O121" s="8" t="s">
        <v>2215</v>
      </c>
      <c r="Q121" s="8" t="s">
        <v>1897</v>
      </c>
      <c r="R121" s="9">
        <v>5.5482018130114598E-177</v>
      </c>
      <c r="S121" s="8">
        <v>-0.38761047871882998</v>
      </c>
      <c r="T121" s="8">
        <v>0.98799999999999999</v>
      </c>
      <c r="U121" s="8">
        <v>0.96199999999999997</v>
      </c>
      <c r="V121" s="9">
        <v>1.4219486426567101E-172</v>
      </c>
      <c r="W121" s="8" t="s">
        <v>1898</v>
      </c>
    </row>
    <row r="122" spans="1:23" x14ac:dyDescent="0.25">
      <c r="A122" s="1" t="s">
        <v>328</v>
      </c>
      <c r="B122" s="2">
        <v>4.44256312638874E-171</v>
      </c>
      <c r="C122" s="1">
        <v>0.55999632748710004</v>
      </c>
      <c r="D122" s="1">
        <v>0.29199999999999998</v>
      </c>
      <c r="E122" s="1">
        <v>0.54</v>
      </c>
      <c r="F122" s="1">
        <v>1.13858450366217E-166</v>
      </c>
      <c r="G122" s="1" t="s">
        <v>329</v>
      </c>
      <c r="I122" s="8" t="s">
        <v>2131</v>
      </c>
      <c r="J122" s="8">
        <v>5.3089599569682604E-54</v>
      </c>
      <c r="K122" s="8">
        <v>0.339895818555707</v>
      </c>
      <c r="L122" s="8">
        <v>0.83799999999999997</v>
      </c>
      <c r="M122" s="8">
        <v>0.83</v>
      </c>
      <c r="N122" s="8">
        <v>1.3606333473714E-49</v>
      </c>
      <c r="O122" s="8" t="s">
        <v>2132</v>
      </c>
      <c r="Q122" s="8" t="s">
        <v>139</v>
      </c>
      <c r="R122" s="9">
        <v>9.2939767125137107E-75</v>
      </c>
      <c r="S122" s="8">
        <v>-0.38931234204040199</v>
      </c>
      <c r="T122" s="8">
        <v>0.25</v>
      </c>
      <c r="U122" s="8">
        <v>0.123</v>
      </c>
      <c r="V122" s="9">
        <v>2.3819532916501399E-70</v>
      </c>
      <c r="W122" s="8" t="s">
        <v>140</v>
      </c>
    </row>
    <row r="123" spans="1:23" x14ac:dyDescent="0.25">
      <c r="A123" s="1" t="s">
        <v>1699</v>
      </c>
      <c r="B123" s="2">
        <v>3.12736297825479E-179</v>
      </c>
      <c r="C123" s="1">
        <v>0.55903683799107595</v>
      </c>
      <c r="D123" s="1">
        <v>0.20899999999999999</v>
      </c>
      <c r="E123" s="1">
        <v>0.45500000000000002</v>
      </c>
      <c r="F123" s="1">
        <v>8.0151185769692095E-175</v>
      </c>
      <c r="G123" s="1" t="s">
        <v>1700</v>
      </c>
      <c r="I123" s="8" t="s">
        <v>2212</v>
      </c>
      <c r="J123" s="8">
        <v>1.59651211258964E-35</v>
      </c>
      <c r="K123" s="8">
        <v>0.33879303008727502</v>
      </c>
      <c r="L123" s="8">
        <v>0.58299999999999996</v>
      </c>
      <c r="M123" s="8">
        <v>0.50600000000000001</v>
      </c>
      <c r="N123" s="8">
        <v>4.0917008933559898E-31</v>
      </c>
      <c r="O123" s="8" t="s">
        <v>2213</v>
      </c>
      <c r="Q123" s="8" t="s">
        <v>15</v>
      </c>
      <c r="R123" s="9">
        <v>4.8137676497509601E-48</v>
      </c>
      <c r="S123" s="8">
        <v>-0.398575831206128</v>
      </c>
      <c r="T123" s="8">
        <v>0.44600000000000001</v>
      </c>
      <c r="U123" s="8">
        <v>0.34200000000000003</v>
      </c>
      <c r="V123" s="9">
        <v>1.23372051095467E-43</v>
      </c>
      <c r="W123" s="8" t="s">
        <v>16</v>
      </c>
    </row>
    <row r="124" spans="1:23" x14ac:dyDescent="0.25">
      <c r="A124" s="1" t="s">
        <v>1701</v>
      </c>
      <c r="B124" s="2">
        <v>5.2954089787200203E-101</v>
      </c>
      <c r="C124" s="1">
        <v>0.557674530559777</v>
      </c>
      <c r="D124" s="1">
        <v>0.17799999999999999</v>
      </c>
      <c r="E124" s="1">
        <v>0.34300000000000003</v>
      </c>
      <c r="F124" s="1">
        <v>1.3571603671561501E-96</v>
      </c>
      <c r="G124" s="1" t="s">
        <v>1702</v>
      </c>
      <c r="I124" s="8" t="s">
        <v>2210</v>
      </c>
      <c r="J124" s="8">
        <v>3.6243195795250298E-41</v>
      </c>
      <c r="K124" s="8">
        <v>0.338244528366201</v>
      </c>
      <c r="L124" s="8">
        <v>0.71899999999999997</v>
      </c>
      <c r="M124" s="8">
        <v>0.67200000000000004</v>
      </c>
      <c r="N124" s="8">
        <v>9.2887686503646992E-37</v>
      </c>
      <c r="O124" s="8" t="s">
        <v>2211</v>
      </c>
      <c r="Q124" s="8" t="s">
        <v>280</v>
      </c>
      <c r="R124" s="9">
        <v>7.4496084957383497E-47</v>
      </c>
      <c r="S124" s="8">
        <v>-0.39987200877984302</v>
      </c>
      <c r="T124" s="8">
        <v>0.52800000000000002</v>
      </c>
      <c r="U124" s="8">
        <v>0.44600000000000001</v>
      </c>
      <c r="V124" s="9">
        <v>1.9092601613727801E-42</v>
      </c>
      <c r="W124" s="8" t="s">
        <v>281</v>
      </c>
    </row>
    <row r="125" spans="1:23" x14ac:dyDescent="0.25">
      <c r="A125" s="1" t="s">
        <v>510</v>
      </c>
      <c r="B125" s="2">
        <v>3.0294855040249301E-175</v>
      </c>
      <c r="C125" s="1">
        <v>0.55479319530057902</v>
      </c>
      <c r="D125" s="1">
        <v>0.64300000000000002</v>
      </c>
      <c r="E125" s="1">
        <v>0.82399999999999995</v>
      </c>
      <c r="F125" s="1">
        <v>7.7642683982655003E-171</v>
      </c>
      <c r="G125" s="1" t="s">
        <v>511</v>
      </c>
      <c r="I125" s="8" t="s">
        <v>404</v>
      </c>
      <c r="J125" s="8">
        <v>4.5507287922539201E-41</v>
      </c>
      <c r="K125" s="8">
        <v>0.33810061261144903</v>
      </c>
      <c r="L125" s="8">
        <v>0.68899999999999995</v>
      </c>
      <c r="M125" s="8">
        <v>0.621</v>
      </c>
      <c r="N125" s="8">
        <v>1.16630628216676E-36</v>
      </c>
      <c r="O125" s="8" t="s">
        <v>405</v>
      </c>
      <c r="Q125" s="8" t="s">
        <v>2282</v>
      </c>
      <c r="R125" s="9">
        <v>1.6412626136320899E-56</v>
      </c>
      <c r="S125" s="8">
        <v>-0.402436822198668</v>
      </c>
      <c r="T125" s="8">
        <v>0.76900000000000002</v>
      </c>
      <c r="U125" s="8">
        <v>0.72699999999999998</v>
      </c>
      <c r="V125" s="9">
        <v>4.2063919524777E-52</v>
      </c>
      <c r="W125" s="8" t="s">
        <v>2283</v>
      </c>
    </row>
    <row r="126" spans="1:23" x14ac:dyDescent="0.25">
      <c r="A126" s="1" t="s">
        <v>1703</v>
      </c>
      <c r="B126" s="2">
        <v>1.42968356096361E-196</v>
      </c>
      <c r="C126" s="1">
        <v>0.554777650530898</v>
      </c>
      <c r="D126" s="1">
        <v>0.254</v>
      </c>
      <c r="E126" s="1">
        <v>0.52400000000000002</v>
      </c>
      <c r="F126" s="1">
        <v>3.6641359983936397E-192</v>
      </c>
      <c r="G126" s="1" t="s">
        <v>1704</v>
      </c>
      <c r="I126" s="8" t="s">
        <v>1978</v>
      </c>
      <c r="J126" s="8">
        <v>4.5409561653634002E-36</v>
      </c>
      <c r="K126" s="8">
        <v>0.33749365051354402</v>
      </c>
      <c r="L126" s="8">
        <v>0.60399999999999998</v>
      </c>
      <c r="M126" s="8">
        <v>0.52200000000000002</v>
      </c>
      <c r="N126" s="8">
        <v>1.16380165562099E-31</v>
      </c>
      <c r="O126" s="8" t="s">
        <v>1979</v>
      </c>
      <c r="Q126" s="8" t="s">
        <v>639</v>
      </c>
      <c r="R126" s="9">
        <v>1.8482737343641101E-40</v>
      </c>
      <c r="S126" s="8">
        <v>-0.406737693917256</v>
      </c>
      <c r="T126" s="8">
        <v>0.52400000000000002</v>
      </c>
      <c r="U126" s="8">
        <v>0.45900000000000002</v>
      </c>
      <c r="V126" s="9">
        <v>4.7369407538017802E-36</v>
      </c>
      <c r="W126" s="8" t="s">
        <v>640</v>
      </c>
    </row>
    <row r="127" spans="1:23" x14ac:dyDescent="0.25">
      <c r="A127" s="1" t="s">
        <v>129</v>
      </c>
      <c r="B127" s="2">
        <v>3.88587528102769E-100</v>
      </c>
      <c r="C127" s="1">
        <v>0.55147242237514804</v>
      </c>
      <c r="D127" s="1">
        <v>0.98099999999999998</v>
      </c>
      <c r="E127" s="1">
        <v>0.98599999999999999</v>
      </c>
      <c r="F127" s="1">
        <v>9.9591097577458601E-96</v>
      </c>
      <c r="G127" s="1" t="s">
        <v>130</v>
      </c>
      <c r="I127" s="8" t="s">
        <v>2208</v>
      </c>
      <c r="J127" s="8">
        <v>1.14508220685372E-24</v>
      </c>
      <c r="K127" s="8">
        <v>0.33556722807717798</v>
      </c>
      <c r="L127" s="8">
        <v>0.45400000000000001</v>
      </c>
      <c r="M127" s="8">
        <v>0.379</v>
      </c>
      <c r="N127" s="8">
        <v>2.9347311879454002E-20</v>
      </c>
      <c r="O127" s="8" t="s">
        <v>2209</v>
      </c>
      <c r="Q127" s="8" t="s">
        <v>2284</v>
      </c>
      <c r="R127" s="9">
        <v>9.5220578844342104E-42</v>
      </c>
      <c r="S127" s="8">
        <v>-0.41342535737133901</v>
      </c>
      <c r="T127" s="8">
        <v>0.31900000000000001</v>
      </c>
      <c r="U127" s="8">
        <v>0.22900000000000001</v>
      </c>
      <c r="V127" s="9">
        <v>2.44040821520164E-37</v>
      </c>
      <c r="W127" s="8" t="s">
        <v>2285</v>
      </c>
    </row>
    <row r="128" spans="1:23" x14ac:dyDescent="0.25">
      <c r="A128" s="1" t="s">
        <v>1705</v>
      </c>
      <c r="B128" s="2">
        <v>5.2496356596023298E-188</v>
      </c>
      <c r="C128" s="1">
        <v>0.54803993394129702</v>
      </c>
      <c r="D128" s="1">
        <v>0.88600000000000001</v>
      </c>
      <c r="E128" s="1">
        <v>0.94799999999999995</v>
      </c>
      <c r="F128" s="1">
        <v>1.3454291231994801E-183</v>
      </c>
      <c r="G128" s="1" t="s">
        <v>1706</v>
      </c>
      <c r="I128" s="8" t="s">
        <v>1919</v>
      </c>
      <c r="J128" s="8">
        <v>1.41563926338205E-39</v>
      </c>
      <c r="K128" s="8">
        <v>0.33546322784039201</v>
      </c>
      <c r="L128" s="8">
        <v>0.38800000000000001</v>
      </c>
      <c r="M128" s="8">
        <v>0.28299999999999997</v>
      </c>
      <c r="N128" s="8">
        <v>3.6281418681218498E-35</v>
      </c>
      <c r="O128" s="8" t="s">
        <v>1920</v>
      </c>
      <c r="Q128" s="8" t="s">
        <v>2137</v>
      </c>
      <c r="R128" s="9">
        <v>1.87539957180409E-54</v>
      </c>
      <c r="S128" s="8">
        <v>-0.41460747557208599</v>
      </c>
      <c r="T128" s="8">
        <v>0.61699999999999999</v>
      </c>
      <c r="U128" s="8">
        <v>0.52100000000000002</v>
      </c>
      <c r="V128" s="9">
        <v>4.8064615625767099E-50</v>
      </c>
      <c r="W128" s="8" t="s">
        <v>2138</v>
      </c>
    </row>
    <row r="129" spans="1:23" x14ac:dyDescent="0.25">
      <c r="A129" s="1" t="s">
        <v>1707</v>
      </c>
      <c r="B129" s="2">
        <v>1.30440762192584E-156</v>
      </c>
      <c r="C129" s="1">
        <v>0.54694552293084897</v>
      </c>
      <c r="D129" s="1">
        <v>0.253</v>
      </c>
      <c r="E129" s="1">
        <v>0.49</v>
      </c>
      <c r="F129" s="1">
        <v>3.3430662942337399E-152</v>
      </c>
      <c r="G129" s="1" t="s">
        <v>1708</v>
      </c>
      <c r="I129" s="8" t="s">
        <v>2206</v>
      </c>
      <c r="J129" s="8">
        <v>1.32084882272055E-27</v>
      </c>
      <c r="K129" s="8">
        <v>0.33431163994756302</v>
      </c>
      <c r="L129" s="8">
        <v>0.32</v>
      </c>
      <c r="M129" s="8">
        <v>0.23699999999999999</v>
      </c>
      <c r="N129" s="8">
        <v>3.3852034477504901E-23</v>
      </c>
      <c r="O129" s="8" t="s">
        <v>2207</v>
      </c>
      <c r="Q129" s="8" t="s">
        <v>111</v>
      </c>
      <c r="R129" s="9">
        <v>5.99383262690914E-16</v>
      </c>
      <c r="S129" s="8">
        <v>-0.41533768005154498</v>
      </c>
      <c r="T129" s="8">
        <v>0.48</v>
      </c>
      <c r="U129" s="8">
        <v>0.47099999999999997</v>
      </c>
      <c r="V129" s="9">
        <v>1.5361593639505401E-11</v>
      </c>
      <c r="W129" s="8" t="s">
        <v>112</v>
      </c>
    </row>
    <row r="130" spans="1:23" x14ac:dyDescent="0.25">
      <c r="A130" s="1" t="s">
        <v>338</v>
      </c>
      <c r="B130" s="2">
        <v>1.3142597756795101E-234</v>
      </c>
      <c r="C130" s="1">
        <v>0.54563268404352006</v>
      </c>
      <c r="D130" s="1">
        <v>0.85</v>
      </c>
      <c r="E130" s="1">
        <v>0.93700000000000006</v>
      </c>
      <c r="F130" s="1">
        <v>3.3683163790890298E-230</v>
      </c>
      <c r="G130" s="1" t="s">
        <v>339</v>
      </c>
      <c r="I130" s="8" t="s">
        <v>362</v>
      </c>
      <c r="J130" s="8">
        <v>1.0627325370725001E-69</v>
      </c>
      <c r="K130" s="8">
        <v>0.33420445697008599</v>
      </c>
      <c r="L130" s="8">
        <v>0.90200000000000002</v>
      </c>
      <c r="M130" s="8">
        <v>0.88200000000000001</v>
      </c>
      <c r="N130" s="8">
        <v>2.7236772192631E-65</v>
      </c>
      <c r="O130" s="8" t="s">
        <v>363</v>
      </c>
      <c r="Q130" s="8" t="s">
        <v>2154</v>
      </c>
      <c r="R130" s="9">
        <v>1.11795134835953E-80</v>
      </c>
      <c r="S130" s="8">
        <v>-0.41681171381961002</v>
      </c>
      <c r="T130" s="8">
        <v>0.77500000000000002</v>
      </c>
      <c r="U130" s="8">
        <v>0.68400000000000005</v>
      </c>
      <c r="V130" s="9">
        <v>2.8651975107106399E-76</v>
      </c>
      <c r="W130" s="8" t="s">
        <v>2155</v>
      </c>
    </row>
    <row r="131" spans="1:23" x14ac:dyDescent="0.25">
      <c r="A131" s="1" t="s">
        <v>1709</v>
      </c>
      <c r="B131" s="2">
        <v>3.9589973401752697E-212</v>
      </c>
      <c r="C131" s="1">
        <v>0.54517062772896097</v>
      </c>
      <c r="D131" s="1">
        <v>0.80200000000000005</v>
      </c>
      <c r="E131" s="1">
        <v>0.91200000000000003</v>
      </c>
      <c r="F131" s="1">
        <v>1.01465142831352E-207</v>
      </c>
      <c r="G131" s="1" t="s">
        <v>1710</v>
      </c>
      <c r="I131" s="8" t="s">
        <v>448</v>
      </c>
      <c r="J131" s="8">
        <v>1.3240263197713401E-42</v>
      </c>
      <c r="K131" s="8">
        <v>0.33135632860620201</v>
      </c>
      <c r="L131" s="8">
        <v>0.72299999999999998</v>
      </c>
      <c r="M131" s="8">
        <v>0.66</v>
      </c>
      <c r="N131" s="8">
        <v>3.3933470549419801E-38</v>
      </c>
      <c r="O131" s="8" t="s">
        <v>449</v>
      </c>
      <c r="Q131" s="8" t="s">
        <v>2127</v>
      </c>
      <c r="R131" s="9">
        <v>4.52824216938729E-60</v>
      </c>
      <c r="S131" s="8">
        <v>-0.41801096864766701</v>
      </c>
      <c r="T131" s="8">
        <v>0.25700000000000001</v>
      </c>
      <c r="U131" s="8">
        <v>0.14699999999999999</v>
      </c>
      <c r="V131" s="9">
        <v>1.16054318559227E-55</v>
      </c>
      <c r="W131" s="8" t="s">
        <v>2128</v>
      </c>
    </row>
    <row r="132" spans="1:23" x14ac:dyDescent="0.25">
      <c r="A132" s="1" t="s">
        <v>1711</v>
      </c>
      <c r="B132" s="2">
        <v>1.23654599528623E-163</v>
      </c>
      <c r="C132" s="1">
        <v>0.54507680455254004</v>
      </c>
      <c r="D132" s="1">
        <v>0.42</v>
      </c>
      <c r="E132" s="1">
        <v>0.66800000000000004</v>
      </c>
      <c r="F132" s="1">
        <v>3.1691437313190802E-159</v>
      </c>
      <c r="G132" s="1" t="s">
        <v>1712</v>
      </c>
      <c r="I132" s="8" t="s">
        <v>160</v>
      </c>
      <c r="J132" s="8">
        <v>2.6229438409440699E-51</v>
      </c>
      <c r="K132" s="8">
        <v>-0.33286684555762902</v>
      </c>
      <c r="L132" s="8">
        <v>0.307</v>
      </c>
      <c r="M132" s="8">
        <v>0.433</v>
      </c>
      <c r="N132" s="8">
        <v>6.7223427699555497E-47</v>
      </c>
      <c r="O132" s="8" t="s">
        <v>161</v>
      </c>
      <c r="Q132" s="8" t="s">
        <v>2135</v>
      </c>
      <c r="R132" s="9">
        <v>1.1763047361631201E-60</v>
      </c>
      <c r="S132" s="8">
        <v>-0.42717035434406297</v>
      </c>
      <c r="T132" s="8">
        <v>0.56699999999999995</v>
      </c>
      <c r="U132" s="8">
        <v>0.443</v>
      </c>
      <c r="V132" s="9">
        <v>3.01475140831247E-56</v>
      </c>
      <c r="W132" s="8" t="s">
        <v>2136</v>
      </c>
    </row>
    <row r="133" spans="1:23" x14ac:dyDescent="0.25">
      <c r="A133" s="1" t="s">
        <v>194</v>
      </c>
      <c r="B133" s="2">
        <v>3.7992131630654302E-146</v>
      </c>
      <c r="C133" s="1">
        <v>0.54162256875443904</v>
      </c>
      <c r="D133" s="1">
        <v>0.49299999999999999</v>
      </c>
      <c r="E133" s="1">
        <v>0.71099999999999997</v>
      </c>
      <c r="F133" s="1">
        <v>9.7370034156203903E-142</v>
      </c>
      <c r="G133" s="1" t="s">
        <v>195</v>
      </c>
      <c r="I133" s="8" t="s">
        <v>1723</v>
      </c>
      <c r="J133" s="8">
        <v>1.9766178902359302E-62</v>
      </c>
      <c r="K133" s="8">
        <v>-0.33308411850452502</v>
      </c>
      <c r="L133" s="8">
        <v>0.16</v>
      </c>
      <c r="M133" s="8">
        <v>0.29299999999999998</v>
      </c>
      <c r="N133" s="8">
        <v>5.0658739908856597E-58</v>
      </c>
      <c r="O133" s="8" t="s">
        <v>1724</v>
      </c>
      <c r="Q133" s="8" t="s">
        <v>570</v>
      </c>
      <c r="R133" s="9">
        <v>1.3122871640527801E-177</v>
      </c>
      <c r="S133" s="8">
        <v>-0.42849015482716002</v>
      </c>
      <c r="T133" s="8">
        <v>0.96599999999999997</v>
      </c>
      <c r="U133" s="8">
        <v>0.93600000000000005</v>
      </c>
      <c r="V133" s="9">
        <v>3.3632607727508698E-173</v>
      </c>
      <c r="W133" s="8" t="s">
        <v>571</v>
      </c>
    </row>
    <row r="134" spans="1:23" x14ac:dyDescent="0.25">
      <c r="A134" s="1" t="s">
        <v>1713</v>
      </c>
      <c r="B134" s="2">
        <v>1.3489281430970401E-224</v>
      </c>
      <c r="C134" s="1">
        <v>0.53740697558168804</v>
      </c>
      <c r="D134" s="1">
        <v>0.05</v>
      </c>
      <c r="E134" s="1">
        <v>0.253</v>
      </c>
      <c r="F134" s="1">
        <v>3.4571679379434099E-220</v>
      </c>
      <c r="G134" s="1" t="s">
        <v>1714</v>
      </c>
      <c r="I134" s="8" t="s">
        <v>466</v>
      </c>
      <c r="J134" s="8">
        <v>8.0426585139733998E-50</v>
      </c>
      <c r="K134" s="8">
        <v>-0.333100171152304</v>
      </c>
      <c r="L134" s="8">
        <v>0.68400000000000005</v>
      </c>
      <c r="M134" s="8">
        <v>0.78600000000000003</v>
      </c>
      <c r="N134" s="8">
        <v>2.0612529505462399E-45</v>
      </c>
      <c r="O134" s="8" t="s">
        <v>467</v>
      </c>
      <c r="Q134" s="8" t="s">
        <v>2093</v>
      </c>
      <c r="R134" s="9">
        <v>5.2058696349087096E-139</v>
      </c>
      <c r="S134" s="8">
        <v>-0.42902008383178297</v>
      </c>
      <c r="T134" s="8">
        <v>0.95199999999999996</v>
      </c>
      <c r="U134" s="8">
        <v>0.91300000000000003</v>
      </c>
      <c r="V134" s="9">
        <v>1.33421232873075E-134</v>
      </c>
      <c r="W134" s="8" t="s">
        <v>2094</v>
      </c>
    </row>
    <row r="135" spans="1:23" x14ac:dyDescent="0.25">
      <c r="A135" s="1" t="s">
        <v>599</v>
      </c>
      <c r="B135" s="2">
        <v>8.6666475095192201E-162</v>
      </c>
      <c r="C135" s="1">
        <v>0.53721082919524898</v>
      </c>
      <c r="D135" s="1">
        <v>0.30399999999999999</v>
      </c>
      <c r="E135" s="1">
        <v>0.55100000000000005</v>
      </c>
      <c r="F135" s="1">
        <v>2.2211750902146801E-157</v>
      </c>
      <c r="G135" s="1" t="s">
        <v>600</v>
      </c>
      <c r="I135" s="8" t="s">
        <v>408</v>
      </c>
      <c r="J135" s="8">
        <v>6.96700917517036E-53</v>
      </c>
      <c r="K135" s="8">
        <v>-0.33339405765501201</v>
      </c>
      <c r="L135" s="8">
        <v>0.504</v>
      </c>
      <c r="M135" s="8">
        <v>0.63400000000000001</v>
      </c>
      <c r="N135" s="8">
        <v>1.7855747815044101E-48</v>
      </c>
      <c r="O135" s="8" t="s">
        <v>409</v>
      </c>
      <c r="Q135" s="8" t="s">
        <v>2117</v>
      </c>
      <c r="R135" s="9">
        <v>6.2806213624426901E-61</v>
      </c>
      <c r="S135" s="8">
        <v>-0.42931011555647702</v>
      </c>
      <c r="T135" s="8">
        <v>0.73</v>
      </c>
      <c r="U135" s="8">
        <v>0.66500000000000004</v>
      </c>
      <c r="V135" s="9">
        <v>1.6096604489804401E-56</v>
      </c>
      <c r="W135" s="8" t="s">
        <v>2118</v>
      </c>
    </row>
    <row r="136" spans="1:23" x14ac:dyDescent="0.25">
      <c r="A136" s="1" t="s">
        <v>470</v>
      </c>
      <c r="B136" s="2">
        <v>1.1527258411126499E-166</v>
      </c>
      <c r="C136" s="1">
        <v>0.53703527573597398</v>
      </c>
      <c r="D136" s="1">
        <v>0.124</v>
      </c>
      <c r="E136" s="1">
        <v>0.33100000000000002</v>
      </c>
      <c r="F136" s="1">
        <v>2.9543210581875998E-162</v>
      </c>
      <c r="G136" s="1" t="s">
        <v>471</v>
      </c>
      <c r="I136" s="8" t="s">
        <v>1753</v>
      </c>
      <c r="J136" s="8">
        <v>1.04634991602077E-66</v>
      </c>
      <c r="K136" s="8">
        <v>-0.33441876645715601</v>
      </c>
      <c r="L136" s="8">
        <v>0.48399999999999999</v>
      </c>
      <c r="M136" s="8">
        <v>0.64100000000000001</v>
      </c>
      <c r="N136" s="8">
        <v>2.6816901997696301E-62</v>
      </c>
      <c r="O136" s="8" t="s">
        <v>1754</v>
      </c>
      <c r="Q136" s="8" t="s">
        <v>607</v>
      </c>
      <c r="R136" s="9">
        <v>4.7242905287114902E-90</v>
      </c>
      <c r="S136" s="8">
        <v>-0.431880774589394</v>
      </c>
      <c r="T136" s="8">
        <v>0.26600000000000001</v>
      </c>
      <c r="U136" s="8">
        <v>0.126</v>
      </c>
      <c r="V136" s="9">
        <v>1.2107884196034699E-85</v>
      </c>
      <c r="W136" s="8" t="s">
        <v>608</v>
      </c>
    </row>
    <row r="137" spans="1:23" x14ac:dyDescent="0.25">
      <c r="A137" s="1" t="s">
        <v>585</v>
      </c>
      <c r="B137" s="2">
        <v>5.9306906609949203E-172</v>
      </c>
      <c r="C137" s="1">
        <v>0.53541946883390101</v>
      </c>
      <c r="D137" s="1">
        <v>0.36599999999999999</v>
      </c>
      <c r="E137" s="1">
        <v>0.622</v>
      </c>
      <c r="F137" s="1">
        <v>1.5199767095063901E-167</v>
      </c>
      <c r="G137" s="1" t="s">
        <v>586</v>
      </c>
      <c r="I137" s="8" t="s">
        <v>89</v>
      </c>
      <c r="J137" s="8">
        <v>2.21907215235104E-83</v>
      </c>
      <c r="K137" s="8">
        <v>-0.33509343732024099</v>
      </c>
      <c r="L137" s="8">
        <v>0.93899999999999995</v>
      </c>
      <c r="M137" s="8">
        <v>0.96599999999999997</v>
      </c>
      <c r="N137" s="8">
        <v>5.6872600192604696E-79</v>
      </c>
      <c r="O137" s="8" t="s">
        <v>90</v>
      </c>
      <c r="Q137" s="8" t="s">
        <v>69</v>
      </c>
      <c r="R137" s="9">
        <v>2.7324496109628899E-83</v>
      </c>
      <c r="S137" s="8">
        <v>-0.43720204097235099</v>
      </c>
      <c r="T137" s="8">
        <v>0.71599999999999997</v>
      </c>
      <c r="U137" s="8">
        <v>0.623</v>
      </c>
      <c r="V137" s="9">
        <v>7.00299510793678E-79</v>
      </c>
      <c r="W137" s="8" t="s">
        <v>70</v>
      </c>
    </row>
    <row r="138" spans="1:23" x14ac:dyDescent="0.25">
      <c r="A138" s="1" t="s">
        <v>380</v>
      </c>
      <c r="B138" s="2">
        <v>7.9987703002971407E-133</v>
      </c>
      <c r="C138" s="1">
        <v>0.531546035395567</v>
      </c>
      <c r="D138" s="1">
        <v>0.20599999999999999</v>
      </c>
      <c r="E138" s="1">
        <v>0.41199999999999998</v>
      </c>
      <c r="F138" s="1">
        <v>2.0500048402631501E-128</v>
      </c>
      <c r="G138" s="1" t="s">
        <v>381</v>
      </c>
      <c r="I138" s="8" t="s">
        <v>605</v>
      </c>
      <c r="J138" s="8">
        <v>2.9586513895691899E-62</v>
      </c>
      <c r="K138" s="8">
        <v>-0.33522607082433598</v>
      </c>
      <c r="L138" s="8">
        <v>0.501</v>
      </c>
      <c r="M138" s="8">
        <v>0.64400000000000002</v>
      </c>
      <c r="N138" s="8">
        <v>7.5827276463268703E-58</v>
      </c>
      <c r="O138" s="8" t="s">
        <v>606</v>
      </c>
      <c r="Q138" s="8" t="s">
        <v>43</v>
      </c>
      <c r="R138" s="9">
        <v>1.80860095750442E-63</v>
      </c>
      <c r="S138" s="8">
        <v>-0.43825281997633098</v>
      </c>
      <c r="T138" s="8">
        <v>0.68500000000000005</v>
      </c>
      <c r="U138" s="8">
        <v>0.58699999999999997</v>
      </c>
      <c r="V138" s="9">
        <v>4.6352633939880696E-59</v>
      </c>
      <c r="W138" s="8" t="s">
        <v>44</v>
      </c>
    </row>
    <row r="139" spans="1:23" x14ac:dyDescent="0.25">
      <c r="A139" s="1" t="s">
        <v>1715</v>
      </c>
      <c r="B139" s="2">
        <v>8.2005946842720603E-158</v>
      </c>
      <c r="C139" s="1">
        <v>0.529445702537781</v>
      </c>
      <c r="D139" s="1">
        <v>0.42899999999999999</v>
      </c>
      <c r="E139" s="1">
        <v>0.67200000000000004</v>
      </c>
      <c r="F139" s="1">
        <v>2.1017304116320901E-153</v>
      </c>
      <c r="G139" s="1" t="s">
        <v>1716</v>
      </c>
      <c r="I139" s="8" t="s">
        <v>2204</v>
      </c>
      <c r="J139" s="8">
        <v>3.9939866870220002E-63</v>
      </c>
      <c r="K139" s="8">
        <v>-0.33599444486680902</v>
      </c>
      <c r="L139" s="8">
        <v>0.127</v>
      </c>
      <c r="M139" s="8">
        <v>0.251</v>
      </c>
      <c r="N139" s="8">
        <v>1.02361884801687E-58</v>
      </c>
      <c r="O139" s="8" t="s">
        <v>2205</v>
      </c>
      <c r="Q139" s="8" t="s">
        <v>2021</v>
      </c>
      <c r="R139" s="9">
        <v>1.8690616784531401E-57</v>
      </c>
      <c r="S139" s="8">
        <v>-0.44001159716441901</v>
      </c>
      <c r="T139" s="8">
        <v>0.26300000000000001</v>
      </c>
      <c r="U139" s="8">
        <v>0.158</v>
      </c>
      <c r="V139" s="9">
        <v>4.79021817570756E-53</v>
      </c>
      <c r="W139" s="8" t="s">
        <v>2022</v>
      </c>
    </row>
    <row r="140" spans="1:23" x14ac:dyDescent="0.25">
      <c r="A140" s="1" t="s">
        <v>332</v>
      </c>
      <c r="B140" s="2">
        <v>4.5415329940641499E-178</v>
      </c>
      <c r="C140" s="1">
        <v>0.52915252103271904</v>
      </c>
      <c r="D140" s="1">
        <v>0.32100000000000001</v>
      </c>
      <c r="E140" s="1">
        <v>0.58399999999999996</v>
      </c>
      <c r="F140" s="1">
        <v>1.1639494910487E-173</v>
      </c>
      <c r="G140" s="1" t="s">
        <v>333</v>
      </c>
      <c r="I140" s="8" t="s">
        <v>1747</v>
      </c>
      <c r="J140" s="8">
        <v>1.3594153454865601E-57</v>
      </c>
      <c r="K140" s="8">
        <v>-0.33663493238602199</v>
      </c>
      <c r="L140" s="8">
        <v>0.36699999999999999</v>
      </c>
      <c r="M140" s="8">
        <v>0.504</v>
      </c>
      <c r="N140" s="8">
        <v>3.4840455889474999E-53</v>
      </c>
      <c r="O140" s="8" t="s">
        <v>1748</v>
      </c>
      <c r="Q140" s="8" t="s">
        <v>268</v>
      </c>
      <c r="R140" s="9">
        <v>1.2707001018413699E-136</v>
      </c>
      <c r="S140" s="8">
        <v>-0.44020712747901197</v>
      </c>
      <c r="T140" s="8">
        <v>0.92500000000000004</v>
      </c>
      <c r="U140" s="8">
        <v>0.85699999999999998</v>
      </c>
      <c r="V140" s="9">
        <v>3.2566772910092499E-132</v>
      </c>
      <c r="W140" s="8" t="s">
        <v>269</v>
      </c>
    </row>
    <row r="141" spans="1:23" x14ac:dyDescent="0.25">
      <c r="A141" s="1" t="s">
        <v>1717</v>
      </c>
      <c r="B141" s="2">
        <v>7.7774316433176099E-165</v>
      </c>
      <c r="C141" s="1">
        <v>0.52829445231319305</v>
      </c>
      <c r="D141" s="1">
        <v>0.216</v>
      </c>
      <c r="E141" s="1">
        <v>0.45200000000000001</v>
      </c>
      <c r="F141" s="1">
        <v>1.99327795586587E-160</v>
      </c>
      <c r="G141" s="1" t="s">
        <v>1718</v>
      </c>
      <c r="I141" s="8" t="s">
        <v>1675</v>
      </c>
      <c r="J141" s="8">
        <v>6.3592582477955402E-47</v>
      </c>
      <c r="K141" s="8">
        <v>-0.33817305476727699</v>
      </c>
      <c r="L141" s="8">
        <v>0.28199999999999997</v>
      </c>
      <c r="M141" s="8">
        <v>0.40600000000000003</v>
      </c>
      <c r="N141" s="8">
        <v>1.62981429632752E-42</v>
      </c>
      <c r="O141" s="8" t="s">
        <v>1676</v>
      </c>
      <c r="Q141" s="8" t="s">
        <v>2145</v>
      </c>
      <c r="R141" s="9">
        <v>2.1853888606290799E-148</v>
      </c>
      <c r="S141" s="8">
        <v>-0.44221157650005999</v>
      </c>
      <c r="T141" s="8">
        <v>0.96499999999999997</v>
      </c>
      <c r="U141" s="8">
        <v>0.93500000000000005</v>
      </c>
      <c r="V141" s="9">
        <v>5.6009331109062795E-144</v>
      </c>
      <c r="W141" s="8" t="s">
        <v>2146</v>
      </c>
    </row>
    <row r="142" spans="1:23" x14ac:dyDescent="0.25">
      <c r="A142" s="1" t="s">
        <v>358</v>
      </c>
      <c r="B142" s="2">
        <v>9.0112894334837104E-158</v>
      </c>
      <c r="C142" s="1">
        <v>0.52434071286786998</v>
      </c>
      <c r="D142" s="1">
        <v>0.64400000000000002</v>
      </c>
      <c r="E142" s="1">
        <v>0.82199999999999995</v>
      </c>
      <c r="F142" s="1">
        <v>2.3095033689075399E-153</v>
      </c>
      <c r="G142" s="1" t="s">
        <v>359</v>
      </c>
      <c r="I142" s="8" t="s">
        <v>510</v>
      </c>
      <c r="J142" s="8">
        <v>1.18634259222041E-70</v>
      </c>
      <c r="K142" s="8">
        <v>-0.338410105739478</v>
      </c>
      <c r="L142" s="8">
        <v>0.72099999999999997</v>
      </c>
      <c r="M142" s="8">
        <v>0.82399999999999995</v>
      </c>
      <c r="N142" s="8">
        <v>3.0404774296016802E-66</v>
      </c>
      <c r="O142" s="8" t="s">
        <v>511</v>
      </c>
      <c r="Q142" s="8" t="s">
        <v>206</v>
      </c>
      <c r="R142" s="9">
        <v>8.5650255935633199E-65</v>
      </c>
      <c r="S142" s="8">
        <v>-0.446194865175986</v>
      </c>
      <c r="T142" s="8">
        <v>0.79100000000000004</v>
      </c>
      <c r="U142" s="8">
        <v>0.78200000000000003</v>
      </c>
      <c r="V142" s="9">
        <v>2.1951304093743399E-60</v>
      </c>
      <c r="W142" s="8" t="s">
        <v>207</v>
      </c>
    </row>
    <row r="143" spans="1:23" x14ac:dyDescent="0.25">
      <c r="A143" s="1" t="s">
        <v>1719</v>
      </c>
      <c r="B143" s="2">
        <v>4.4513063374229702E-177</v>
      </c>
      <c r="C143" s="1">
        <v>0.52403132921192097</v>
      </c>
      <c r="D143" s="1">
        <v>0.17299999999999999</v>
      </c>
      <c r="E143" s="1">
        <v>0.41</v>
      </c>
      <c r="F143" s="1">
        <v>1.14082530121813E-172</v>
      </c>
      <c r="G143" s="1" t="s">
        <v>1720</v>
      </c>
      <c r="I143" s="8" t="s">
        <v>2202</v>
      </c>
      <c r="J143" s="8">
        <v>2.3156332516406399E-64</v>
      </c>
      <c r="K143" s="8">
        <v>-0.33904502176102402</v>
      </c>
      <c r="L143" s="8">
        <v>0.21199999999999999</v>
      </c>
      <c r="M143" s="8">
        <v>0.35499999999999998</v>
      </c>
      <c r="N143" s="8">
        <v>5.9347364606298E-60</v>
      </c>
      <c r="O143" s="8" t="s">
        <v>2203</v>
      </c>
      <c r="Q143" s="8" t="s">
        <v>512</v>
      </c>
      <c r="R143" s="9">
        <v>8.5814528291536599E-57</v>
      </c>
      <c r="S143" s="8">
        <v>-0.448746452555223</v>
      </c>
      <c r="T143" s="8">
        <v>0.49</v>
      </c>
      <c r="U143" s="8">
        <v>0.39500000000000002</v>
      </c>
      <c r="V143" s="9">
        <v>2.19934054558379E-52</v>
      </c>
      <c r="W143" s="8" t="s">
        <v>513</v>
      </c>
    </row>
    <row r="144" spans="1:23" x14ac:dyDescent="0.25">
      <c r="A144" s="1" t="s">
        <v>1721</v>
      </c>
      <c r="B144" s="2">
        <v>1.60870720433714E-214</v>
      </c>
      <c r="C144" s="1">
        <v>0.52366051146748205</v>
      </c>
      <c r="D144" s="1">
        <v>7.5999999999999998E-2</v>
      </c>
      <c r="E144" s="1">
        <v>0.29199999999999998</v>
      </c>
      <c r="F144" s="1">
        <v>4.1229556939956698E-210</v>
      </c>
      <c r="G144" s="1" t="s">
        <v>1722</v>
      </c>
      <c r="I144" s="8" t="s">
        <v>1635</v>
      </c>
      <c r="J144" s="8">
        <v>2.9803170372564101E-49</v>
      </c>
      <c r="K144" s="8">
        <v>-0.33990744583839799</v>
      </c>
      <c r="L144" s="8">
        <v>0.44700000000000001</v>
      </c>
      <c r="M144" s="8">
        <v>0.57999999999999996</v>
      </c>
      <c r="N144" s="8">
        <v>7.6382545347844601E-45</v>
      </c>
      <c r="O144" s="8" t="s">
        <v>1636</v>
      </c>
      <c r="Q144" s="8" t="s">
        <v>1974</v>
      </c>
      <c r="R144" s="9">
        <v>1.2538129834633601E-95</v>
      </c>
      <c r="S144" s="8">
        <v>-0.44891111510265502</v>
      </c>
      <c r="T144" s="8">
        <v>0.26300000000000001</v>
      </c>
      <c r="U144" s="8">
        <v>0.12</v>
      </c>
      <c r="V144" s="9">
        <v>3.2133972953182498E-91</v>
      </c>
      <c r="W144" s="8" t="s">
        <v>1975</v>
      </c>
    </row>
    <row r="145" spans="1:23" x14ac:dyDescent="0.25">
      <c r="A145" s="1" t="s">
        <v>1723</v>
      </c>
      <c r="B145" s="2">
        <v>8.1463404522039501E-174</v>
      </c>
      <c r="C145" s="1">
        <v>0.52349184531158499</v>
      </c>
      <c r="D145" s="1">
        <v>9.2999999999999999E-2</v>
      </c>
      <c r="E145" s="1">
        <v>0.29299999999999998</v>
      </c>
      <c r="F145" s="1">
        <v>2.0878255944953501E-169</v>
      </c>
      <c r="G145" s="1" t="s">
        <v>1724</v>
      </c>
      <c r="I145" s="8" t="s">
        <v>530</v>
      </c>
      <c r="J145" s="8">
        <v>1.4977141264720101E-93</v>
      </c>
      <c r="K145" s="8">
        <v>-0.33995382433600702</v>
      </c>
      <c r="L145" s="8">
        <v>0.89900000000000002</v>
      </c>
      <c r="M145" s="8">
        <v>0.95</v>
      </c>
      <c r="N145" s="8">
        <v>3.8384915347350998E-89</v>
      </c>
      <c r="O145" s="8" t="s">
        <v>531</v>
      </c>
      <c r="Q145" s="8" t="s">
        <v>2113</v>
      </c>
      <c r="R145" s="9">
        <v>1.9049363818960302E-67</v>
      </c>
      <c r="S145" s="8">
        <v>-0.44934192408366203</v>
      </c>
      <c r="T145" s="8">
        <v>0.28100000000000003</v>
      </c>
      <c r="U145" s="8">
        <v>0.158</v>
      </c>
      <c r="V145" s="9">
        <v>4.8821614531613297E-63</v>
      </c>
      <c r="W145" s="8" t="s">
        <v>2114</v>
      </c>
    </row>
    <row r="146" spans="1:23" x14ac:dyDescent="0.25">
      <c r="A146" s="1" t="s">
        <v>1725</v>
      </c>
      <c r="B146" s="2">
        <v>5.73547690540986E-183</v>
      </c>
      <c r="C146" s="1">
        <v>0.51935325685780198</v>
      </c>
      <c r="D146" s="1">
        <v>0.22600000000000001</v>
      </c>
      <c r="E146" s="1">
        <v>0.48099999999999998</v>
      </c>
      <c r="F146" s="1">
        <v>1.4699453760874899E-178</v>
      </c>
      <c r="G146" s="1" t="s">
        <v>1726</v>
      </c>
      <c r="I146" s="8" t="s">
        <v>1761</v>
      </c>
      <c r="J146" s="8">
        <v>1.1757271021587001E-66</v>
      </c>
      <c r="K146" s="8">
        <v>-0.34091742819208698</v>
      </c>
      <c r="L146" s="8">
        <v>0.126</v>
      </c>
      <c r="M146" s="8">
        <v>0.251</v>
      </c>
      <c r="N146" s="8">
        <v>3.0132709901225298E-62</v>
      </c>
      <c r="O146" s="8" t="s">
        <v>1762</v>
      </c>
      <c r="Q146" s="8" t="s">
        <v>2286</v>
      </c>
      <c r="R146" s="9">
        <v>1.06209583041014E-63</v>
      </c>
      <c r="S146" s="8">
        <v>-0.466684216177778</v>
      </c>
      <c r="T146" s="8">
        <v>0.44800000000000001</v>
      </c>
      <c r="U146" s="8">
        <v>0.33200000000000002</v>
      </c>
      <c r="V146" s="9">
        <v>2.72204540375814E-59</v>
      </c>
      <c r="W146" s="8" t="s">
        <v>2287</v>
      </c>
    </row>
    <row r="147" spans="1:23" x14ac:dyDescent="0.25">
      <c r="A147" s="1" t="s">
        <v>1727</v>
      </c>
      <c r="B147" s="2">
        <v>7.8424983031808296E-147</v>
      </c>
      <c r="C147" s="1">
        <v>0.51576962546518901</v>
      </c>
      <c r="D147" s="1">
        <v>0.22900000000000001</v>
      </c>
      <c r="E147" s="1">
        <v>0.45300000000000001</v>
      </c>
      <c r="F147" s="1">
        <v>2.00995389012222E-142</v>
      </c>
      <c r="G147" s="1" t="s">
        <v>1728</v>
      </c>
      <c r="I147" s="8" t="s">
        <v>2200</v>
      </c>
      <c r="J147" s="8">
        <v>1.68559065877513E-64</v>
      </c>
      <c r="K147" s="8">
        <v>-0.34371742944959</v>
      </c>
      <c r="L147" s="8">
        <v>0.34499999999999997</v>
      </c>
      <c r="M147" s="8">
        <v>0.502</v>
      </c>
      <c r="N147" s="8">
        <v>4.3200002993747898E-60</v>
      </c>
      <c r="O147" s="8" t="s">
        <v>2201</v>
      </c>
      <c r="Q147" s="8" t="s">
        <v>2288</v>
      </c>
      <c r="R147" s="9">
        <v>1.7522192081629801E-54</v>
      </c>
      <c r="S147" s="8">
        <v>-0.47049463840565797</v>
      </c>
      <c r="T147" s="8">
        <v>0.29399999999999998</v>
      </c>
      <c r="U147" s="8">
        <v>0.191</v>
      </c>
      <c r="V147" s="9">
        <v>4.4907626086009E-50</v>
      </c>
      <c r="W147" s="8" t="s">
        <v>2289</v>
      </c>
    </row>
    <row r="148" spans="1:23" x14ac:dyDescent="0.25">
      <c r="A148" s="1" t="s">
        <v>1729</v>
      </c>
      <c r="B148" s="2">
        <v>1.7571262443832401E-138</v>
      </c>
      <c r="C148" s="1">
        <v>0.51136107193537095</v>
      </c>
      <c r="D148" s="1">
        <v>0.18099999999999999</v>
      </c>
      <c r="E148" s="1">
        <v>0.38500000000000001</v>
      </c>
      <c r="F148" s="1">
        <v>4.5033388517298102E-134</v>
      </c>
      <c r="G148" s="1" t="s">
        <v>1730</v>
      </c>
      <c r="I148" s="8" t="s">
        <v>111</v>
      </c>
      <c r="J148" s="8">
        <v>1.28060392429271E-48</v>
      </c>
      <c r="K148" s="8">
        <v>-0.34392882754408099</v>
      </c>
      <c r="L148" s="8">
        <v>0.47099999999999997</v>
      </c>
      <c r="M148" s="8">
        <v>0.59499999999999997</v>
      </c>
      <c r="N148" s="8">
        <v>3.2820597975697901E-44</v>
      </c>
      <c r="O148" s="8" t="s">
        <v>112</v>
      </c>
      <c r="Q148" s="8" t="s">
        <v>2290</v>
      </c>
      <c r="R148" s="9">
        <v>1.7440470775763099E-62</v>
      </c>
      <c r="S148" s="8">
        <v>-0.47244875971077699</v>
      </c>
      <c r="T148" s="8">
        <v>0.49299999999999999</v>
      </c>
      <c r="U148" s="8">
        <v>0.38900000000000001</v>
      </c>
      <c r="V148" s="9">
        <v>4.4698182551203197E-58</v>
      </c>
      <c r="W148" s="8" t="s">
        <v>2291</v>
      </c>
    </row>
    <row r="149" spans="1:23" x14ac:dyDescent="0.25">
      <c r="A149" s="1" t="s">
        <v>1731</v>
      </c>
      <c r="B149" s="2">
        <v>1.4044839729564101E-125</v>
      </c>
      <c r="C149" s="1">
        <v>0.51120920830761496</v>
      </c>
      <c r="D149" s="1">
        <v>0.33</v>
      </c>
      <c r="E149" s="1">
        <v>0.54500000000000004</v>
      </c>
      <c r="F149" s="1">
        <v>3.5995519742899799E-121</v>
      </c>
      <c r="G149" s="1" t="s">
        <v>1732</v>
      </c>
      <c r="I149" s="8" t="s">
        <v>410</v>
      </c>
      <c r="J149" s="8">
        <v>1.7628376408972399E-61</v>
      </c>
      <c r="K149" s="8">
        <v>-0.344722831784742</v>
      </c>
      <c r="L149" s="8">
        <v>0.71499999999999997</v>
      </c>
      <c r="M149" s="8">
        <v>0.81299999999999994</v>
      </c>
      <c r="N149" s="8">
        <v>4.5179765898555399E-57</v>
      </c>
      <c r="O149" s="8" t="s">
        <v>411</v>
      </c>
      <c r="Q149" s="8" t="s">
        <v>2131</v>
      </c>
      <c r="R149" s="9">
        <v>5.9983466313584002E-147</v>
      </c>
      <c r="S149" s="8">
        <v>-0.478855195431589</v>
      </c>
      <c r="T149" s="8">
        <v>0.89700000000000002</v>
      </c>
      <c r="U149" s="8">
        <v>0.83799999999999997</v>
      </c>
      <c r="V149" s="9">
        <v>1.5373162581508401E-142</v>
      </c>
      <c r="W149" s="8" t="s">
        <v>2132</v>
      </c>
    </row>
    <row r="150" spans="1:23" x14ac:dyDescent="0.25">
      <c r="A150" s="1" t="s">
        <v>212</v>
      </c>
      <c r="B150" s="2">
        <v>4.4999645401369E-162</v>
      </c>
      <c r="C150" s="1">
        <v>0.50753808883471496</v>
      </c>
      <c r="D150" s="1">
        <v>0.184</v>
      </c>
      <c r="E150" s="1">
        <v>0.41</v>
      </c>
      <c r="F150" s="1">
        <v>1.15329591199169E-157</v>
      </c>
      <c r="G150" s="1" t="s">
        <v>213</v>
      </c>
      <c r="I150" s="8" t="s">
        <v>1707</v>
      </c>
      <c r="J150" s="8">
        <v>1.14810189958861E-43</v>
      </c>
      <c r="K150" s="8">
        <v>-0.34500218418481399</v>
      </c>
      <c r="L150" s="8">
        <v>0.36899999999999999</v>
      </c>
      <c r="M150" s="8">
        <v>0.49</v>
      </c>
      <c r="N150" s="8">
        <v>2.9424703584556401E-39</v>
      </c>
      <c r="O150" s="8" t="s">
        <v>1708</v>
      </c>
      <c r="Q150" s="8" t="s">
        <v>615</v>
      </c>
      <c r="R150" s="9">
        <v>2.67279670389451E-60</v>
      </c>
      <c r="S150" s="8">
        <v>-0.48647936719398599</v>
      </c>
      <c r="T150" s="8">
        <v>0.628</v>
      </c>
      <c r="U150" s="8">
        <v>0.54900000000000004</v>
      </c>
      <c r="V150" s="9">
        <v>6.8501106724112395E-56</v>
      </c>
      <c r="W150" s="8" t="s">
        <v>616</v>
      </c>
    </row>
    <row r="151" spans="1:23" x14ac:dyDescent="0.25">
      <c r="A151" s="1" t="s">
        <v>1733</v>
      </c>
      <c r="B151" s="2">
        <v>3.9295586345886101E-110</v>
      </c>
      <c r="C151" s="1">
        <v>0.50725355140826001</v>
      </c>
      <c r="D151" s="1">
        <v>0.187</v>
      </c>
      <c r="E151" s="1">
        <v>0.36899999999999999</v>
      </c>
      <c r="F151" s="1">
        <v>1.00710658245872E-105</v>
      </c>
      <c r="G151" s="1" t="s">
        <v>1734</v>
      </c>
      <c r="I151" s="8" t="s">
        <v>2198</v>
      </c>
      <c r="J151" s="8">
        <v>5.5261379365424301E-47</v>
      </c>
      <c r="K151" s="8">
        <v>-0.34517848799001699</v>
      </c>
      <c r="L151" s="8">
        <v>0.436</v>
      </c>
      <c r="M151" s="8">
        <v>0.56299999999999994</v>
      </c>
      <c r="N151" s="8">
        <v>1.41629389175646E-42</v>
      </c>
      <c r="O151" s="8" t="s">
        <v>2199</v>
      </c>
      <c r="Q151" s="8" t="s">
        <v>572</v>
      </c>
      <c r="R151" s="9">
        <v>2.3000008405628702E-106</v>
      </c>
      <c r="S151" s="8">
        <v>-0.49565955015833202</v>
      </c>
      <c r="T151" s="8">
        <v>0.76</v>
      </c>
      <c r="U151" s="8">
        <v>0.66600000000000004</v>
      </c>
      <c r="V151" s="9">
        <v>5.8946721542785798E-102</v>
      </c>
      <c r="W151" s="8" t="s">
        <v>573</v>
      </c>
    </row>
    <row r="152" spans="1:23" x14ac:dyDescent="0.25">
      <c r="A152" s="1" t="s">
        <v>366</v>
      </c>
      <c r="B152" s="2">
        <v>1.45877231588201E-74</v>
      </c>
      <c r="C152" s="1">
        <v>0.50463491907692803</v>
      </c>
      <c r="D152" s="1">
        <v>0.246</v>
      </c>
      <c r="E152" s="1">
        <v>0.39900000000000002</v>
      </c>
      <c r="F152" s="1">
        <v>3.7386875683740099E-70</v>
      </c>
      <c r="G152" s="1" t="s">
        <v>367</v>
      </c>
      <c r="I152" s="8" t="s">
        <v>2196</v>
      </c>
      <c r="J152" s="8">
        <v>2.23760550423643E-76</v>
      </c>
      <c r="K152" s="8">
        <v>-0.34574637696481098</v>
      </c>
      <c r="L152" s="8">
        <v>0.216</v>
      </c>
      <c r="M152" s="8">
        <v>0.372</v>
      </c>
      <c r="N152" s="8">
        <v>5.73475914680756E-72</v>
      </c>
      <c r="O152" s="8" t="s">
        <v>2197</v>
      </c>
      <c r="Q152" s="8" t="s">
        <v>2107</v>
      </c>
      <c r="R152" s="9">
        <v>1.7281121799628101E-123</v>
      </c>
      <c r="S152" s="8">
        <v>-0.495925830403673</v>
      </c>
      <c r="T152" s="8">
        <v>0.79500000000000004</v>
      </c>
      <c r="U152" s="8">
        <v>0.70299999999999996</v>
      </c>
      <c r="V152" s="9">
        <v>4.4289787060266802E-119</v>
      </c>
      <c r="W152" s="8" t="s">
        <v>2108</v>
      </c>
    </row>
    <row r="153" spans="1:23" x14ac:dyDescent="0.25">
      <c r="A153" s="1" t="s">
        <v>1735</v>
      </c>
      <c r="B153" s="2">
        <v>8.3593079720811194E-160</v>
      </c>
      <c r="C153" s="1">
        <v>0.50317091336891395</v>
      </c>
      <c r="D153" s="1">
        <v>0.27600000000000002</v>
      </c>
      <c r="E153" s="1">
        <v>0.51900000000000002</v>
      </c>
      <c r="F153" s="1">
        <v>2.1424070401646702E-155</v>
      </c>
      <c r="G153" s="1" t="s">
        <v>1736</v>
      </c>
      <c r="I153" s="8" t="s">
        <v>611</v>
      </c>
      <c r="J153" s="8">
        <v>2.0942857267839602E-46</v>
      </c>
      <c r="K153" s="8">
        <v>-0.34644814976567401</v>
      </c>
      <c r="L153" s="8">
        <v>0.92</v>
      </c>
      <c r="M153" s="8">
        <v>0.95599999999999996</v>
      </c>
      <c r="N153" s="8">
        <v>5.3674448891746197E-42</v>
      </c>
      <c r="O153" s="8" t="s">
        <v>612</v>
      </c>
      <c r="Q153" s="1" t="s">
        <v>1571</v>
      </c>
      <c r="R153" s="2">
        <v>4.27249174396078E-78</v>
      </c>
      <c r="S153" s="1">
        <v>-0.50063452437248901</v>
      </c>
      <c r="T153" s="1">
        <v>0.70299999999999996</v>
      </c>
      <c r="U153" s="1">
        <v>0.59799999999999998</v>
      </c>
      <c r="V153" s="2">
        <v>1.09499690905971E-73</v>
      </c>
      <c r="W153" s="1" t="s">
        <v>1572</v>
      </c>
    </row>
    <row r="154" spans="1:23" x14ac:dyDescent="0.25">
      <c r="A154" s="1" t="s">
        <v>516</v>
      </c>
      <c r="B154" s="2">
        <v>7.8158673963525397E-161</v>
      </c>
      <c r="C154" s="1">
        <v>0.50051230147577996</v>
      </c>
      <c r="D154" s="1">
        <v>0.33200000000000002</v>
      </c>
      <c r="E154" s="1">
        <v>0.58699999999999997</v>
      </c>
      <c r="F154" s="1">
        <v>2.0031286550111899E-156</v>
      </c>
      <c r="G154" s="1" t="s">
        <v>517</v>
      </c>
      <c r="I154" s="8" t="s">
        <v>1591</v>
      </c>
      <c r="J154" s="8">
        <v>2.4203804343428501E-82</v>
      </c>
      <c r="K154" s="8">
        <v>-0.346522951475352</v>
      </c>
      <c r="L154" s="8">
        <v>0.78</v>
      </c>
      <c r="M154" s="8">
        <v>0.878</v>
      </c>
      <c r="N154" s="8">
        <v>6.2031930151772804E-78</v>
      </c>
      <c r="O154" s="8" t="s">
        <v>1592</v>
      </c>
      <c r="Q154" s="1" t="s">
        <v>2156</v>
      </c>
      <c r="R154" s="2">
        <v>9.9306882702321108E-81</v>
      </c>
      <c r="S154" s="1">
        <v>-0.50394983662191095</v>
      </c>
      <c r="T154" s="1">
        <v>0.48599999999999999</v>
      </c>
      <c r="U154" s="1">
        <v>0.33800000000000002</v>
      </c>
      <c r="V154" s="2">
        <v>2.5451360967777901E-76</v>
      </c>
      <c r="W154" s="1" t="s">
        <v>2157</v>
      </c>
    </row>
    <row r="155" spans="1:23" x14ac:dyDescent="0.25">
      <c r="A155" s="1" t="s">
        <v>1737</v>
      </c>
      <c r="B155" s="2">
        <v>2.37468365445696E-211</v>
      </c>
      <c r="C155" s="1">
        <v>0.50019519837460402</v>
      </c>
      <c r="D155" s="1">
        <v>0.95199999999999996</v>
      </c>
      <c r="E155" s="1">
        <v>0.97499999999999998</v>
      </c>
      <c r="F155" s="1">
        <v>6.0860767380077398E-207</v>
      </c>
      <c r="G155" s="1" t="s">
        <v>1738</v>
      </c>
      <c r="I155" s="8" t="s">
        <v>2194</v>
      </c>
      <c r="J155" s="8">
        <v>2.87246721084767E-92</v>
      </c>
      <c r="K155" s="8">
        <v>-0.346695035555873</v>
      </c>
      <c r="L155" s="8">
        <v>0.92100000000000004</v>
      </c>
      <c r="M155" s="8">
        <v>0.95399999999999996</v>
      </c>
      <c r="N155" s="8">
        <v>7.3618462146814899E-88</v>
      </c>
      <c r="O155" s="8" t="s">
        <v>2195</v>
      </c>
      <c r="Q155" s="1" t="s">
        <v>2150</v>
      </c>
      <c r="R155" s="2">
        <v>4.9765434275648796E-90</v>
      </c>
      <c r="S155" s="1">
        <v>-0.51446977823111195</v>
      </c>
      <c r="T155" s="1">
        <v>0.67600000000000005</v>
      </c>
      <c r="U155" s="1">
        <v>0.56100000000000005</v>
      </c>
      <c r="V155" s="2">
        <v>1.2754383150506E-85</v>
      </c>
      <c r="W155" s="1" t="s">
        <v>2151</v>
      </c>
    </row>
    <row r="156" spans="1:23" x14ac:dyDescent="0.25">
      <c r="A156" s="1" t="s">
        <v>486</v>
      </c>
      <c r="B156" s="2">
        <v>7.2158802449017898E-193</v>
      </c>
      <c r="C156" s="1">
        <v>0.50003140504223498</v>
      </c>
      <c r="D156" s="1">
        <v>0.83499999999999996</v>
      </c>
      <c r="E156" s="1">
        <v>0.92900000000000005</v>
      </c>
      <c r="F156" s="1">
        <v>1.84935794796588E-188</v>
      </c>
      <c r="G156" s="1" t="s">
        <v>487</v>
      </c>
      <c r="I156" s="8" t="s">
        <v>358</v>
      </c>
      <c r="J156" s="8">
        <v>2.11926911366108E-69</v>
      </c>
      <c r="K156" s="8">
        <v>-0.346819628260087</v>
      </c>
      <c r="L156" s="8">
        <v>0.71899999999999997</v>
      </c>
      <c r="M156" s="8">
        <v>0.82199999999999995</v>
      </c>
      <c r="N156" s="8">
        <v>5.4314748114019896E-65</v>
      </c>
      <c r="O156" s="8" t="s">
        <v>359</v>
      </c>
      <c r="Q156" s="1" t="s">
        <v>200</v>
      </c>
      <c r="R156" s="2">
        <v>4.6393651149359799E-63</v>
      </c>
      <c r="S156" s="1">
        <v>-0.53340394515600698</v>
      </c>
      <c r="T156" s="1">
        <v>0.63300000000000001</v>
      </c>
      <c r="U156" s="1">
        <v>0.56999999999999995</v>
      </c>
      <c r="V156" s="2">
        <v>1.18902288530694E-58</v>
      </c>
      <c r="W156" s="1" t="s">
        <v>201</v>
      </c>
    </row>
    <row r="157" spans="1:23" x14ac:dyDescent="0.25">
      <c r="A157" s="8" t="s">
        <v>1739</v>
      </c>
      <c r="B157" s="9">
        <v>1.12495836504546E-65</v>
      </c>
      <c r="C157" s="8">
        <v>0.49999982601495901</v>
      </c>
      <c r="D157" s="8">
        <v>0.66700000000000004</v>
      </c>
      <c r="E157" s="8">
        <v>0.78800000000000003</v>
      </c>
      <c r="F157" s="8">
        <v>2.8831557937750099E-61</v>
      </c>
      <c r="G157" s="8" t="s">
        <v>1740</v>
      </c>
      <c r="I157" s="8" t="s">
        <v>2192</v>
      </c>
      <c r="J157" s="8">
        <v>6.5843117240676203E-59</v>
      </c>
      <c r="K157" s="8">
        <v>-0.34947907723305199</v>
      </c>
      <c r="L157" s="8">
        <v>0.35699999999999998</v>
      </c>
      <c r="M157" s="8">
        <v>0.497</v>
      </c>
      <c r="N157" s="8">
        <v>1.6874932517612899E-54</v>
      </c>
      <c r="O157" s="8" t="s">
        <v>2193</v>
      </c>
      <c r="Q157" s="1" t="s">
        <v>168</v>
      </c>
      <c r="R157" s="2">
        <v>4.1046980814789702E-88</v>
      </c>
      <c r="S157" s="1">
        <v>-0.53504312923063402</v>
      </c>
      <c r="T157" s="1">
        <v>0.81100000000000005</v>
      </c>
      <c r="U157" s="1">
        <v>0.76600000000000001</v>
      </c>
      <c r="V157" s="2">
        <v>1.0519930713022501E-83</v>
      </c>
      <c r="W157" s="1" t="s">
        <v>169</v>
      </c>
    </row>
    <row r="158" spans="1:23" x14ac:dyDescent="0.25">
      <c r="A158" s="8" t="s">
        <v>1741</v>
      </c>
      <c r="B158" s="9">
        <v>2.6225073840461101E-133</v>
      </c>
      <c r="C158" s="8">
        <v>0.49942892199310901</v>
      </c>
      <c r="D158" s="8">
        <v>0.34399999999999997</v>
      </c>
      <c r="E158" s="8">
        <v>0.56699999999999995</v>
      </c>
      <c r="F158" s="8">
        <v>6.7212241745717596E-129</v>
      </c>
      <c r="G158" s="8" t="s">
        <v>1742</v>
      </c>
      <c r="I158" s="8" t="s">
        <v>284</v>
      </c>
      <c r="J158" s="8">
        <v>1.86744717360482E-50</v>
      </c>
      <c r="K158" s="8">
        <v>-0.35033191402505798</v>
      </c>
      <c r="L158" s="8">
        <v>0.61299999999999999</v>
      </c>
      <c r="M158" s="8">
        <v>0.71399999999999997</v>
      </c>
      <c r="N158" s="8">
        <v>4.7860803612317803E-46</v>
      </c>
      <c r="O158" s="8" t="s">
        <v>285</v>
      </c>
      <c r="Q158" s="1" t="s">
        <v>2165</v>
      </c>
      <c r="R158" s="2">
        <v>1.6007669142719801E-46</v>
      </c>
      <c r="S158" s="1">
        <v>-0.55096126951559798</v>
      </c>
      <c r="T158" s="1">
        <v>0.53500000000000003</v>
      </c>
      <c r="U158" s="1">
        <v>0.45700000000000002</v>
      </c>
      <c r="V158" s="2">
        <v>4.1026055245876599E-42</v>
      </c>
      <c r="W158" s="1" t="s">
        <v>2166</v>
      </c>
    </row>
    <row r="159" spans="1:23" x14ac:dyDescent="0.25">
      <c r="A159" s="8" t="s">
        <v>1743</v>
      </c>
      <c r="B159" s="9">
        <v>2.3910938047524799E-151</v>
      </c>
      <c r="C159" s="8">
        <v>0.49746793461351002</v>
      </c>
      <c r="D159" s="8">
        <v>0.41199999999999998</v>
      </c>
      <c r="E159" s="8">
        <v>0.65700000000000003</v>
      </c>
      <c r="F159" s="8">
        <v>6.1281343122001305E-147</v>
      </c>
      <c r="G159" s="8" t="s">
        <v>1744</v>
      </c>
      <c r="I159" s="8" t="s">
        <v>1797</v>
      </c>
      <c r="J159" s="8">
        <v>6.1759490682985101E-66</v>
      </c>
      <c r="K159" s="8">
        <v>-0.35339181201936398</v>
      </c>
      <c r="L159" s="8">
        <v>0.27900000000000003</v>
      </c>
      <c r="M159" s="8">
        <v>0.42899999999999999</v>
      </c>
      <c r="N159" s="8">
        <v>1.58283398671423E-61</v>
      </c>
      <c r="O159" s="8" t="s">
        <v>1798</v>
      </c>
      <c r="Q159" s="1" t="s">
        <v>2059</v>
      </c>
      <c r="R159" s="2">
        <v>1.3717750989282299E-118</v>
      </c>
      <c r="S159" s="1">
        <v>-0.55850016182596696</v>
      </c>
      <c r="T159" s="1">
        <v>0.27800000000000002</v>
      </c>
      <c r="U159" s="1">
        <v>0.11799999999999999</v>
      </c>
      <c r="V159" s="1">
        <v>3.5157224010431502E-114</v>
      </c>
      <c r="W159" s="1" t="s">
        <v>2060</v>
      </c>
    </row>
    <row r="160" spans="1:23" x14ac:dyDescent="0.25">
      <c r="A160" s="8" t="s">
        <v>500</v>
      </c>
      <c r="B160" s="9">
        <v>6.2754199925632198E-136</v>
      </c>
      <c r="C160" s="8">
        <v>0.49099979580855901</v>
      </c>
      <c r="D160" s="8">
        <v>0.17399999999999999</v>
      </c>
      <c r="E160" s="8">
        <v>0.376</v>
      </c>
      <c r="F160" s="8">
        <v>1.6083273898940299E-131</v>
      </c>
      <c r="G160" s="8" t="s">
        <v>501</v>
      </c>
      <c r="I160" s="8" t="s">
        <v>2190</v>
      </c>
      <c r="J160" s="8">
        <v>6.0836589916748303E-68</v>
      </c>
      <c r="K160" s="8">
        <v>-0.35424044421388701</v>
      </c>
      <c r="L160" s="8">
        <v>0.18099999999999999</v>
      </c>
      <c r="M160" s="8">
        <v>0.32</v>
      </c>
      <c r="N160" s="8">
        <v>1.5591809629763401E-63</v>
      </c>
      <c r="O160" s="8" t="s">
        <v>2191</v>
      </c>
      <c r="Q160" s="1" t="s">
        <v>2027</v>
      </c>
      <c r="R160" s="2">
        <v>1.6344674839999701E-108</v>
      </c>
      <c r="S160" s="1">
        <v>-0.56792140334985497</v>
      </c>
      <c r="T160" s="1">
        <v>0.49299999999999999</v>
      </c>
      <c r="U160" s="1">
        <v>0.33700000000000002</v>
      </c>
      <c r="V160" s="1">
        <v>4.1889767147435201E-104</v>
      </c>
      <c r="W160" s="1" t="s">
        <v>2028</v>
      </c>
    </row>
    <row r="161" spans="1:23" x14ac:dyDescent="0.25">
      <c r="A161" s="8" t="s">
        <v>13</v>
      </c>
      <c r="B161" s="9">
        <v>1.2348889829448801E-123</v>
      </c>
      <c r="C161" s="8">
        <v>0.48643388298642798</v>
      </c>
      <c r="D161" s="8">
        <v>0.65900000000000003</v>
      </c>
      <c r="E161" s="8">
        <v>0.82199999999999995</v>
      </c>
      <c r="F161" s="8">
        <v>3.1648969743894403E-119</v>
      </c>
      <c r="G161" s="8" t="s">
        <v>14</v>
      </c>
      <c r="I161" s="8" t="s">
        <v>681</v>
      </c>
      <c r="J161" s="8">
        <v>5.1184069750888703E-82</v>
      </c>
      <c r="K161" s="8">
        <v>-0.35726217896278001</v>
      </c>
      <c r="L161" s="8">
        <v>0.183</v>
      </c>
      <c r="M161" s="8">
        <v>0.34499999999999997</v>
      </c>
      <c r="N161" s="8">
        <v>1.31179652364553E-77</v>
      </c>
      <c r="O161" s="8" t="s">
        <v>682</v>
      </c>
      <c r="Q161" s="1" t="s">
        <v>2095</v>
      </c>
      <c r="R161" s="2">
        <v>4.2024906087270001E-197</v>
      </c>
      <c r="S161" s="1">
        <v>-0.57624521875525603</v>
      </c>
      <c r="T161" s="1">
        <v>0.93600000000000005</v>
      </c>
      <c r="U161" s="1">
        <v>0.91900000000000004</v>
      </c>
      <c r="V161" s="1">
        <v>1.07705631811064E-192</v>
      </c>
      <c r="W161" s="1" t="s">
        <v>2096</v>
      </c>
    </row>
    <row r="162" spans="1:23" x14ac:dyDescent="0.25">
      <c r="A162" s="8" t="s">
        <v>408</v>
      </c>
      <c r="B162" s="9">
        <v>3.3848902214841601E-123</v>
      </c>
      <c r="C162" s="8">
        <v>0.48603113651169499</v>
      </c>
      <c r="D162" s="8">
        <v>0.42099999999999999</v>
      </c>
      <c r="E162" s="8">
        <v>0.63400000000000001</v>
      </c>
      <c r="F162" s="8">
        <v>8.67513514864175E-119</v>
      </c>
      <c r="G162" s="8" t="s">
        <v>409</v>
      </c>
      <c r="I162" s="8" t="s">
        <v>599</v>
      </c>
      <c r="J162" s="8">
        <v>8.6079638672872204E-63</v>
      </c>
      <c r="K162" s="8">
        <v>-0.35938471705415098</v>
      </c>
      <c r="L162" s="8">
        <v>0.40400000000000003</v>
      </c>
      <c r="M162" s="8">
        <v>0.55100000000000005</v>
      </c>
      <c r="N162" s="8">
        <v>2.20613505954704E-58</v>
      </c>
      <c r="O162" s="8" t="s">
        <v>600</v>
      </c>
      <c r="Q162" s="1" t="s">
        <v>276</v>
      </c>
      <c r="R162" s="2">
        <v>4.8739101496481201E-48</v>
      </c>
      <c r="S162" s="1">
        <v>-0.58439239263512599</v>
      </c>
      <c r="T162" s="1">
        <v>0.308</v>
      </c>
      <c r="U162" s="1">
        <v>0.21199999999999999</v>
      </c>
      <c r="V162" s="1">
        <v>1.24913443225332E-43</v>
      </c>
      <c r="W162" s="1" t="s">
        <v>277</v>
      </c>
    </row>
    <row r="163" spans="1:23" x14ac:dyDescent="0.25">
      <c r="A163" s="8" t="s">
        <v>655</v>
      </c>
      <c r="B163" s="9">
        <v>5.0571043648060697E-107</v>
      </c>
      <c r="C163" s="8">
        <v>0.48185236067870102</v>
      </c>
      <c r="D163" s="8">
        <v>0.57099999999999995</v>
      </c>
      <c r="E163" s="8">
        <v>0.747</v>
      </c>
      <c r="F163" s="8">
        <v>1.29608527765615E-102</v>
      </c>
      <c r="G163" s="8" t="s">
        <v>656</v>
      </c>
      <c r="I163" s="8" t="s">
        <v>685</v>
      </c>
      <c r="J163" s="8">
        <v>3.5238864063685304E-105</v>
      </c>
      <c r="K163" s="8">
        <v>-0.36089124460244099</v>
      </c>
      <c r="L163" s="8">
        <v>0.91700000000000004</v>
      </c>
      <c r="M163" s="8">
        <v>0.96</v>
      </c>
      <c r="N163" s="8">
        <v>9.03136847088191E-101</v>
      </c>
      <c r="O163" s="8" t="s">
        <v>686</v>
      </c>
      <c r="Q163" s="1" t="s">
        <v>641</v>
      </c>
      <c r="R163" s="2">
        <v>6.6794868774578798E-52</v>
      </c>
      <c r="S163" s="1">
        <v>-0.59937118798536704</v>
      </c>
      <c r="T163" s="1">
        <v>0.58599999999999997</v>
      </c>
      <c r="U163" s="1">
        <v>0.52400000000000002</v>
      </c>
      <c r="V163" s="1">
        <v>1.7118856918236801E-47</v>
      </c>
      <c r="W163" s="1" t="s">
        <v>642</v>
      </c>
    </row>
    <row r="164" spans="1:23" x14ac:dyDescent="0.25">
      <c r="A164" s="8" t="s">
        <v>544</v>
      </c>
      <c r="B164" s="9">
        <v>4.9297871155161002E-165</v>
      </c>
      <c r="C164" s="8">
        <v>0.476814398618845</v>
      </c>
      <c r="D164" s="8">
        <v>0.72799999999999998</v>
      </c>
      <c r="E164" s="8">
        <v>0.88200000000000001</v>
      </c>
      <c r="F164" s="8">
        <v>1.26345513983562E-160</v>
      </c>
      <c r="G164" s="8" t="s">
        <v>545</v>
      </c>
      <c r="I164" s="8" t="s">
        <v>2188</v>
      </c>
      <c r="J164" s="8">
        <v>8.2655203077455601E-109</v>
      </c>
      <c r="K164" s="8">
        <v>-0.36108179147279901</v>
      </c>
      <c r="L164" s="8">
        <v>0.84</v>
      </c>
      <c r="M164" s="8">
        <v>0.91700000000000004</v>
      </c>
      <c r="N164" s="8">
        <v>2.1183701996721101E-104</v>
      </c>
      <c r="O164" s="8" t="s">
        <v>2189</v>
      </c>
      <c r="Q164" s="1" t="s">
        <v>2186</v>
      </c>
      <c r="R164" s="2">
        <v>1.94421222756122E-109</v>
      </c>
      <c r="S164" s="1">
        <v>-0.62171338178407998</v>
      </c>
      <c r="T164" s="1">
        <v>0.67200000000000004</v>
      </c>
      <c r="U164" s="1">
        <v>0.56000000000000005</v>
      </c>
      <c r="V164" s="1">
        <v>4.9828215180166503E-105</v>
      </c>
      <c r="W164" s="1" t="s">
        <v>2187</v>
      </c>
    </row>
    <row r="165" spans="1:23" x14ac:dyDescent="0.25">
      <c r="A165" s="8" t="s">
        <v>1745</v>
      </c>
      <c r="B165" s="9">
        <v>1.2105766934756201E-141</v>
      </c>
      <c r="C165" s="8">
        <v>0.47521988843381302</v>
      </c>
      <c r="D165" s="8">
        <v>0.17899999999999999</v>
      </c>
      <c r="E165" s="8">
        <v>0.38900000000000001</v>
      </c>
      <c r="F165" s="8">
        <v>3.1025870077086599E-137</v>
      </c>
      <c r="G165" s="8" t="s">
        <v>1746</v>
      </c>
      <c r="I165" s="8" t="s">
        <v>1713</v>
      </c>
      <c r="J165" s="8">
        <v>1.4232735776303701E-78</v>
      </c>
      <c r="K165" s="8">
        <v>-0.36136686945236202</v>
      </c>
      <c r="L165" s="8">
        <v>0.115</v>
      </c>
      <c r="M165" s="8">
        <v>0.253</v>
      </c>
      <c r="N165" s="8">
        <v>3.64770785210887E-74</v>
      </c>
      <c r="O165" s="8" t="s">
        <v>1714</v>
      </c>
      <c r="Q165" s="1" t="s">
        <v>2163</v>
      </c>
      <c r="R165" s="2">
        <v>1.00841361508707E-114</v>
      </c>
      <c r="S165" s="1">
        <v>-0.73079671178803296</v>
      </c>
      <c r="T165" s="1">
        <v>0.30199999999999999</v>
      </c>
      <c r="U165" s="1">
        <v>0.13700000000000001</v>
      </c>
      <c r="V165" s="1">
        <v>2.58446325410666E-110</v>
      </c>
      <c r="W165" s="1" t="s">
        <v>2164</v>
      </c>
    </row>
    <row r="166" spans="1:23" x14ac:dyDescent="0.25">
      <c r="A166" s="8" t="s">
        <v>540</v>
      </c>
      <c r="B166" s="9">
        <v>4.1370348524514299E-217</v>
      </c>
      <c r="C166" s="8">
        <v>0.47339586501150399</v>
      </c>
      <c r="D166" s="8">
        <v>0.88500000000000001</v>
      </c>
      <c r="E166" s="8">
        <v>0.95599999999999996</v>
      </c>
      <c r="F166" s="8">
        <v>1.0602806623347801E-212</v>
      </c>
      <c r="G166" s="8" t="s">
        <v>541</v>
      </c>
      <c r="I166" s="8" t="s">
        <v>420</v>
      </c>
      <c r="J166" s="8">
        <v>5.0765935194438496E-53</v>
      </c>
      <c r="K166" s="8">
        <v>-0.36145251054475203</v>
      </c>
      <c r="L166" s="8">
        <v>0.35799999999999998</v>
      </c>
      <c r="M166" s="8">
        <v>0.49199999999999999</v>
      </c>
      <c r="N166" s="8">
        <v>1.30108015309826E-48</v>
      </c>
      <c r="O166" s="8" t="s">
        <v>421</v>
      </c>
      <c r="Q166" s="1" t="s">
        <v>579</v>
      </c>
      <c r="R166" s="2">
        <v>9.4625361883410008E-255</v>
      </c>
      <c r="S166" s="1">
        <v>-0.73596859012653404</v>
      </c>
      <c r="T166" s="1">
        <v>0.83</v>
      </c>
      <c r="U166" s="1">
        <v>0.69599999999999995</v>
      </c>
      <c r="V166" s="1">
        <v>2.42515339970992E-250</v>
      </c>
      <c r="W166" s="1" t="s">
        <v>580</v>
      </c>
    </row>
    <row r="167" spans="1:23" x14ac:dyDescent="0.25">
      <c r="A167" s="8" t="s">
        <v>1747</v>
      </c>
      <c r="B167" s="9">
        <v>5.9503718869181996E-131</v>
      </c>
      <c r="C167" s="8">
        <v>0.47247744884208198</v>
      </c>
      <c r="D167" s="8">
        <v>0.28799999999999998</v>
      </c>
      <c r="E167" s="8">
        <v>0.504</v>
      </c>
      <c r="F167" s="8">
        <v>1.52502081089827E-126</v>
      </c>
      <c r="G167" s="8" t="s">
        <v>1748</v>
      </c>
      <c r="I167" s="8" t="s">
        <v>2186</v>
      </c>
      <c r="J167" s="8">
        <v>3.4682900170639798E-31</v>
      </c>
      <c r="K167" s="8">
        <v>-0.36182163298856201</v>
      </c>
      <c r="L167" s="8">
        <v>0.56000000000000005</v>
      </c>
      <c r="M167" s="8">
        <v>0.63600000000000001</v>
      </c>
      <c r="N167" s="8">
        <v>8.8888804847332802E-27</v>
      </c>
      <c r="O167" s="8" t="s">
        <v>2187</v>
      </c>
      <c r="Q167" s="1" t="s">
        <v>2167</v>
      </c>
      <c r="R167" s="2">
        <v>4.5744226417019303E-138</v>
      </c>
      <c r="S167" s="1">
        <v>-0.75309857765801402</v>
      </c>
      <c r="T167" s="1">
        <v>0.62</v>
      </c>
      <c r="U167" s="1">
        <v>0.45800000000000002</v>
      </c>
      <c r="V167" s="1">
        <v>1.1723787788417901E-133</v>
      </c>
      <c r="W167" s="1" t="s">
        <v>2168</v>
      </c>
    </row>
    <row r="168" spans="1:23" x14ac:dyDescent="0.25">
      <c r="A168" s="8" t="s">
        <v>308</v>
      </c>
      <c r="B168" s="9">
        <v>1.76116526681453E-97</v>
      </c>
      <c r="C168" s="8">
        <v>0.471862556689916</v>
      </c>
      <c r="D168" s="8">
        <v>0.84599999999999997</v>
      </c>
      <c r="E168" s="8">
        <v>0.91800000000000004</v>
      </c>
      <c r="F168" s="8">
        <v>4.5136904623189601E-93</v>
      </c>
      <c r="G168" s="8" t="s">
        <v>309</v>
      </c>
      <c r="I168" s="8" t="s">
        <v>330</v>
      </c>
      <c r="J168" s="8">
        <v>1.15305849260982E-56</v>
      </c>
      <c r="K168" s="8">
        <v>-0.36235025957002998</v>
      </c>
      <c r="L168" s="8">
        <v>0.71</v>
      </c>
      <c r="M168" s="8">
        <v>0.81799999999999995</v>
      </c>
      <c r="N168" s="8">
        <v>2.9551736107097201E-52</v>
      </c>
      <c r="O168" s="8" t="s">
        <v>331</v>
      </c>
      <c r="Q168" s="1" t="s">
        <v>2148</v>
      </c>
      <c r="R168" s="2">
        <v>1.9572753831897101E-112</v>
      </c>
      <c r="S168" s="1">
        <v>-0.77840835568236</v>
      </c>
      <c r="T168" s="1">
        <v>0.45200000000000001</v>
      </c>
      <c r="U168" s="1">
        <v>0.30499999999999999</v>
      </c>
      <c r="V168" s="1">
        <v>5.0163010795769203E-108</v>
      </c>
      <c r="W168" s="1" t="s">
        <v>2149</v>
      </c>
    </row>
    <row r="169" spans="1:23" x14ac:dyDescent="0.25">
      <c r="A169" s="8" t="s">
        <v>406</v>
      </c>
      <c r="B169" s="9">
        <v>1.03233411796927E-122</v>
      </c>
      <c r="C169" s="8">
        <v>0.47066606467945699</v>
      </c>
      <c r="D169" s="8">
        <v>0.35799999999999998</v>
      </c>
      <c r="E169" s="8">
        <v>0.57099999999999995</v>
      </c>
      <c r="F169" s="8">
        <v>2.6457691109434399E-118</v>
      </c>
      <c r="G169" s="8" t="s">
        <v>407</v>
      </c>
      <c r="I169" s="8" t="s">
        <v>1809</v>
      </c>
      <c r="J169" s="8">
        <v>1.6645004883657901E-53</v>
      </c>
      <c r="K169" s="8">
        <v>-0.362862936811157</v>
      </c>
      <c r="L169" s="8">
        <v>0.19</v>
      </c>
      <c r="M169" s="8">
        <v>0.31</v>
      </c>
      <c r="N169" s="8">
        <v>4.2659483016326799E-49</v>
      </c>
      <c r="O169" s="8" t="s">
        <v>1810</v>
      </c>
      <c r="Q169" s="1" t="s">
        <v>298</v>
      </c>
      <c r="R169" s="2">
        <v>2.02763806111071E-214</v>
      </c>
      <c r="S169" s="1">
        <v>-0.80031985622396096</v>
      </c>
      <c r="T169" s="1">
        <v>0.93100000000000005</v>
      </c>
      <c r="U169" s="1">
        <v>0.88700000000000001</v>
      </c>
      <c r="V169" s="1">
        <v>5.1966335868206499E-210</v>
      </c>
      <c r="W169" s="1" t="s">
        <v>299</v>
      </c>
    </row>
    <row r="170" spans="1:23" x14ac:dyDescent="0.25">
      <c r="A170" s="8" t="s">
        <v>611</v>
      </c>
      <c r="B170" s="9">
        <v>1.34000724672133E-104</v>
      </c>
      <c r="C170" s="8">
        <v>0.47051873951152801</v>
      </c>
      <c r="D170" s="8">
        <v>0.90800000000000003</v>
      </c>
      <c r="E170" s="8">
        <v>0.95599999999999996</v>
      </c>
      <c r="F170" s="8">
        <v>3.4343045726221001E-100</v>
      </c>
      <c r="G170" s="8" t="s">
        <v>612</v>
      </c>
      <c r="I170" s="8" t="s">
        <v>1595</v>
      </c>
      <c r="J170" s="8">
        <v>1.41824072357549E-65</v>
      </c>
      <c r="K170" s="8">
        <v>-0.36302433530539402</v>
      </c>
      <c r="L170" s="8">
        <v>0.64400000000000002</v>
      </c>
      <c r="M170" s="8">
        <v>0.76100000000000001</v>
      </c>
      <c r="N170" s="8">
        <v>3.6348091504516303E-61</v>
      </c>
      <c r="O170" s="8" t="s">
        <v>1596</v>
      </c>
      <c r="Q170" s="1" t="s">
        <v>147</v>
      </c>
      <c r="R170" s="2">
        <v>1.63750915117134E-106</v>
      </c>
      <c r="S170" s="1">
        <v>-0.85071334685537703</v>
      </c>
      <c r="T170" s="1">
        <v>0.55900000000000005</v>
      </c>
      <c r="U170" s="1">
        <v>0.439</v>
      </c>
      <c r="V170" s="1">
        <v>4.1967722035370297E-102</v>
      </c>
      <c r="W170" s="1" t="s">
        <v>148</v>
      </c>
    </row>
    <row r="171" spans="1:23" x14ac:dyDescent="0.25">
      <c r="A171" s="8" t="s">
        <v>1749</v>
      </c>
      <c r="B171" s="9">
        <v>2.5004729190463601E-129</v>
      </c>
      <c r="C171" s="8">
        <v>0.470062356844059</v>
      </c>
      <c r="D171" s="8">
        <v>0.48699999999999999</v>
      </c>
      <c r="E171" s="8">
        <v>0.69499999999999995</v>
      </c>
      <c r="F171" s="8">
        <v>6.4084620442239205E-125</v>
      </c>
      <c r="G171" s="8" t="s">
        <v>1750</v>
      </c>
      <c r="I171" s="8" t="s">
        <v>380</v>
      </c>
      <c r="J171" s="8">
        <v>1.0437168593726601E-49</v>
      </c>
      <c r="K171" s="8">
        <v>-0.36343398811601402</v>
      </c>
      <c r="L171" s="8">
        <v>0.28199999999999997</v>
      </c>
      <c r="M171" s="8">
        <v>0.41199999999999998</v>
      </c>
      <c r="N171" s="8">
        <v>2.6749419388861999E-45</v>
      </c>
      <c r="O171" s="8" t="s">
        <v>381</v>
      </c>
      <c r="Q171" s="1" t="s">
        <v>2158</v>
      </c>
      <c r="R171" s="2">
        <v>1.6962990226716099E-143</v>
      </c>
      <c r="S171" s="1">
        <v>-0.88253783496233296</v>
      </c>
      <c r="T171" s="1">
        <v>0.57899999999999996</v>
      </c>
      <c r="U171" s="1">
        <v>0.4</v>
      </c>
      <c r="V171" s="1">
        <v>4.3474447652050797E-139</v>
      </c>
      <c r="W171" s="1" t="s">
        <v>4</v>
      </c>
    </row>
    <row r="172" spans="1:23" x14ac:dyDescent="0.25">
      <c r="A172" s="8" t="s">
        <v>1751</v>
      </c>
      <c r="B172" s="9">
        <v>1.52997785083587E-84</v>
      </c>
      <c r="C172" s="8">
        <v>0.46894927380289297</v>
      </c>
      <c r="D172" s="8">
        <v>0.379</v>
      </c>
      <c r="E172" s="8">
        <v>0.56100000000000005</v>
      </c>
      <c r="F172" s="8">
        <v>3.9211802339072501E-80</v>
      </c>
      <c r="G172" s="8" t="s">
        <v>1752</v>
      </c>
      <c r="I172" s="8" t="s">
        <v>2184</v>
      </c>
      <c r="J172" s="8">
        <v>1.99325313099793E-78</v>
      </c>
      <c r="K172" s="8">
        <v>-0.36370726362490802</v>
      </c>
      <c r="L172" s="8">
        <v>0.54</v>
      </c>
      <c r="M172" s="8">
        <v>0.69299999999999995</v>
      </c>
      <c r="N172" s="8">
        <v>5.10850844943459E-74</v>
      </c>
      <c r="O172" s="8" t="s">
        <v>2185</v>
      </c>
      <c r="Q172" s="1" t="s">
        <v>304</v>
      </c>
      <c r="R172" s="2">
        <v>4.4132370465662799E-200</v>
      </c>
      <c r="S172" s="1">
        <v>-0.925987343658906</v>
      </c>
      <c r="T172" s="1">
        <v>0.68400000000000005</v>
      </c>
      <c r="U172" s="1">
        <v>0.49099999999999999</v>
      </c>
      <c r="V172" s="1">
        <v>1.13106852266447E-195</v>
      </c>
      <c r="W172" s="1" t="s">
        <v>305</v>
      </c>
    </row>
    <row r="173" spans="1:23" x14ac:dyDescent="0.25">
      <c r="A173" s="8" t="s">
        <v>1753</v>
      </c>
      <c r="B173" s="9">
        <v>3.9366917529460701E-154</v>
      </c>
      <c r="C173" s="8">
        <v>0.46799712222268502</v>
      </c>
      <c r="D173" s="8">
        <v>0.39100000000000001</v>
      </c>
      <c r="E173" s="8">
        <v>0.64100000000000001</v>
      </c>
      <c r="F173" s="8">
        <v>1.00893472936255E-149</v>
      </c>
      <c r="G173" s="8" t="s">
        <v>1754</v>
      </c>
      <c r="I173" s="8" t="s">
        <v>11</v>
      </c>
      <c r="J173" s="8">
        <v>2.7113927997351402E-96</v>
      </c>
      <c r="K173" s="8">
        <v>-0.36380099096490998</v>
      </c>
      <c r="L173" s="8">
        <v>0.77500000000000002</v>
      </c>
      <c r="M173" s="8">
        <v>0.874</v>
      </c>
      <c r="N173" s="8">
        <v>6.9490286064411994E-92</v>
      </c>
      <c r="O173" s="8" t="s">
        <v>12</v>
      </c>
      <c r="Q173" s="1" t="s">
        <v>2161</v>
      </c>
      <c r="R173" s="2">
        <v>0</v>
      </c>
      <c r="S173" s="1">
        <v>-0.93153520151649705</v>
      </c>
      <c r="T173" s="1">
        <v>0.92300000000000004</v>
      </c>
      <c r="U173" s="1">
        <v>0.81699999999999995</v>
      </c>
      <c r="V173" s="1">
        <v>0</v>
      </c>
      <c r="W173" s="1" t="s">
        <v>2162</v>
      </c>
    </row>
    <row r="174" spans="1:23" x14ac:dyDescent="0.25">
      <c r="A174" s="8" t="s">
        <v>1755</v>
      </c>
      <c r="B174" s="9">
        <v>7.7620745053288001E-96</v>
      </c>
      <c r="C174" s="8">
        <v>0.46137171947211397</v>
      </c>
      <c r="D174" s="8">
        <v>0.71199999999999997</v>
      </c>
      <c r="E174" s="8">
        <v>0.85</v>
      </c>
      <c r="F174" s="8">
        <v>1.9893420749707199E-91</v>
      </c>
      <c r="G174" s="8" t="s">
        <v>1756</v>
      </c>
      <c r="I174" s="8" t="s">
        <v>1783</v>
      </c>
      <c r="J174" s="8">
        <v>2.49891675369854E-65</v>
      </c>
      <c r="K174" s="8">
        <v>-0.36728623567930802</v>
      </c>
      <c r="L174" s="8">
        <v>0.65800000000000003</v>
      </c>
      <c r="M174" s="8">
        <v>0.78</v>
      </c>
      <c r="N174" s="8">
        <v>6.4044737480540006E-61</v>
      </c>
      <c r="O174" s="8" t="s">
        <v>1784</v>
      </c>
      <c r="Q174" s="1" t="s">
        <v>2171</v>
      </c>
      <c r="R174" s="2">
        <v>0</v>
      </c>
      <c r="S174" s="1">
        <v>-0.95983337211923403</v>
      </c>
      <c r="T174" s="1">
        <v>0.94</v>
      </c>
      <c r="U174" s="1">
        <v>0.83899999999999997</v>
      </c>
      <c r="V174" s="1">
        <v>0</v>
      </c>
      <c r="W174" s="1" t="s">
        <v>2172</v>
      </c>
    </row>
    <row r="175" spans="1:23" x14ac:dyDescent="0.25">
      <c r="A175" s="8" t="s">
        <v>113</v>
      </c>
      <c r="B175" s="9">
        <v>1.03265858033903E-134</v>
      </c>
      <c r="C175" s="8">
        <v>0.45887490664201602</v>
      </c>
      <c r="D175" s="8">
        <v>0.20699999999999999</v>
      </c>
      <c r="E175" s="8">
        <v>0.41799999999999998</v>
      </c>
      <c r="F175" s="8">
        <v>2.6466006755508899E-130</v>
      </c>
      <c r="G175" s="8" t="s">
        <v>114</v>
      </c>
      <c r="I175" s="8" t="s">
        <v>113</v>
      </c>
      <c r="J175" s="8">
        <v>3.3410568293981902E-74</v>
      </c>
      <c r="K175" s="8">
        <v>-0.37000791382341802</v>
      </c>
      <c r="L175" s="8">
        <v>0.25800000000000001</v>
      </c>
      <c r="M175" s="8">
        <v>0.41799999999999998</v>
      </c>
      <c r="N175" s="8">
        <v>8.5627945480646302E-70</v>
      </c>
      <c r="O175" s="8" t="s">
        <v>114</v>
      </c>
      <c r="Q175" s="1" t="s">
        <v>2173</v>
      </c>
      <c r="R175" s="2">
        <v>0</v>
      </c>
      <c r="S175" s="1">
        <v>-1.0458344385959699</v>
      </c>
      <c r="T175" s="1">
        <v>0.751</v>
      </c>
      <c r="U175" s="1">
        <v>0.51100000000000001</v>
      </c>
      <c r="V175" s="1">
        <v>0</v>
      </c>
      <c r="W175" s="1" t="s">
        <v>2174</v>
      </c>
    </row>
    <row r="176" spans="1:23" x14ac:dyDescent="0.25">
      <c r="A176" s="8" t="s">
        <v>1757</v>
      </c>
      <c r="B176" s="9">
        <v>2.1318060532779499E-129</v>
      </c>
      <c r="C176" s="8">
        <v>0.45818054253789903</v>
      </c>
      <c r="D176" s="8">
        <v>0.216</v>
      </c>
      <c r="E176" s="8">
        <v>0.43099999999999999</v>
      </c>
      <c r="F176" s="8">
        <v>5.4636057339460603E-125</v>
      </c>
      <c r="G176" s="8" t="s">
        <v>1758</v>
      </c>
      <c r="I176" s="8" t="s">
        <v>1673</v>
      </c>
      <c r="J176" s="8">
        <v>9.5395158308261905E-74</v>
      </c>
      <c r="K176" s="8">
        <v>-0.37137511537951901</v>
      </c>
      <c r="L176" s="8">
        <v>0.435</v>
      </c>
      <c r="M176" s="8">
        <v>0.60099999999999998</v>
      </c>
      <c r="N176" s="8">
        <v>2.4448825122824399E-69</v>
      </c>
      <c r="O176" s="8" t="s">
        <v>1674</v>
      </c>
      <c r="Q176" s="1" t="s">
        <v>2159</v>
      </c>
      <c r="R176" s="2">
        <v>0</v>
      </c>
      <c r="S176" s="1">
        <v>-1.14672566443266</v>
      </c>
      <c r="T176" s="1">
        <v>0.40300000000000002</v>
      </c>
      <c r="U176" s="1">
        <v>8.5999999999999993E-2</v>
      </c>
      <c r="V176" s="1">
        <v>0</v>
      </c>
      <c r="W176" s="1" t="s">
        <v>2160</v>
      </c>
    </row>
    <row r="177" spans="1:23" x14ac:dyDescent="0.25">
      <c r="A177" s="8" t="s">
        <v>89</v>
      </c>
      <c r="B177" s="9">
        <v>3.6126775376928099E-188</v>
      </c>
      <c r="C177" s="8">
        <v>0.457323230026626</v>
      </c>
      <c r="D177" s="8">
        <v>0.90900000000000003</v>
      </c>
      <c r="E177" s="8">
        <v>0.96599999999999997</v>
      </c>
      <c r="F177" s="8">
        <v>9.2589312613528901E-184</v>
      </c>
      <c r="G177" s="8" t="s">
        <v>90</v>
      </c>
      <c r="I177" s="8" t="s">
        <v>2183</v>
      </c>
      <c r="J177" s="9">
        <v>4.2055525580320502E-79</v>
      </c>
      <c r="K177" s="8">
        <v>-0.37338771335603299</v>
      </c>
      <c r="L177" s="8">
        <v>0.307</v>
      </c>
      <c r="M177" s="8">
        <v>0.47399999999999998</v>
      </c>
      <c r="N177" s="8">
        <v>1.07784106509803E-74</v>
      </c>
      <c r="O177" s="8" t="s">
        <v>4</v>
      </c>
      <c r="Q177" s="1" t="s">
        <v>621</v>
      </c>
      <c r="R177" s="2">
        <v>0</v>
      </c>
      <c r="S177" s="1">
        <v>-1.2132618397507</v>
      </c>
      <c r="T177" s="1">
        <v>0.71299999999999997</v>
      </c>
      <c r="U177" s="1">
        <v>0.434</v>
      </c>
      <c r="V177" s="1">
        <v>0</v>
      </c>
      <c r="W177" s="1" t="s">
        <v>622</v>
      </c>
    </row>
    <row r="178" spans="1:23" x14ac:dyDescent="0.25">
      <c r="A178" s="8" t="s">
        <v>19</v>
      </c>
      <c r="B178" s="9">
        <v>2.6123823588896099E-196</v>
      </c>
      <c r="C178" s="8">
        <v>0.45508981818453598</v>
      </c>
      <c r="D178" s="8">
        <v>0.91500000000000004</v>
      </c>
      <c r="E178" s="8">
        <v>0.95499999999999996</v>
      </c>
      <c r="F178" s="8">
        <v>6.6952747475981796E-192</v>
      </c>
      <c r="G178" s="8" t="s">
        <v>20</v>
      </c>
      <c r="I178" s="8" t="s">
        <v>641</v>
      </c>
      <c r="J178" s="9">
        <v>1.7373169212576101E-55</v>
      </c>
      <c r="K178" s="8">
        <v>-0.37454090877505802</v>
      </c>
      <c r="L178" s="8">
        <v>0.52400000000000002</v>
      </c>
      <c r="M178" s="8">
        <v>0.65400000000000003</v>
      </c>
      <c r="N178" s="8">
        <v>4.4525695374911398E-51</v>
      </c>
      <c r="O178" s="8" t="s">
        <v>642</v>
      </c>
      <c r="Q178" s="1" t="s">
        <v>178</v>
      </c>
      <c r="R178" s="2">
        <v>1.32728205049919E-199</v>
      </c>
      <c r="S178" s="1">
        <v>-1.2852249826327</v>
      </c>
      <c r="T178" s="1">
        <v>0.54300000000000004</v>
      </c>
      <c r="U178" s="1">
        <v>0.34799999999999998</v>
      </c>
      <c r="V178" s="1">
        <v>3.4016911672243699E-195</v>
      </c>
      <c r="W178" s="1" t="s">
        <v>179</v>
      </c>
    </row>
    <row r="179" spans="1:23" x14ac:dyDescent="0.25">
      <c r="A179" s="8" t="s">
        <v>71</v>
      </c>
      <c r="B179" s="9">
        <v>6.3639955960899996E-88</v>
      </c>
      <c r="C179" s="8">
        <v>0.45426905759977698</v>
      </c>
      <c r="D179" s="8">
        <v>0.29899999999999999</v>
      </c>
      <c r="E179" s="8">
        <v>0.46899999999999997</v>
      </c>
      <c r="F179" s="8">
        <v>1.6310284313219101E-83</v>
      </c>
      <c r="G179" s="8" t="s">
        <v>72</v>
      </c>
      <c r="I179" s="8" t="s">
        <v>406</v>
      </c>
      <c r="J179" s="9">
        <v>2.7284590917136001E-65</v>
      </c>
      <c r="K179" s="8">
        <v>-0.38119561071214603</v>
      </c>
      <c r="L179" s="8">
        <v>0.42699999999999999</v>
      </c>
      <c r="M179" s="8">
        <v>0.57099999999999995</v>
      </c>
      <c r="N179" s="8">
        <v>6.9927678061527902E-61</v>
      </c>
      <c r="O179" s="8" t="s">
        <v>407</v>
      </c>
      <c r="R179" s="2"/>
    </row>
    <row r="180" spans="1:23" x14ac:dyDescent="0.25">
      <c r="A180" s="8" t="s">
        <v>1759</v>
      </c>
      <c r="B180" s="9">
        <v>5.99370414654683E-127</v>
      </c>
      <c r="C180" s="8">
        <v>0.453814058145382</v>
      </c>
      <c r="D180" s="8">
        <v>0.315</v>
      </c>
      <c r="E180" s="8">
        <v>0.54</v>
      </c>
      <c r="F180" s="8">
        <v>1.5361264357184899E-122</v>
      </c>
      <c r="G180" s="8" t="s">
        <v>1760</v>
      </c>
      <c r="I180" s="8" t="s">
        <v>548</v>
      </c>
      <c r="J180" s="9">
        <v>2.7280548002794899E-79</v>
      </c>
      <c r="K180" s="8">
        <v>-0.38267582937209699</v>
      </c>
      <c r="L180" s="8">
        <v>0.70299999999999996</v>
      </c>
      <c r="M180" s="8">
        <v>0.80400000000000005</v>
      </c>
      <c r="N180" s="8">
        <v>6.9917316476363101E-75</v>
      </c>
      <c r="O180" s="8" t="s">
        <v>549</v>
      </c>
      <c r="R180" s="2"/>
    </row>
    <row r="181" spans="1:23" x14ac:dyDescent="0.25">
      <c r="A181" s="8" t="s">
        <v>1761</v>
      </c>
      <c r="B181" s="9">
        <v>1.7485641942278199E-157</v>
      </c>
      <c r="C181" s="8">
        <v>0.453640963389836</v>
      </c>
      <c r="D181" s="8">
        <v>7.4999999999999997E-2</v>
      </c>
      <c r="E181" s="8">
        <v>0.251</v>
      </c>
      <c r="F181" s="8">
        <v>4.4813951733864801E-153</v>
      </c>
      <c r="G181" s="8" t="s">
        <v>1762</v>
      </c>
      <c r="I181" s="8" t="s">
        <v>2181</v>
      </c>
      <c r="J181" s="9">
        <v>3.7280317926024201E-96</v>
      </c>
      <c r="K181" s="8">
        <v>-0.38552563972694798</v>
      </c>
      <c r="L181" s="8">
        <v>0.188</v>
      </c>
      <c r="M181" s="8">
        <v>0.36499999999999999</v>
      </c>
      <c r="N181" s="8">
        <v>9.5545726812607506E-92</v>
      </c>
      <c r="O181" s="8" t="s">
        <v>2182</v>
      </c>
      <c r="R181" s="2"/>
    </row>
    <row r="182" spans="1:23" x14ac:dyDescent="0.25">
      <c r="A182" s="8" t="s">
        <v>1763</v>
      </c>
      <c r="B182" s="9">
        <v>4.14128486574874E-132</v>
      </c>
      <c r="C182" s="8">
        <v>0.45328767698105799</v>
      </c>
      <c r="D182" s="8">
        <v>0.155</v>
      </c>
      <c r="E182" s="8">
        <v>0.34799999999999998</v>
      </c>
      <c r="F182" s="8">
        <v>1.06136989824274E-127</v>
      </c>
      <c r="G182" s="8" t="s">
        <v>1764</v>
      </c>
      <c r="I182" s="8" t="s">
        <v>1721</v>
      </c>
      <c r="J182" s="9">
        <v>5.5561876960845097E-97</v>
      </c>
      <c r="K182" s="8">
        <v>-0.38571247398348202</v>
      </c>
      <c r="L182" s="8">
        <v>0.13100000000000001</v>
      </c>
      <c r="M182" s="8">
        <v>0.29199999999999998</v>
      </c>
      <c r="N182" s="8">
        <v>1.4239953446295001E-92</v>
      </c>
      <c r="O182" s="8" t="s">
        <v>1722</v>
      </c>
      <c r="R182" s="2"/>
    </row>
    <row r="183" spans="1:23" x14ac:dyDescent="0.25">
      <c r="A183" s="8" t="s">
        <v>1765</v>
      </c>
      <c r="B183" s="9">
        <v>1.1338062715688499E-73</v>
      </c>
      <c r="C183" s="8">
        <v>0.4531435398218</v>
      </c>
      <c r="D183" s="8">
        <v>0.46</v>
      </c>
      <c r="E183" s="8">
        <v>0.622</v>
      </c>
      <c r="F183" s="8">
        <v>2.9058320934038101E-69</v>
      </c>
      <c r="G183" s="8" t="s">
        <v>1766</v>
      </c>
      <c r="I183" s="8" t="s">
        <v>164</v>
      </c>
      <c r="J183" s="9">
        <v>5.1580354810924298E-167</v>
      </c>
      <c r="K183" s="8">
        <v>-0.39208477452309198</v>
      </c>
      <c r="L183" s="8">
        <v>0.97099999999999997</v>
      </c>
      <c r="M183" s="8">
        <v>0.98</v>
      </c>
      <c r="N183" s="8">
        <v>1.32195291344918E-162</v>
      </c>
      <c r="O183" s="8" t="s">
        <v>165</v>
      </c>
      <c r="R183" s="2"/>
    </row>
    <row r="184" spans="1:23" x14ac:dyDescent="0.25">
      <c r="A184" s="8" t="s">
        <v>1767</v>
      </c>
      <c r="B184" s="9">
        <v>1.1766141743242301E-119</v>
      </c>
      <c r="C184" s="8">
        <v>0.450693182171509</v>
      </c>
      <c r="D184" s="8">
        <v>0.24399999999999999</v>
      </c>
      <c r="E184" s="8">
        <v>0.44500000000000001</v>
      </c>
      <c r="F184" s="8">
        <v>3.0155444673755602E-115</v>
      </c>
      <c r="G184" s="8" t="s">
        <v>1768</v>
      </c>
      <c r="I184" s="8" t="s">
        <v>400</v>
      </c>
      <c r="J184" s="9">
        <v>3.2430467542283301E-78</v>
      </c>
      <c r="K184" s="8">
        <v>-0.394701433925988</v>
      </c>
      <c r="L184" s="8">
        <v>0.183</v>
      </c>
      <c r="M184" s="8">
        <v>0.33600000000000002</v>
      </c>
      <c r="N184" s="8">
        <v>8.3116045264118002E-74</v>
      </c>
      <c r="O184" s="8" t="s">
        <v>401</v>
      </c>
      <c r="R184" s="2"/>
    </row>
    <row r="185" spans="1:23" x14ac:dyDescent="0.25">
      <c r="A185" s="8" t="s">
        <v>603</v>
      </c>
      <c r="B185" s="9">
        <v>3.8435053533347098E-141</v>
      </c>
      <c r="C185" s="8">
        <v>0.44891523603073202</v>
      </c>
      <c r="D185" s="8">
        <v>0.33700000000000002</v>
      </c>
      <c r="E185" s="8">
        <v>0.57899999999999996</v>
      </c>
      <c r="F185" s="8">
        <v>9.85051987006154E-137</v>
      </c>
      <c r="G185" s="8" t="s">
        <v>604</v>
      </c>
      <c r="I185" s="8" t="s">
        <v>1839</v>
      </c>
      <c r="J185" s="9">
        <v>1.3656523457887199E-85</v>
      </c>
      <c r="K185" s="8">
        <v>-0.39492208529638101</v>
      </c>
      <c r="L185" s="8">
        <v>0.112</v>
      </c>
      <c r="M185" s="8">
        <v>0.254</v>
      </c>
      <c r="N185" s="8">
        <v>3.5000303970218999E-81</v>
      </c>
      <c r="O185" s="8" t="s">
        <v>1840</v>
      </c>
      <c r="R185" s="2"/>
    </row>
    <row r="186" spans="1:23" x14ac:dyDescent="0.25">
      <c r="A186" s="8" t="s">
        <v>400</v>
      </c>
      <c r="B186" s="9">
        <v>4.0423351819449098E-134</v>
      </c>
      <c r="C186" s="8">
        <v>0.443527863394512</v>
      </c>
      <c r="D186" s="8">
        <v>0.14399999999999999</v>
      </c>
      <c r="E186" s="8">
        <v>0.33600000000000002</v>
      </c>
      <c r="F186" s="8">
        <v>1.03601008378066E-129</v>
      </c>
      <c r="G186" s="8" t="s">
        <v>401</v>
      </c>
      <c r="I186" s="8" t="s">
        <v>653</v>
      </c>
      <c r="J186" s="9">
        <v>1.22331121892809E-69</v>
      </c>
      <c r="K186" s="8">
        <v>-0.39648196049207102</v>
      </c>
      <c r="L186" s="8">
        <v>0.3</v>
      </c>
      <c r="M186" s="8">
        <v>0.45800000000000002</v>
      </c>
      <c r="N186" s="8">
        <v>3.13522432299079E-65</v>
      </c>
      <c r="O186" s="8" t="s">
        <v>654</v>
      </c>
      <c r="R186" s="2"/>
    </row>
    <row r="187" spans="1:23" x14ac:dyDescent="0.25">
      <c r="A187" s="8" t="s">
        <v>1769</v>
      </c>
      <c r="B187" s="9">
        <v>2.4952418107838199E-172</v>
      </c>
      <c r="C187" s="8">
        <v>0.440823348965038</v>
      </c>
      <c r="D187" s="8">
        <v>8.5000000000000006E-2</v>
      </c>
      <c r="E187" s="8">
        <v>0.27900000000000003</v>
      </c>
      <c r="F187" s="8">
        <v>6.3950552368578396E-168</v>
      </c>
      <c r="G187" s="8" t="s">
        <v>1770</v>
      </c>
      <c r="I187" s="8" t="s">
        <v>2179</v>
      </c>
      <c r="J187" s="9">
        <v>6.9119092116822198E-96</v>
      </c>
      <c r="K187" s="8">
        <v>-0.39757471934729699</v>
      </c>
      <c r="L187" s="8">
        <v>0.114</v>
      </c>
      <c r="M187" s="8">
        <v>0.26900000000000002</v>
      </c>
      <c r="N187" s="8">
        <v>1.77145321186204E-91</v>
      </c>
      <c r="O187" s="8" t="s">
        <v>2180</v>
      </c>
      <c r="R187" s="2"/>
    </row>
    <row r="188" spans="1:23" x14ac:dyDescent="0.25">
      <c r="A188" s="8" t="s">
        <v>249</v>
      </c>
      <c r="B188" s="9">
        <v>7.1035384971559793E-58</v>
      </c>
      <c r="C188" s="8">
        <v>0.43886354962427299</v>
      </c>
      <c r="D188" s="8">
        <v>0.21</v>
      </c>
      <c r="E188" s="8">
        <v>0.33900000000000002</v>
      </c>
      <c r="F188" s="8">
        <v>1.8205658814361099E-53</v>
      </c>
      <c r="G188" s="8" t="s">
        <v>250</v>
      </c>
      <c r="I188" s="8" t="s">
        <v>1593</v>
      </c>
      <c r="J188" s="9">
        <v>1.06491427757055E-53</v>
      </c>
      <c r="K188" s="8">
        <v>-0.39912833604221698</v>
      </c>
      <c r="L188" s="8">
        <v>0.32600000000000001</v>
      </c>
      <c r="M188" s="8">
        <v>0.46200000000000002</v>
      </c>
      <c r="N188" s="8">
        <v>2.7292688019855601E-49</v>
      </c>
      <c r="O188" s="8" t="s">
        <v>1594</v>
      </c>
      <c r="R188" s="2"/>
    </row>
    <row r="189" spans="1:23" x14ac:dyDescent="0.25">
      <c r="A189" s="8" t="s">
        <v>247</v>
      </c>
      <c r="B189" s="9">
        <v>5.83227371502172E-113</v>
      </c>
      <c r="C189" s="8">
        <v>0.43543928441039698</v>
      </c>
      <c r="D189" s="8">
        <v>0.46400000000000002</v>
      </c>
      <c r="E189" s="8">
        <v>0.67100000000000004</v>
      </c>
      <c r="F189" s="8">
        <v>1.4947534304229201E-108</v>
      </c>
      <c r="G189" s="8" t="s">
        <v>248</v>
      </c>
      <c r="I189" s="8" t="s">
        <v>1741</v>
      </c>
      <c r="J189" s="9">
        <v>1.2575633650224501E-77</v>
      </c>
      <c r="K189" s="8">
        <v>-0.40398283841886801</v>
      </c>
      <c r="L189" s="8">
        <v>0.40200000000000002</v>
      </c>
      <c r="M189" s="8">
        <v>0.56699999999999995</v>
      </c>
      <c r="N189" s="8">
        <v>3.2230091482160398E-73</v>
      </c>
      <c r="O189" s="8" t="s">
        <v>1742</v>
      </c>
      <c r="R189" s="2"/>
    </row>
    <row r="190" spans="1:23" x14ac:dyDescent="0.25">
      <c r="A190" s="8" t="s">
        <v>11</v>
      </c>
      <c r="B190" s="9">
        <v>4.4507947207430599E-132</v>
      </c>
      <c r="C190" s="8">
        <v>0.43444585319541801</v>
      </c>
      <c r="D190" s="8">
        <v>0.73</v>
      </c>
      <c r="E190" s="8">
        <v>0.874</v>
      </c>
      <c r="F190" s="8">
        <v>1.14069417897924E-127</v>
      </c>
      <c r="G190" s="8" t="s">
        <v>12</v>
      </c>
      <c r="I190" s="8" t="s">
        <v>1833</v>
      </c>
      <c r="J190" s="9">
        <v>5.9899842468969003E-63</v>
      </c>
      <c r="K190" s="8">
        <v>-0.40534568430530998</v>
      </c>
      <c r="L190" s="8">
        <v>0.29099999999999998</v>
      </c>
      <c r="M190" s="8">
        <v>0.435</v>
      </c>
      <c r="N190" s="8">
        <v>1.53517306263721E-58</v>
      </c>
      <c r="O190" s="8" t="s">
        <v>1834</v>
      </c>
      <c r="R190" s="2"/>
    </row>
    <row r="191" spans="1:23" x14ac:dyDescent="0.25">
      <c r="A191" s="8" t="s">
        <v>1771</v>
      </c>
      <c r="B191" s="9">
        <v>1.6772069868607899E-114</v>
      </c>
      <c r="C191" s="8">
        <v>0.43436249338861799</v>
      </c>
      <c r="D191" s="8">
        <v>0.121</v>
      </c>
      <c r="E191" s="8">
        <v>0.28699999999999998</v>
      </c>
      <c r="F191" s="8">
        <v>4.2985137866255099E-110</v>
      </c>
      <c r="G191" s="8" t="s">
        <v>1772</v>
      </c>
      <c r="I191" s="8" t="s">
        <v>1621</v>
      </c>
      <c r="J191" s="9">
        <v>1.73361254360107E-89</v>
      </c>
      <c r="K191" s="8">
        <v>-0.40542648190549002</v>
      </c>
      <c r="L191" s="8">
        <v>0.25</v>
      </c>
      <c r="M191" s="8">
        <v>0.42899999999999999</v>
      </c>
      <c r="N191" s="8">
        <v>4.4430755879951797E-85</v>
      </c>
      <c r="O191" s="8" t="s">
        <v>1622</v>
      </c>
      <c r="R191" s="2"/>
    </row>
    <row r="192" spans="1:23" x14ac:dyDescent="0.25">
      <c r="A192" s="8" t="s">
        <v>548</v>
      </c>
      <c r="B192" s="9">
        <v>1.26596134034659E-112</v>
      </c>
      <c r="C192" s="8">
        <v>0.43423625488661799</v>
      </c>
      <c r="D192" s="8">
        <v>0.65500000000000003</v>
      </c>
      <c r="E192" s="8">
        <v>0.80400000000000005</v>
      </c>
      <c r="F192" s="8">
        <v>3.24453231917428E-108</v>
      </c>
      <c r="G192" s="8" t="s">
        <v>549</v>
      </c>
      <c r="I192" s="8" t="s">
        <v>1835</v>
      </c>
      <c r="J192" s="9">
        <v>1.88296711735705E-72</v>
      </c>
      <c r="K192" s="8">
        <v>-0.40743484412290698</v>
      </c>
      <c r="L192" s="8">
        <v>0.442</v>
      </c>
      <c r="M192" s="8">
        <v>0.59</v>
      </c>
      <c r="N192" s="8">
        <v>4.8258564250743699E-68</v>
      </c>
      <c r="O192" s="8" t="s">
        <v>1836</v>
      </c>
      <c r="R192" s="2"/>
    </row>
    <row r="193" spans="1:18" x14ac:dyDescent="0.25">
      <c r="A193" s="8" t="s">
        <v>1773</v>
      </c>
      <c r="B193" s="9">
        <v>4.8036425855383197E-91</v>
      </c>
      <c r="C193" s="8">
        <v>0.43288609426249702</v>
      </c>
      <c r="D193" s="8">
        <v>0.71599999999999997</v>
      </c>
      <c r="E193" s="8">
        <v>0.84899999999999998</v>
      </c>
      <c r="F193" s="8">
        <v>1.2311255582476199E-86</v>
      </c>
      <c r="G193" s="8" t="s">
        <v>1774</v>
      </c>
      <c r="I193" s="8" t="s">
        <v>332</v>
      </c>
      <c r="J193" s="9">
        <v>3.8108490801494697E-98</v>
      </c>
      <c r="K193" s="8">
        <v>-0.40801343503433102</v>
      </c>
      <c r="L193" s="8">
        <v>0.39</v>
      </c>
      <c r="M193" s="8">
        <v>0.58399999999999996</v>
      </c>
      <c r="N193" s="8">
        <v>9.7668251075150896E-94</v>
      </c>
      <c r="O193" s="8" t="s">
        <v>333</v>
      </c>
      <c r="R193" s="2"/>
    </row>
    <row r="194" spans="1:18" x14ac:dyDescent="0.25">
      <c r="A194" s="8" t="s">
        <v>1775</v>
      </c>
      <c r="B194" s="9">
        <v>7.8017489336673602E-134</v>
      </c>
      <c r="C194" s="8">
        <v>0.43111574000409197</v>
      </c>
      <c r="D194" s="8">
        <v>0.17499999999999999</v>
      </c>
      <c r="E194" s="8">
        <v>0.377</v>
      </c>
      <c r="F194" s="8">
        <v>1.99951023420961E-129</v>
      </c>
      <c r="G194" s="8" t="s">
        <v>1776</v>
      </c>
      <c r="I194" s="8" t="s">
        <v>1601</v>
      </c>
      <c r="J194" s="9">
        <v>1.1810298421143E-72</v>
      </c>
      <c r="K194" s="8">
        <v>-0.40825943901293699</v>
      </c>
      <c r="L194" s="8">
        <v>0.185</v>
      </c>
      <c r="M194" s="8">
        <v>0.33500000000000002</v>
      </c>
      <c r="N194" s="8">
        <v>3.0268613823547301E-68</v>
      </c>
      <c r="O194" s="8" t="s">
        <v>1602</v>
      </c>
      <c r="R194" s="2"/>
    </row>
    <row r="195" spans="1:18" x14ac:dyDescent="0.25">
      <c r="A195" s="8" t="s">
        <v>574</v>
      </c>
      <c r="B195" s="9">
        <v>0</v>
      </c>
      <c r="C195" s="8">
        <v>0.42947076359587799</v>
      </c>
      <c r="D195" s="8">
        <v>0.999</v>
      </c>
      <c r="E195" s="8">
        <v>0.997</v>
      </c>
      <c r="F195" s="8">
        <v>0</v>
      </c>
      <c r="G195" s="8" t="s">
        <v>575</v>
      </c>
      <c r="I195" s="8" t="s">
        <v>1793</v>
      </c>
      <c r="J195" s="9">
        <v>7.7556746568440807E-83</v>
      </c>
      <c r="K195" s="8">
        <v>-0.40862397285958002</v>
      </c>
      <c r="L195" s="8">
        <v>0.39800000000000002</v>
      </c>
      <c r="M195" s="8">
        <v>0.56799999999999995</v>
      </c>
      <c r="N195" s="8">
        <v>1.98770185780257E-78</v>
      </c>
      <c r="O195" s="8" t="s">
        <v>1794</v>
      </c>
      <c r="R195" s="2"/>
    </row>
    <row r="196" spans="1:18" x14ac:dyDescent="0.25">
      <c r="A196" s="8" t="s">
        <v>490</v>
      </c>
      <c r="B196" s="9">
        <v>4.5608304213723302E-108</v>
      </c>
      <c r="C196" s="8">
        <v>0.42695728365251301</v>
      </c>
      <c r="D196" s="8">
        <v>0.34100000000000003</v>
      </c>
      <c r="E196" s="8">
        <v>0.54600000000000004</v>
      </c>
      <c r="F196" s="8">
        <v>1.16889522869352E-103</v>
      </c>
      <c r="G196" s="8" t="s">
        <v>491</v>
      </c>
      <c r="I196" s="8" t="s">
        <v>1555</v>
      </c>
      <c r="J196" s="9">
        <v>1.3634563999241899E-117</v>
      </c>
      <c r="K196" s="8">
        <v>-0.41040500958404103</v>
      </c>
      <c r="L196" s="8">
        <v>0.84899999999999998</v>
      </c>
      <c r="M196" s="8">
        <v>0.94199999999999995</v>
      </c>
      <c r="N196" s="8">
        <v>3.4944024073657098E-113</v>
      </c>
      <c r="O196" s="8" t="s">
        <v>1556</v>
      </c>
      <c r="R196" s="2"/>
    </row>
    <row r="197" spans="1:18" x14ac:dyDescent="0.25">
      <c r="A197" s="8" t="s">
        <v>1777</v>
      </c>
      <c r="B197" s="9">
        <v>7.09753528583456E-91</v>
      </c>
      <c r="C197" s="8">
        <v>0.42643851592391602</v>
      </c>
      <c r="D197" s="8">
        <v>0.17899999999999999</v>
      </c>
      <c r="E197" s="8">
        <v>0.34</v>
      </c>
      <c r="F197" s="8">
        <v>1.81902731840654E-86</v>
      </c>
      <c r="G197" s="8" t="s">
        <v>1778</v>
      </c>
      <c r="I197" s="8" t="s">
        <v>328</v>
      </c>
      <c r="J197" s="9">
        <v>6.2558916296658399E-84</v>
      </c>
      <c r="K197" s="8">
        <v>-0.411157666116716</v>
      </c>
      <c r="L197" s="8">
        <v>0.36799999999999999</v>
      </c>
      <c r="M197" s="8">
        <v>0.54</v>
      </c>
      <c r="N197" s="8">
        <v>1.6033224657670599E-79</v>
      </c>
      <c r="O197" s="8" t="s">
        <v>329</v>
      </c>
      <c r="R197" s="2"/>
    </row>
    <row r="198" spans="1:18" x14ac:dyDescent="0.25">
      <c r="A198" s="8" t="s">
        <v>1779</v>
      </c>
      <c r="B198" s="9">
        <v>2.5541793002318699E-125</v>
      </c>
      <c r="C198" s="8">
        <v>0.425806591269973</v>
      </c>
      <c r="D198" s="8">
        <v>0.48399999999999999</v>
      </c>
      <c r="E198" s="8">
        <v>0.70299999999999996</v>
      </c>
      <c r="F198" s="8">
        <v>6.5461061285642598E-121</v>
      </c>
      <c r="G198" s="8" t="s">
        <v>1780</v>
      </c>
      <c r="I198" s="8" t="s">
        <v>158</v>
      </c>
      <c r="J198" s="9">
        <v>2.33857795531168E-62</v>
      </c>
      <c r="K198" s="8">
        <v>-0.41546924419485398</v>
      </c>
      <c r="L198" s="8">
        <v>0.879</v>
      </c>
      <c r="M198" s="8">
        <v>0.91100000000000003</v>
      </c>
      <c r="N198" s="8">
        <v>5.9935414416683103E-58</v>
      </c>
      <c r="O198" s="8" t="s">
        <v>159</v>
      </c>
      <c r="R198" s="2"/>
    </row>
    <row r="199" spans="1:18" x14ac:dyDescent="0.25">
      <c r="A199" s="8" t="s">
        <v>1781</v>
      </c>
      <c r="B199" s="9">
        <v>2.85521937580456E-137</v>
      </c>
      <c r="C199" s="8">
        <v>0.42464100595196902</v>
      </c>
      <c r="D199" s="8">
        <v>0.191</v>
      </c>
      <c r="E199" s="8">
        <v>0.40200000000000002</v>
      </c>
      <c r="F199" s="8">
        <v>7.3176417382495105E-133</v>
      </c>
      <c r="G199" s="8" t="s">
        <v>1782</v>
      </c>
      <c r="I199" s="8" t="s">
        <v>436</v>
      </c>
      <c r="J199" s="9">
        <v>9.4003773584519602E-92</v>
      </c>
      <c r="K199" s="8">
        <v>-0.41994264587306601</v>
      </c>
      <c r="L199" s="8">
        <v>0.629</v>
      </c>
      <c r="M199" s="8">
        <v>0.77600000000000002</v>
      </c>
      <c r="N199" s="8">
        <v>2.4092227131976502E-87</v>
      </c>
      <c r="O199" s="8" t="s">
        <v>437</v>
      </c>
      <c r="R199" s="2"/>
    </row>
    <row r="200" spans="1:18" x14ac:dyDescent="0.25">
      <c r="A200" s="8" t="s">
        <v>1783</v>
      </c>
      <c r="B200" s="9">
        <v>7.0562838722886295E-98</v>
      </c>
      <c r="C200" s="8">
        <v>0.42435019159105097</v>
      </c>
      <c r="D200" s="8">
        <v>0.61699999999999999</v>
      </c>
      <c r="E200" s="8">
        <v>0.78</v>
      </c>
      <c r="F200" s="8">
        <v>1.80845499362885E-93</v>
      </c>
      <c r="G200" s="8" t="s">
        <v>1784</v>
      </c>
      <c r="I200" s="8" t="s">
        <v>655</v>
      </c>
      <c r="J200" s="9">
        <v>4.8321332121257703E-69</v>
      </c>
      <c r="K200" s="8">
        <v>-0.420233644813791</v>
      </c>
      <c r="L200" s="8">
        <v>0.63100000000000001</v>
      </c>
      <c r="M200" s="8">
        <v>0.747</v>
      </c>
      <c r="N200" s="8">
        <v>1.2384274209357099E-64</v>
      </c>
      <c r="O200" s="8" t="s">
        <v>656</v>
      </c>
      <c r="R200" s="2"/>
    </row>
    <row r="201" spans="1:18" x14ac:dyDescent="0.25">
      <c r="A201" s="8" t="s">
        <v>266</v>
      </c>
      <c r="B201" s="9">
        <v>5.5051296781924297E-123</v>
      </c>
      <c r="C201" s="8">
        <v>0.42281971377472699</v>
      </c>
      <c r="D201" s="8">
        <v>0.76600000000000001</v>
      </c>
      <c r="E201" s="8">
        <v>0.89200000000000002</v>
      </c>
      <c r="F201" s="8">
        <v>1.41090968522394E-118</v>
      </c>
      <c r="G201" s="8" t="s">
        <v>267</v>
      </c>
      <c r="I201" s="8" t="s">
        <v>2177</v>
      </c>
      <c r="J201" s="9">
        <v>1.2520435084713901E-126</v>
      </c>
      <c r="K201" s="8">
        <v>-0.42445569293707103</v>
      </c>
      <c r="L201" s="8">
        <v>0.09</v>
      </c>
      <c r="M201" s="8">
        <v>0.26100000000000001</v>
      </c>
      <c r="N201" s="8">
        <v>3.2088623078613298E-122</v>
      </c>
      <c r="O201" s="8" t="s">
        <v>2178</v>
      </c>
      <c r="R201" s="2"/>
    </row>
    <row r="202" spans="1:18" x14ac:dyDescent="0.25">
      <c r="A202" s="8" t="s">
        <v>683</v>
      </c>
      <c r="B202" s="9">
        <v>1.8056797707572499E-174</v>
      </c>
      <c r="C202" s="8">
        <v>0.42275937706425099</v>
      </c>
      <c r="D202" s="8">
        <v>7.3999999999999996E-2</v>
      </c>
      <c r="E202" s="8">
        <v>0.26400000000000001</v>
      </c>
      <c r="F202" s="8">
        <v>4.6277766844737497E-170</v>
      </c>
      <c r="G202" s="8" t="s">
        <v>684</v>
      </c>
      <c r="I202" s="8" t="s">
        <v>1665</v>
      </c>
      <c r="J202" s="9">
        <v>7.8349023382356096E-84</v>
      </c>
      <c r="K202" s="8">
        <v>-0.425106822930571</v>
      </c>
      <c r="L202" s="8">
        <v>0.38800000000000001</v>
      </c>
      <c r="M202" s="8">
        <v>0.55900000000000005</v>
      </c>
      <c r="N202" s="8">
        <v>2.0080071202664001E-79</v>
      </c>
      <c r="O202" s="8" t="s">
        <v>1666</v>
      </c>
      <c r="R202" s="2"/>
    </row>
    <row r="203" spans="1:18" x14ac:dyDescent="0.25">
      <c r="A203" s="8" t="s">
        <v>1785</v>
      </c>
      <c r="B203" s="9">
        <v>3.8460181932746198E-154</v>
      </c>
      <c r="C203" s="8">
        <v>0.42265552136873502</v>
      </c>
      <c r="D203" s="8">
        <v>0.74399999999999999</v>
      </c>
      <c r="E203" s="8">
        <v>0.90500000000000003</v>
      </c>
      <c r="F203" s="8">
        <v>9.8569600275435197E-150</v>
      </c>
      <c r="G203" s="8" t="s">
        <v>1786</v>
      </c>
      <c r="I203" s="8" t="s">
        <v>402</v>
      </c>
      <c r="J203" s="9">
        <v>2.3954801046369001E-72</v>
      </c>
      <c r="K203" s="8">
        <v>-0.425510404852804</v>
      </c>
      <c r="L203" s="8">
        <v>0.52900000000000003</v>
      </c>
      <c r="M203" s="8">
        <v>0.68100000000000005</v>
      </c>
      <c r="N203" s="8">
        <v>6.1393759601739101E-68</v>
      </c>
      <c r="O203" s="8" t="s">
        <v>403</v>
      </c>
      <c r="R203" s="2"/>
    </row>
    <row r="204" spans="1:18" x14ac:dyDescent="0.25">
      <c r="A204" s="8" t="s">
        <v>402</v>
      </c>
      <c r="B204" s="9">
        <v>3.2634140223351401E-94</v>
      </c>
      <c r="C204" s="8">
        <v>0.42007030786225702</v>
      </c>
      <c r="D204" s="8">
        <v>0.48599999999999999</v>
      </c>
      <c r="E204" s="8">
        <v>0.68100000000000005</v>
      </c>
      <c r="F204" s="8">
        <v>8.36380379784274E-90</v>
      </c>
      <c r="G204" s="8" t="s">
        <v>403</v>
      </c>
      <c r="I204" s="8" t="s">
        <v>57</v>
      </c>
      <c r="J204" s="9">
        <v>3.5874958714058901E-121</v>
      </c>
      <c r="K204" s="8">
        <v>-0.43112326827575598</v>
      </c>
      <c r="L204" s="8">
        <v>0.90600000000000003</v>
      </c>
      <c r="M204" s="8">
        <v>0.95199999999999996</v>
      </c>
      <c r="N204" s="8">
        <v>9.19439316882615E-117</v>
      </c>
      <c r="O204" s="8" t="s">
        <v>58</v>
      </c>
      <c r="R204" s="2"/>
    </row>
    <row r="205" spans="1:18" x14ac:dyDescent="0.25">
      <c r="A205" s="8" t="s">
        <v>1787</v>
      </c>
      <c r="B205" s="9">
        <v>1.14715723946033E-117</v>
      </c>
      <c r="C205" s="8">
        <v>0.41933722062557099</v>
      </c>
      <c r="D205" s="8">
        <v>0.38800000000000001</v>
      </c>
      <c r="E205" s="8">
        <v>0.61299999999999999</v>
      </c>
      <c r="F205" s="8">
        <v>2.9400492890128902E-113</v>
      </c>
      <c r="G205" s="8" t="s">
        <v>1788</v>
      </c>
      <c r="I205" s="8" t="s">
        <v>1671</v>
      </c>
      <c r="J205" s="9">
        <v>2.4260453919713599E-85</v>
      </c>
      <c r="K205" s="8">
        <v>-0.43421483592600402</v>
      </c>
      <c r="L205" s="8">
        <v>0.24199999999999999</v>
      </c>
      <c r="M205" s="8">
        <v>0.41199999999999998</v>
      </c>
      <c r="N205" s="8">
        <v>6.2177117350833998E-81</v>
      </c>
      <c r="O205" s="8" t="s">
        <v>1672</v>
      </c>
      <c r="R205" s="2"/>
    </row>
    <row r="206" spans="1:18" x14ac:dyDescent="0.25">
      <c r="A206" s="8" t="s">
        <v>91</v>
      </c>
      <c r="B206" s="9">
        <v>8.87312075539453E-163</v>
      </c>
      <c r="C206" s="8">
        <v>0.414759893122224</v>
      </c>
      <c r="D206" s="8">
        <v>0.88300000000000001</v>
      </c>
      <c r="E206" s="8">
        <v>0.94399999999999995</v>
      </c>
      <c r="F206" s="8">
        <v>2.27409211840006E-158</v>
      </c>
      <c r="G206" s="8" t="s">
        <v>92</v>
      </c>
      <c r="I206" s="8" t="s">
        <v>2175</v>
      </c>
      <c r="J206" s="9">
        <v>2.3611565412112999E-119</v>
      </c>
      <c r="K206" s="8">
        <v>-0.43531490644353299</v>
      </c>
      <c r="L206" s="8">
        <v>0.80300000000000005</v>
      </c>
      <c r="M206" s="8">
        <v>0.89600000000000002</v>
      </c>
      <c r="N206" s="8">
        <v>6.0514080994704404E-115</v>
      </c>
      <c r="O206" s="8" t="s">
        <v>2176</v>
      </c>
      <c r="R206" s="2"/>
    </row>
    <row r="207" spans="1:18" x14ac:dyDescent="0.25">
      <c r="A207" s="8" t="s">
        <v>1789</v>
      </c>
      <c r="B207" s="9">
        <v>3.5596574619921999E-66</v>
      </c>
      <c r="C207" s="8">
        <v>0.413909608186325</v>
      </c>
      <c r="D207" s="8">
        <v>0.68</v>
      </c>
      <c r="E207" s="8">
        <v>0.79800000000000004</v>
      </c>
      <c r="F207" s="8">
        <v>9.1230461093397996E-62</v>
      </c>
      <c r="G207" s="8" t="s">
        <v>1790</v>
      </c>
      <c r="I207" s="8" t="s">
        <v>1641</v>
      </c>
      <c r="J207" s="9">
        <v>2.2933886108628798E-112</v>
      </c>
      <c r="K207" s="8">
        <v>-0.437916521264065</v>
      </c>
      <c r="L207" s="8">
        <v>0.68799999999999994</v>
      </c>
      <c r="M207" s="8">
        <v>0.82699999999999996</v>
      </c>
      <c r="N207" s="8">
        <v>5.8777256707804702E-108</v>
      </c>
      <c r="O207" s="8" t="s">
        <v>1642</v>
      </c>
      <c r="R207" s="2"/>
    </row>
    <row r="208" spans="1:18" x14ac:dyDescent="0.25">
      <c r="A208" s="8" t="s">
        <v>1791</v>
      </c>
      <c r="B208" s="9">
        <v>6.8188874288822799E-118</v>
      </c>
      <c r="C208" s="8">
        <v>0.41289538497844902</v>
      </c>
      <c r="D208" s="8">
        <v>0.50600000000000001</v>
      </c>
      <c r="E208" s="8">
        <v>0.71199999999999997</v>
      </c>
      <c r="F208" s="8">
        <v>1.74761265914824E-113</v>
      </c>
      <c r="G208" s="8" t="s">
        <v>1792</v>
      </c>
      <c r="I208" s="8" t="s">
        <v>1685</v>
      </c>
      <c r="J208" s="9">
        <v>1.11938751617973E-74</v>
      </c>
      <c r="K208" s="8">
        <v>-0.439666041003198</v>
      </c>
      <c r="L208" s="8">
        <v>0.30299999999999999</v>
      </c>
      <c r="M208" s="8">
        <v>0.46200000000000002</v>
      </c>
      <c r="N208" s="8">
        <v>2.8688782652170401E-70</v>
      </c>
      <c r="O208" s="8" t="s">
        <v>1686</v>
      </c>
      <c r="R208" s="2"/>
    </row>
    <row r="209" spans="1:18" x14ac:dyDescent="0.25">
      <c r="A209" s="8" t="s">
        <v>1793</v>
      </c>
      <c r="B209" s="9">
        <v>6.4921575325172302E-109</v>
      </c>
      <c r="C209" s="8">
        <v>0.41191680012839899</v>
      </c>
      <c r="D209" s="8">
        <v>0.36099999999999999</v>
      </c>
      <c r="E209" s="8">
        <v>0.56799999999999995</v>
      </c>
      <c r="F209" s="8">
        <v>1.6638750540088399E-104</v>
      </c>
      <c r="G209" s="8" t="s">
        <v>1794</v>
      </c>
      <c r="I209" s="8" t="s">
        <v>1651</v>
      </c>
      <c r="J209" s="9">
        <v>2.0693334783515001E-82</v>
      </c>
      <c r="K209" s="8">
        <v>-0.44574098788167399</v>
      </c>
      <c r="L209" s="8">
        <v>0.40799999999999997</v>
      </c>
      <c r="M209" s="8">
        <v>0.57699999999999996</v>
      </c>
      <c r="N209" s="8">
        <v>5.3034947716670602E-78</v>
      </c>
      <c r="O209" s="8" t="s">
        <v>1652</v>
      </c>
      <c r="R209" s="2"/>
    </row>
    <row r="210" spans="1:18" x14ac:dyDescent="0.25">
      <c r="A210" s="8" t="s">
        <v>97</v>
      </c>
      <c r="B210" s="9">
        <v>1.55439561127911E-143</v>
      </c>
      <c r="C210" s="8">
        <v>0.41166311230665797</v>
      </c>
      <c r="D210" s="8">
        <v>0.79800000000000004</v>
      </c>
      <c r="E210" s="8">
        <v>0.90800000000000003</v>
      </c>
      <c r="F210" s="8">
        <v>3.9837605121472298E-139</v>
      </c>
      <c r="G210" s="8" t="s">
        <v>98</v>
      </c>
      <c r="I210" s="8" t="s">
        <v>1719</v>
      </c>
      <c r="J210" s="9">
        <v>1.6707138936838399E-104</v>
      </c>
      <c r="K210" s="8">
        <v>-0.448965138434056</v>
      </c>
      <c r="L210" s="8">
        <v>0.221</v>
      </c>
      <c r="M210" s="8">
        <v>0.41</v>
      </c>
      <c r="N210" s="8">
        <v>4.2818726381223198E-100</v>
      </c>
      <c r="O210" s="8" t="s">
        <v>1720</v>
      </c>
      <c r="R210" s="2"/>
    </row>
    <row r="211" spans="1:18" x14ac:dyDescent="0.25">
      <c r="A211" s="8" t="s">
        <v>223</v>
      </c>
      <c r="B211" s="9">
        <v>7.5225466600055301E-116</v>
      </c>
      <c r="C211" s="8">
        <v>0.41067540799623498</v>
      </c>
      <c r="D211" s="8">
        <v>0.59199999999999997</v>
      </c>
      <c r="E211" s="8">
        <v>0.77</v>
      </c>
      <c r="F211" s="8">
        <v>1.9279534834928199E-111</v>
      </c>
      <c r="G211" s="8" t="s">
        <v>224</v>
      </c>
      <c r="I211" s="8" t="s">
        <v>1579</v>
      </c>
      <c r="J211" s="9">
        <v>5.1179838056305598E-90</v>
      </c>
      <c r="K211" s="8">
        <v>-0.45042085554514499</v>
      </c>
      <c r="L211" s="8">
        <v>0.39600000000000002</v>
      </c>
      <c r="M211" s="8">
        <v>0.57399999999999995</v>
      </c>
      <c r="N211" s="8">
        <v>1.3116880695450601E-85</v>
      </c>
      <c r="O211" s="8" t="s">
        <v>1580</v>
      </c>
      <c r="R211" s="2"/>
    </row>
    <row r="212" spans="1:18" x14ac:dyDescent="0.25">
      <c r="A212" s="8" t="s">
        <v>1795</v>
      </c>
      <c r="B212" s="9">
        <v>4.9247233505077096E-112</v>
      </c>
      <c r="C212" s="8">
        <v>0.41023453110973201</v>
      </c>
      <c r="D212" s="8">
        <v>0.50800000000000001</v>
      </c>
      <c r="E212" s="8">
        <v>0.71</v>
      </c>
      <c r="F212" s="8">
        <v>1.2621573475016201E-107</v>
      </c>
      <c r="G212" s="8" t="s">
        <v>1796</v>
      </c>
      <c r="I212" s="8" t="s">
        <v>105</v>
      </c>
      <c r="J212" s="9">
        <v>3.3988019902386599E-111</v>
      </c>
      <c r="K212" s="8">
        <v>-0.45311222143970398</v>
      </c>
      <c r="L212" s="8">
        <v>0.71799999999999997</v>
      </c>
      <c r="M212" s="8">
        <v>0.84199999999999997</v>
      </c>
      <c r="N212" s="8">
        <v>8.7107896207826595E-107</v>
      </c>
      <c r="O212" s="8" t="s">
        <v>106</v>
      </c>
      <c r="R212" s="2"/>
    </row>
    <row r="213" spans="1:18" x14ac:dyDescent="0.25">
      <c r="A213" s="8" t="s">
        <v>1797</v>
      </c>
      <c r="B213" s="9">
        <v>1.13252522768948E-106</v>
      </c>
      <c r="C213" s="8">
        <v>0.40950546828065199</v>
      </c>
      <c r="D213" s="8">
        <v>0.23899999999999999</v>
      </c>
      <c r="E213" s="8">
        <v>0.42899999999999999</v>
      </c>
      <c r="F213" s="8">
        <v>2.9025489060453601E-102</v>
      </c>
      <c r="G213" s="8" t="s">
        <v>1798</v>
      </c>
      <c r="I213" s="8" t="s">
        <v>1627</v>
      </c>
      <c r="J213" s="9">
        <v>2.3767019557501199E-127</v>
      </c>
      <c r="K213" s="8">
        <v>-0.45706400222885801</v>
      </c>
      <c r="L213" s="8">
        <v>0.18099999999999999</v>
      </c>
      <c r="M213" s="8">
        <v>0.38600000000000001</v>
      </c>
      <c r="N213" s="8">
        <v>6.0912494423919896E-123</v>
      </c>
      <c r="O213" s="8" t="s">
        <v>1628</v>
      </c>
      <c r="R213" s="2"/>
    </row>
    <row r="214" spans="1:18" x14ac:dyDescent="0.25">
      <c r="A214" s="8" t="s">
        <v>1799</v>
      </c>
      <c r="B214" s="9">
        <v>9.7769573354032302E-116</v>
      </c>
      <c r="C214" s="8">
        <v>0.40938449933350102</v>
      </c>
      <c r="D214" s="8">
        <v>0.503</v>
      </c>
      <c r="E214" s="8">
        <v>0.70799999999999996</v>
      </c>
      <c r="F214" s="8">
        <v>2.5057363954904901E-111</v>
      </c>
      <c r="G214" s="8" t="s">
        <v>1800</v>
      </c>
      <c r="I214" s="8" t="s">
        <v>470</v>
      </c>
      <c r="J214" s="9">
        <v>5.6940343863139501E-95</v>
      </c>
      <c r="K214" s="8">
        <v>-0.45732346643532001</v>
      </c>
      <c r="L214" s="8">
        <v>0.16400000000000001</v>
      </c>
      <c r="M214" s="8">
        <v>0.33100000000000002</v>
      </c>
      <c r="N214" s="8">
        <v>1.4593240728683999E-90</v>
      </c>
      <c r="O214" s="8" t="s">
        <v>471</v>
      </c>
      <c r="R214" s="2"/>
    </row>
    <row r="215" spans="1:18" x14ac:dyDescent="0.25">
      <c r="A215" s="8" t="s">
        <v>231</v>
      </c>
      <c r="B215" s="9">
        <v>6.0234318329697697E-79</v>
      </c>
      <c r="C215" s="8">
        <v>0.40934234237545403</v>
      </c>
      <c r="D215" s="8">
        <v>0.70799999999999996</v>
      </c>
      <c r="E215" s="8">
        <v>0.82199999999999995</v>
      </c>
      <c r="F215" s="8">
        <v>1.5437453444718199E-74</v>
      </c>
      <c r="G215" s="8" t="s">
        <v>232</v>
      </c>
      <c r="I215" s="8" t="s">
        <v>1681</v>
      </c>
      <c r="J215" s="9">
        <v>4.6254258073105501E-77</v>
      </c>
      <c r="K215" s="8">
        <v>-0.45820379224034702</v>
      </c>
      <c r="L215" s="8">
        <v>0.23799999999999999</v>
      </c>
      <c r="M215" s="8">
        <v>0.39</v>
      </c>
      <c r="N215" s="8">
        <v>1.18545038015562E-72</v>
      </c>
      <c r="O215" s="8" t="s">
        <v>1682</v>
      </c>
      <c r="R215" s="2"/>
    </row>
    <row r="216" spans="1:18" x14ac:dyDescent="0.25">
      <c r="A216" s="8" t="s">
        <v>176</v>
      </c>
      <c r="B216" s="9">
        <v>8.09487218192498E-90</v>
      </c>
      <c r="C216" s="8">
        <v>0.40894645917589501</v>
      </c>
      <c r="D216" s="8">
        <v>0.51300000000000001</v>
      </c>
      <c r="E216" s="8">
        <v>0.69199999999999995</v>
      </c>
      <c r="F216" s="8">
        <v>2.0746347915055499E-85</v>
      </c>
      <c r="G216" s="8" t="s">
        <v>177</v>
      </c>
      <c r="I216" s="8" t="s">
        <v>1849</v>
      </c>
      <c r="J216" s="9">
        <v>4.4323113769125397E-122</v>
      </c>
      <c r="K216" s="8">
        <v>-0.459837638334053</v>
      </c>
      <c r="L216" s="8">
        <v>0.69499999999999995</v>
      </c>
      <c r="M216" s="8">
        <v>0.83099999999999996</v>
      </c>
      <c r="N216" s="8">
        <v>1.13595708278891E-117</v>
      </c>
      <c r="O216" s="8" t="s">
        <v>1850</v>
      </c>
      <c r="R216" s="2"/>
    </row>
    <row r="217" spans="1:18" x14ac:dyDescent="0.25">
      <c r="A217" s="8" t="s">
        <v>1801</v>
      </c>
      <c r="B217" s="9">
        <v>4.6109720077787796E-133</v>
      </c>
      <c r="C217" s="8">
        <v>0.40867138126268898</v>
      </c>
      <c r="D217" s="8">
        <v>0.216</v>
      </c>
      <c r="E217" s="8">
        <v>0.434</v>
      </c>
      <c r="F217" s="8">
        <v>1.18174601587362E-128</v>
      </c>
      <c r="G217" s="8" t="s">
        <v>1802</v>
      </c>
      <c r="I217" s="8" t="s">
        <v>683</v>
      </c>
      <c r="J217" s="9">
        <v>1.66306696865546E-162</v>
      </c>
      <c r="K217" s="8">
        <v>-0.46272070512291102</v>
      </c>
      <c r="L217" s="8">
        <v>7.1999999999999995E-2</v>
      </c>
      <c r="M217" s="8">
        <v>0.26400000000000001</v>
      </c>
      <c r="N217" s="8">
        <v>4.2622743339670698E-158</v>
      </c>
      <c r="O217" s="8" t="s">
        <v>684</v>
      </c>
    </row>
    <row r="218" spans="1:18" x14ac:dyDescent="0.25">
      <c r="A218" s="8" t="s">
        <v>1803</v>
      </c>
      <c r="B218" s="9">
        <v>3.27924815736924E-110</v>
      </c>
      <c r="C218" s="8">
        <v>0.40536581981106201</v>
      </c>
      <c r="D218" s="8">
        <v>9.9000000000000005E-2</v>
      </c>
      <c r="E218" s="8">
        <v>0.254</v>
      </c>
      <c r="F218" s="8">
        <v>8.4043851025216301E-106</v>
      </c>
      <c r="G218" s="8" t="s">
        <v>1804</v>
      </c>
      <c r="I218" s="8" t="s">
        <v>1631</v>
      </c>
      <c r="J218" s="9">
        <v>1.41921522521084E-103</v>
      </c>
      <c r="K218" s="8">
        <v>-0.46301156315896702</v>
      </c>
      <c r="L218" s="8">
        <v>0.38700000000000001</v>
      </c>
      <c r="M218" s="8">
        <v>0.57999999999999996</v>
      </c>
      <c r="N218" s="8">
        <v>3.6373067006928499E-99</v>
      </c>
      <c r="O218" s="8" t="s">
        <v>1632</v>
      </c>
    </row>
    <row r="219" spans="1:18" x14ac:dyDescent="0.25">
      <c r="A219" s="8" t="s">
        <v>1805</v>
      </c>
      <c r="B219" s="9">
        <v>1.2780897471420701E-100</v>
      </c>
      <c r="C219" s="8">
        <v>0.403996885825469</v>
      </c>
      <c r="D219" s="8">
        <v>0.308</v>
      </c>
      <c r="E219" s="8">
        <v>0.50700000000000001</v>
      </c>
      <c r="F219" s="8">
        <v>3.27561621295041E-96</v>
      </c>
      <c r="G219" s="8" t="s">
        <v>1806</v>
      </c>
      <c r="I219" s="8" t="s">
        <v>1611</v>
      </c>
      <c r="J219" s="9">
        <v>1.17080479961049E-92</v>
      </c>
      <c r="K219" s="8">
        <v>-0.46777266522572097</v>
      </c>
      <c r="L219" s="8">
        <v>0.78300000000000003</v>
      </c>
      <c r="M219" s="8">
        <v>0.875</v>
      </c>
      <c r="N219" s="8">
        <v>3.0006556209217399E-88</v>
      </c>
      <c r="O219" s="8" t="s">
        <v>1612</v>
      </c>
    </row>
    <row r="220" spans="1:18" x14ac:dyDescent="0.25">
      <c r="A220" s="8" t="s">
        <v>1807</v>
      </c>
      <c r="B220" s="9">
        <v>2.58849441473195E-88</v>
      </c>
      <c r="C220" s="8">
        <v>0.400976342499064</v>
      </c>
      <c r="D220" s="8">
        <v>0.26100000000000001</v>
      </c>
      <c r="E220" s="8">
        <v>0.436</v>
      </c>
      <c r="F220" s="8">
        <v>6.6340523355165203E-84</v>
      </c>
      <c r="G220" s="8" t="s">
        <v>1808</v>
      </c>
      <c r="I220" s="8" t="s">
        <v>200</v>
      </c>
      <c r="J220" s="9">
        <v>7.1713312223999403E-127</v>
      </c>
      <c r="K220" s="8">
        <v>-0.47107682998646799</v>
      </c>
      <c r="L220" s="8">
        <v>0.56999999999999995</v>
      </c>
      <c r="M220" s="8">
        <v>0.76</v>
      </c>
      <c r="N220" s="8">
        <v>1.8379404789888799E-122</v>
      </c>
      <c r="O220" s="8" t="s">
        <v>201</v>
      </c>
    </row>
    <row r="221" spans="1:18" x14ac:dyDescent="0.25">
      <c r="A221" s="8" t="s">
        <v>1809</v>
      </c>
      <c r="B221" s="9">
        <v>6.3491883700030797E-114</v>
      </c>
      <c r="C221" s="8">
        <v>0.39919977689054198</v>
      </c>
      <c r="D221" s="8">
        <v>0.13800000000000001</v>
      </c>
      <c r="E221" s="8">
        <v>0.31</v>
      </c>
      <c r="F221" s="8">
        <v>1.6272334873480901E-109</v>
      </c>
      <c r="G221" s="8" t="s">
        <v>1810</v>
      </c>
      <c r="I221" s="8" t="s">
        <v>645</v>
      </c>
      <c r="J221" s="9">
        <v>3.7465957691863101E-111</v>
      </c>
      <c r="K221" s="8">
        <v>-0.47331677596766603</v>
      </c>
      <c r="L221" s="8">
        <v>0.82</v>
      </c>
      <c r="M221" s="8">
        <v>0.89200000000000002</v>
      </c>
      <c r="N221" s="8">
        <v>9.60215029684759E-107</v>
      </c>
      <c r="O221" s="8" t="s">
        <v>646</v>
      </c>
    </row>
    <row r="222" spans="1:18" x14ac:dyDescent="0.25">
      <c r="A222" s="8" t="s">
        <v>605</v>
      </c>
      <c r="B222" s="9">
        <v>2.6981807577239702E-99</v>
      </c>
      <c r="C222" s="8">
        <v>0.39789171326369899</v>
      </c>
      <c r="D222" s="8">
        <v>0.44500000000000001</v>
      </c>
      <c r="E222" s="8">
        <v>0.64400000000000002</v>
      </c>
      <c r="F222" s="8">
        <v>6.9151674639707501E-95</v>
      </c>
      <c r="G222" s="8" t="s">
        <v>606</v>
      </c>
      <c r="I222" s="8" t="s">
        <v>1643</v>
      </c>
      <c r="J222" s="9">
        <v>1.1643485363635901E-115</v>
      </c>
      <c r="K222" s="8">
        <v>-0.47467340996336499</v>
      </c>
      <c r="L222" s="8">
        <v>0.17199999999999999</v>
      </c>
      <c r="M222" s="8">
        <v>0.36199999999999999</v>
      </c>
      <c r="N222" s="8">
        <v>2.9841088638462402E-111</v>
      </c>
      <c r="O222" s="8" t="s">
        <v>1644</v>
      </c>
    </row>
    <row r="223" spans="1:18" x14ac:dyDescent="0.25">
      <c r="A223" s="8" t="s">
        <v>1811</v>
      </c>
      <c r="B223" s="9">
        <v>8.1836207235156097E-113</v>
      </c>
      <c r="C223" s="8">
        <v>0.397185323601978</v>
      </c>
      <c r="D223" s="8">
        <v>0.152</v>
      </c>
      <c r="E223" s="8">
        <v>0.32800000000000001</v>
      </c>
      <c r="F223" s="8">
        <v>2.0973801552298099E-108</v>
      </c>
      <c r="G223" s="8" t="s">
        <v>1812</v>
      </c>
      <c r="I223" s="8" t="s">
        <v>13</v>
      </c>
      <c r="J223" s="9">
        <v>3.8831956914782302E-93</v>
      </c>
      <c r="K223" s="8">
        <v>-0.47499202978214999</v>
      </c>
      <c r="L223" s="8">
        <v>0.72099999999999997</v>
      </c>
      <c r="M223" s="8">
        <v>0.82199999999999995</v>
      </c>
      <c r="N223" s="8">
        <v>9.95224223768955E-89</v>
      </c>
      <c r="O223" s="8" t="s">
        <v>14</v>
      </c>
    </row>
    <row r="224" spans="1:18" x14ac:dyDescent="0.25">
      <c r="A224" s="8" t="s">
        <v>1813</v>
      </c>
      <c r="B224" s="9">
        <v>2.23265301295414E-124</v>
      </c>
      <c r="C224" s="8">
        <v>0.39529237005958801</v>
      </c>
      <c r="D224" s="8">
        <v>0.20399999999999999</v>
      </c>
      <c r="E224" s="8">
        <v>0.40899999999999997</v>
      </c>
      <c r="F224" s="8">
        <v>5.7220664069001602E-120</v>
      </c>
      <c r="G224" s="8" t="s">
        <v>1814</v>
      </c>
      <c r="I224" s="8" t="s">
        <v>69</v>
      </c>
      <c r="J224" s="9">
        <v>1.3328859626554E-65</v>
      </c>
      <c r="K224" s="8">
        <v>-0.47963693565048499</v>
      </c>
      <c r="L224" s="8">
        <v>0.623</v>
      </c>
      <c r="M224" s="8">
        <v>0.72599999999999998</v>
      </c>
      <c r="N224" s="8">
        <v>3.4160534336895302E-61</v>
      </c>
      <c r="O224" s="8" t="s">
        <v>70</v>
      </c>
    </row>
    <row r="225" spans="1:15" x14ac:dyDescent="0.25">
      <c r="A225" s="8" t="s">
        <v>1815</v>
      </c>
      <c r="B225" s="9">
        <v>1.6431045394290901E-122</v>
      </c>
      <c r="C225" s="8">
        <v>0.39233795222766699</v>
      </c>
      <c r="D225" s="8">
        <v>0.28100000000000003</v>
      </c>
      <c r="E225" s="8">
        <v>0.503</v>
      </c>
      <c r="F225" s="8">
        <v>4.2111126241028103E-118</v>
      </c>
      <c r="G225" s="8" t="s">
        <v>1816</v>
      </c>
      <c r="I225" s="8" t="s">
        <v>589</v>
      </c>
      <c r="J225" s="9">
        <v>3.0458686320815799E-79</v>
      </c>
      <c r="K225" s="8">
        <v>-0.48030739329206701</v>
      </c>
      <c r="L225" s="8">
        <v>0.60199999999999998</v>
      </c>
      <c r="M225" s="8">
        <v>0.74099999999999999</v>
      </c>
      <c r="N225" s="8">
        <v>7.8062567171618896E-75</v>
      </c>
      <c r="O225" s="8" t="s">
        <v>590</v>
      </c>
    </row>
    <row r="226" spans="1:15" x14ac:dyDescent="0.25">
      <c r="A226" s="8" t="s">
        <v>1817</v>
      </c>
      <c r="B226" s="9">
        <v>7.4760880778511203E-94</v>
      </c>
      <c r="C226" s="8">
        <v>0.39205942528561</v>
      </c>
      <c r="D226" s="8">
        <v>0.35499999999999998</v>
      </c>
      <c r="E226" s="8">
        <v>0.55000000000000004</v>
      </c>
      <c r="F226" s="8">
        <v>1.9160466134724599E-89</v>
      </c>
      <c r="G226" s="8" t="s">
        <v>1818</v>
      </c>
      <c r="I226" s="8" t="s">
        <v>241</v>
      </c>
      <c r="J226" s="9">
        <v>2.42976659517245E-175</v>
      </c>
      <c r="K226" s="8">
        <v>-0.48375106375369098</v>
      </c>
      <c r="L226" s="8">
        <v>0.95099999999999996</v>
      </c>
      <c r="M226" s="8">
        <v>0.96699999999999997</v>
      </c>
      <c r="N226" s="8">
        <v>6.22724880676746E-171</v>
      </c>
      <c r="O226" s="8" t="s">
        <v>242</v>
      </c>
    </row>
    <row r="227" spans="1:15" x14ac:dyDescent="0.25">
      <c r="A227" s="8" t="s">
        <v>1819</v>
      </c>
      <c r="B227" s="9">
        <v>7.4187262693583596E-79</v>
      </c>
      <c r="C227" s="8">
        <v>0.39142632004374001</v>
      </c>
      <c r="D227" s="8">
        <v>0.64900000000000002</v>
      </c>
      <c r="E227" s="8">
        <v>0.79800000000000004</v>
      </c>
      <c r="F227" s="8">
        <v>1.9013453555738599E-74</v>
      </c>
      <c r="G227" s="8" t="s">
        <v>1820</v>
      </c>
      <c r="I227" s="8" t="s">
        <v>430</v>
      </c>
      <c r="J227" s="9">
        <v>1.60211051181419E-123</v>
      </c>
      <c r="K227" s="8">
        <v>-0.48850959300749602</v>
      </c>
      <c r="L227" s="8">
        <v>0.73399999999999999</v>
      </c>
      <c r="M227" s="8">
        <v>0.83699999999999997</v>
      </c>
      <c r="N227" s="8">
        <v>4.1060490307285802E-119</v>
      </c>
      <c r="O227" s="8" t="s">
        <v>431</v>
      </c>
    </row>
    <row r="228" spans="1:15" x14ac:dyDescent="0.25">
      <c r="A228" s="8" t="s">
        <v>1821</v>
      </c>
      <c r="B228" s="8">
        <v>3.0056265998786099E-103</v>
      </c>
      <c r="C228" s="8">
        <v>0.391077238244666</v>
      </c>
      <c r="D228" s="8">
        <v>0.53</v>
      </c>
      <c r="E228" s="8">
        <v>0.73199999999999998</v>
      </c>
      <c r="F228" s="8">
        <v>7.7031204128288798E-99</v>
      </c>
      <c r="G228" s="8" t="s">
        <v>1822</v>
      </c>
      <c r="I228" s="8" t="s">
        <v>47</v>
      </c>
      <c r="J228" s="9">
        <v>2.1172232557065199E-112</v>
      </c>
      <c r="K228" s="8">
        <v>-0.491709207907924</v>
      </c>
      <c r="L228" s="8">
        <v>0.19800000000000001</v>
      </c>
      <c r="M228" s="8">
        <v>0.39200000000000002</v>
      </c>
      <c r="N228" s="8">
        <v>5.4262314820502501E-108</v>
      </c>
      <c r="O228" s="8" t="s">
        <v>48</v>
      </c>
    </row>
    <row r="229" spans="1:15" x14ac:dyDescent="0.25">
      <c r="A229" s="8" t="s">
        <v>1823</v>
      </c>
      <c r="B229" s="8">
        <v>1.08732324954223E-91</v>
      </c>
      <c r="C229" s="8">
        <v>0.39006280538168703</v>
      </c>
      <c r="D229" s="8">
        <v>0.185</v>
      </c>
      <c r="E229" s="8">
        <v>0.35</v>
      </c>
      <c r="F229" s="8">
        <v>2.78670075625178E-87</v>
      </c>
      <c r="G229" s="8" t="s">
        <v>1824</v>
      </c>
      <c r="I229" s="8" t="s">
        <v>71</v>
      </c>
      <c r="J229" s="9">
        <v>6.68055931339248E-78</v>
      </c>
      <c r="K229" s="8">
        <v>-0.49335118539089501</v>
      </c>
      <c r="L229" s="8">
        <v>0.312</v>
      </c>
      <c r="M229" s="8">
        <v>0.46899999999999997</v>
      </c>
      <c r="N229" s="8">
        <v>1.7121605464293601E-73</v>
      </c>
      <c r="O229" s="8" t="s">
        <v>72</v>
      </c>
    </row>
    <row r="230" spans="1:15" x14ac:dyDescent="0.25">
      <c r="A230" s="8" t="s">
        <v>1825</v>
      </c>
      <c r="B230" s="8">
        <v>1.30179942030988E-93</v>
      </c>
      <c r="C230" s="8">
        <v>0.38972431671403102</v>
      </c>
      <c r="D230" s="8">
        <v>0.185</v>
      </c>
      <c r="E230" s="8">
        <v>0.35</v>
      </c>
      <c r="F230" s="8">
        <v>3.3363817343122002E-89</v>
      </c>
      <c r="G230" s="8" t="s">
        <v>1826</v>
      </c>
      <c r="I230" s="8" t="s">
        <v>249</v>
      </c>
      <c r="J230" s="9">
        <v>1.9704952911092001E-43</v>
      </c>
      <c r="K230" s="8">
        <v>-0.49483176426322301</v>
      </c>
      <c r="L230" s="8">
        <v>0.23</v>
      </c>
      <c r="M230" s="8">
        <v>0.33900000000000002</v>
      </c>
      <c r="N230" s="8">
        <v>5.0501823815837698E-39</v>
      </c>
      <c r="O230" s="8" t="s">
        <v>250</v>
      </c>
    </row>
    <row r="231" spans="1:15" x14ac:dyDescent="0.25">
      <c r="A231" s="8" t="s">
        <v>1827</v>
      </c>
      <c r="B231" s="8">
        <v>1.9107261114498701E-106</v>
      </c>
      <c r="C231" s="8">
        <v>0.38738742879354998</v>
      </c>
      <c r="D231" s="8">
        <v>0.501</v>
      </c>
      <c r="E231" s="8">
        <v>0.71599999999999997</v>
      </c>
      <c r="F231" s="8">
        <v>4.8969999510348699E-102</v>
      </c>
      <c r="G231" s="8" t="s">
        <v>1828</v>
      </c>
      <c r="I231" s="8" t="s">
        <v>1823</v>
      </c>
      <c r="J231" s="9">
        <v>2.6264348927825699E-121</v>
      </c>
      <c r="K231" s="8">
        <v>-0.494990451372533</v>
      </c>
      <c r="L231" s="8">
        <v>0.161</v>
      </c>
      <c r="M231" s="8">
        <v>0.35</v>
      </c>
      <c r="N231" s="8">
        <v>6.7312899867124595E-117</v>
      </c>
      <c r="O231" s="8" t="s">
        <v>1824</v>
      </c>
    </row>
    <row r="232" spans="1:15" x14ac:dyDescent="0.25">
      <c r="A232" s="8" t="s">
        <v>1829</v>
      </c>
      <c r="B232" s="8">
        <v>1.2784123583207901E-79</v>
      </c>
      <c r="C232" s="8">
        <v>0.386344130779122</v>
      </c>
      <c r="D232" s="8">
        <v>0.20100000000000001</v>
      </c>
      <c r="E232" s="8">
        <v>0.35499999999999998</v>
      </c>
      <c r="F232" s="8">
        <v>3.2764430331403501E-75</v>
      </c>
      <c r="G232" s="8" t="s">
        <v>1830</v>
      </c>
      <c r="I232" s="8" t="s">
        <v>1763</v>
      </c>
      <c r="J232" s="9">
        <v>2.6059147022155898E-128</v>
      </c>
      <c r="K232" s="8">
        <v>-0.49760025912572597</v>
      </c>
      <c r="L232" s="8">
        <v>0.153</v>
      </c>
      <c r="M232" s="8">
        <v>0.34799999999999998</v>
      </c>
      <c r="N232" s="8">
        <v>6.6786987903083297E-124</v>
      </c>
      <c r="O232" s="8" t="s">
        <v>1764</v>
      </c>
    </row>
    <row r="233" spans="1:15" x14ac:dyDescent="0.25">
      <c r="A233" s="8" t="s">
        <v>1831</v>
      </c>
      <c r="B233" s="8">
        <v>2.32239634275053E-104</v>
      </c>
      <c r="C233" s="8">
        <v>0.38621717723580401</v>
      </c>
      <c r="D233" s="8">
        <v>0.501</v>
      </c>
      <c r="E233" s="8">
        <v>0.70499999999999996</v>
      </c>
      <c r="F233" s="8">
        <v>5.9520695868353198E-100</v>
      </c>
      <c r="G233" s="8" t="s">
        <v>1832</v>
      </c>
      <c r="I233" s="1" t="s">
        <v>55</v>
      </c>
      <c r="J233" s="2">
        <v>7.9216685638584501E-109</v>
      </c>
      <c r="K233" s="1">
        <v>-0.50161419512598104</v>
      </c>
      <c r="L233" s="1">
        <v>0.51500000000000001</v>
      </c>
      <c r="M233" s="1">
        <v>0.68799999999999994</v>
      </c>
      <c r="N233" s="1">
        <v>2.03024443623128E-104</v>
      </c>
      <c r="O233" s="1" t="s">
        <v>56</v>
      </c>
    </row>
    <row r="234" spans="1:15" x14ac:dyDescent="0.25">
      <c r="A234" s="8" t="s">
        <v>420</v>
      </c>
      <c r="B234" s="8">
        <v>1.71504832985662E-78</v>
      </c>
      <c r="C234" s="8">
        <v>0.38584965989645598</v>
      </c>
      <c r="D234" s="8">
        <v>0.31900000000000001</v>
      </c>
      <c r="E234" s="8">
        <v>0.49199999999999999</v>
      </c>
      <c r="F234" s="8">
        <v>4.3954973645895201E-74</v>
      </c>
      <c r="G234" s="8" t="s">
        <v>421</v>
      </c>
      <c r="I234" s="1" t="s">
        <v>294</v>
      </c>
      <c r="J234" s="2">
        <v>5.9288788076325699E-123</v>
      </c>
      <c r="K234" s="1">
        <v>-0.50360230126119498</v>
      </c>
      <c r="L234" s="1">
        <v>0.80800000000000005</v>
      </c>
      <c r="M234" s="1">
        <v>0.88900000000000001</v>
      </c>
      <c r="N234" s="1">
        <v>1.51951234960815E-118</v>
      </c>
      <c r="O234" s="1" t="s">
        <v>295</v>
      </c>
    </row>
    <row r="235" spans="1:15" x14ac:dyDescent="0.25">
      <c r="A235" s="8" t="s">
        <v>229</v>
      </c>
      <c r="B235" s="8">
        <v>5.7950537768284502E-96</v>
      </c>
      <c r="C235" s="8">
        <v>0.385631754631655</v>
      </c>
      <c r="D235" s="8">
        <v>0.28199999999999997</v>
      </c>
      <c r="E235" s="8">
        <v>0.47599999999999998</v>
      </c>
      <c r="F235" s="8">
        <v>1.4852143324633601E-91</v>
      </c>
      <c r="G235" s="8" t="s">
        <v>230</v>
      </c>
      <c r="I235" s="1" t="s">
        <v>227</v>
      </c>
      <c r="J235" s="2">
        <v>1.38333339335204E-90</v>
      </c>
      <c r="K235" s="1">
        <v>-0.50370858209868097</v>
      </c>
      <c r="L235" s="1">
        <v>0.33100000000000002</v>
      </c>
      <c r="M235" s="1">
        <v>0.51</v>
      </c>
      <c r="N235" s="1">
        <v>3.5453451538219397E-86</v>
      </c>
      <c r="O235" s="1" t="s">
        <v>228</v>
      </c>
    </row>
    <row r="236" spans="1:15" x14ac:dyDescent="0.25">
      <c r="A236" s="8" t="s">
        <v>679</v>
      </c>
      <c r="B236" s="8">
        <v>5.5033109610645401E-103</v>
      </c>
      <c r="C236" s="8">
        <v>0.38271551430038903</v>
      </c>
      <c r="D236" s="8">
        <v>0.35399999999999998</v>
      </c>
      <c r="E236" s="8">
        <v>0.55600000000000005</v>
      </c>
      <c r="F236" s="8">
        <v>1.41044356621123E-98</v>
      </c>
      <c r="G236" s="8" t="s">
        <v>680</v>
      </c>
      <c r="I236" s="1" t="s">
        <v>643</v>
      </c>
      <c r="J236" s="2">
        <v>5.2238944715724003E-88</v>
      </c>
      <c r="K236" s="1">
        <v>-0.51306431270394304</v>
      </c>
      <c r="L236" s="1">
        <v>0.27500000000000002</v>
      </c>
      <c r="M236" s="1">
        <v>0.44</v>
      </c>
      <c r="N236" s="1">
        <v>1.3388319141192901E-83</v>
      </c>
      <c r="O236" s="1" t="s">
        <v>644</v>
      </c>
    </row>
    <row r="237" spans="1:15" x14ac:dyDescent="0.25">
      <c r="A237" s="8" t="s">
        <v>81</v>
      </c>
      <c r="B237" s="8">
        <v>2.7977774607715902E-99</v>
      </c>
      <c r="C237" s="8">
        <v>0.38187266597571101</v>
      </c>
      <c r="D237" s="8">
        <v>0.76400000000000001</v>
      </c>
      <c r="E237" s="8">
        <v>0.86399999999999999</v>
      </c>
      <c r="F237" s="8">
        <v>7.1704238542115098E-95</v>
      </c>
      <c r="G237" s="8" t="s">
        <v>82</v>
      </c>
      <c r="I237" s="1" t="s">
        <v>1789</v>
      </c>
      <c r="J237" s="2">
        <v>2.2920940471029001E-72</v>
      </c>
      <c r="K237" s="1">
        <v>-0.51322224358770896</v>
      </c>
      <c r="L237" s="1">
        <v>0.68400000000000005</v>
      </c>
      <c r="M237" s="1">
        <v>0.79800000000000004</v>
      </c>
      <c r="N237" s="1">
        <v>5.87440783332003E-68</v>
      </c>
      <c r="O237" s="1" t="s">
        <v>1790</v>
      </c>
    </row>
    <row r="238" spans="1:15" x14ac:dyDescent="0.25">
      <c r="A238" s="8" t="s">
        <v>597</v>
      </c>
      <c r="B238" s="8">
        <v>1.78159884215209E-104</v>
      </c>
      <c r="C238" s="8">
        <v>0.38152854947901099</v>
      </c>
      <c r="D238" s="8">
        <v>0.48899999999999999</v>
      </c>
      <c r="E238" s="8">
        <v>0.70199999999999996</v>
      </c>
      <c r="F238" s="8">
        <v>4.5660596725515997E-100</v>
      </c>
      <c r="G238" s="8" t="s">
        <v>598</v>
      </c>
      <c r="I238" s="1" t="s">
        <v>1711</v>
      </c>
      <c r="J238" s="2">
        <v>1.06124855854141E-128</v>
      </c>
      <c r="K238" s="1">
        <v>-0.51457135108514696</v>
      </c>
      <c r="L238" s="1">
        <v>0.46300000000000002</v>
      </c>
      <c r="M238" s="1">
        <v>0.66800000000000004</v>
      </c>
      <c r="N238" s="1">
        <v>2.7198739306857902E-124</v>
      </c>
      <c r="O238" s="1" t="s">
        <v>1712</v>
      </c>
    </row>
    <row r="239" spans="1:15" x14ac:dyDescent="0.25">
      <c r="A239" s="8" t="s">
        <v>79</v>
      </c>
      <c r="B239" s="8">
        <v>2.8115825488052098E-110</v>
      </c>
      <c r="C239" s="8">
        <v>0.38000968443979199</v>
      </c>
      <c r="D239" s="8">
        <v>0.27700000000000002</v>
      </c>
      <c r="E239" s="8">
        <v>0.48799999999999999</v>
      </c>
      <c r="F239" s="8">
        <v>7.2058049143328699E-106</v>
      </c>
      <c r="G239" s="8" t="s">
        <v>80</v>
      </c>
      <c r="I239" s="1" t="s">
        <v>1659</v>
      </c>
      <c r="J239" s="2">
        <v>5.1932103499505396E-115</v>
      </c>
      <c r="K239" s="1">
        <v>-0.51462492338243504</v>
      </c>
      <c r="L239" s="1">
        <v>0.4</v>
      </c>
      <c r="M239" s="1">
        <v>0.59799999999999998</v>
      </c>
      <c r="N239" s="1">
        <v>1.33096788058882E-110</v>
      </c>
      <c r="O239" s="1" t="s">
        <v>1660</v>
      </c>
    </row>
    <row r="240" spans="1:15" x14ac:dyDescent="0.25">
      <c r="A240" s="8" t="s">
        <v>687</v>
      </c>
      <c r="B240" s="8">
        <v>6.8729756727050899E-87</v>
      </c>
      <c r="C240" s="8">
        <v>0.37980198876364801</v>
      </c>
      <c r="D240" s="8">
        <v>0.28399999999999997</v>
      </c>
      <c r="E240" s="8">
        <v>0.46700000000000003</v>
      </c>
      <c r="F240" s="8">
        <v>1.7614749351575901E-82</v>
      </c>
      <c r="G240" s="8" t="s">
        <v>688</v>
      </c>
      <c r="I240" s="1" t="s">
        <v>1607</v>
      </c>
      <c r="J240" s="2">
        <v>9.7256515184648107E-155</v>
      </c>
      <c r="K240" s="1">
        <v>-0.51475327594376596</v>
      </c>
      <c r="L240" s="1">
        <v>0.19800000000000001</v>
      </c>
      <c r="M240" s="1">
        <v>0.42799999999999999</v>
      </c>
      <c r="N240" s="1">
        <v>2.4925872276673501E-150</v>
      </c>
      <c r="O240" s="1" t="s">
        <v>1608</v>
      </c>
    </row>
    <row r="241" spans="1:15" x14ac:dyDescent="0.25">
      <c r="A241" s="8" t="s">
        <v>260</v>
      </c>
      <c r="B241" s="8">
        <v>2.7623171303629598E-112</v>
      </c>
      <c r="C241" s="8">
        <v>0.37675086722498802</v>
      </c>
      <c r="D241" s="8">
        <v>0.23100000000000001</v>
      </c>
      <c r="E241" s="8">
        <v>0.432</v>
      </c>
      <c r="F241" s="8">
        <v>7.0795425734072405E-108</v>
      </c>
      <c r="G241" s="8" t="s">
        <v>261</v>
      </c>
      <c r="I241" s="1" t="s">
        <v>338</v>
      </c>
      <c r="J241" s="2">
        <v>3.2374721025793802E-193</v>
      </c>
      <c r="K241" s="1">
        <v>-0.52057962986190598</v>
      </c>
      <c r="L241" s="1">
        <v>0.83199999999999996</v>
      </c>
      <c r="M241" s="1">
        <v>0.93700000000000006</v>
      </c>
      <c r="N241" s="1">
        <v>8.2973172517006899E-189</v>
      </c>
      <c r="O241" s="1" t="s">
        <v>339</v>
      </c>
    </row>
    <row r="242" spans="1:15" x14ac:dyDescent="0.25">
      <c r="A242" s="8" t="s">
        <v>653</v>
      </c>
      <c r="B242" s="8">
        <v>1.9805589429910299E-82</v>
      </c>
      <c r="C242" s="8">
        <v>0.37376024889956899</v>
      </c>
      <c r="D242" s="8">
        <v>0.28199999999999997</v>
      </c>
      <c r="E242" s="8">
        <v>0.45800000000000002</v>
      </c>
      <c r="F242" s="8">
        <v>5.07597451499171E-78</v>
      </c>
      <c r="G242" s="8" t="s">
        <v>654</v>
      </c>
      <c r="I242" s="1" t="s">
        <v>1705</v>
      </c>
      <c r="J242" s="2">
        <v>1.12577226159557E-145</v>
      </c>
      <c r="K242" s="1">
        <v>-0.52209482142090802</v>
      </c>
      <c r="L242" s="1">
        <v>0.90300000000000002</v>
      </c>
      <c r="M242" s="1">
        <v>0.94799999999999995</v>
      </c>
      <c r="N242" s="1">
        <v>2.8852417292432802E-141</v>
      </c>
      <c r="O242" s="1" t="s">
        <v>1706</v>
      </c>
    </row>
    <row r="243" spans="1:15" x14ac:dyDescent="0.25">
      <c r="A243" s="8" t="s">
        <v>1833</v>
      </c>
      <c r="B243" s="8">
        <v>5.3090281559357299E-85</v>
      </c>
      <c r="C243" s="8">
        <v>0.37184613704195402</v>
      </c>
      <c r="D243" s="8">
        <v>0.26200000000000001</v>
      </c>
      <c r="E243" s="8">
        <v>0.435</v>
      </c>
      <c r="F243" s="8">
        <v>1.36065082608477E-80</v>
      </c>
      <c r="G243" s="8" t="s">
        <v>1834</v>
      </c>
      <c r="I243" s="1" t="s">
        <v>1803</v>
      </c>
      <c r="J243" s="2">
        <v>6.2113393309553095E-123</v>
      </c>
      <c r="K243" s="1">
        <v>-0.52239195045992004</v>
      </c>
      <c r="L243" s="1">
        <v>8.6999999999999994E-2</v>
      </c>
      <c r="M243" s="1">
        <v>0.254</v>
      </c>
      <c r="N243" s="1">
        <v>1.59190415713054E-118</v>
      </c>
      <c r="O243" s="1" t="s">
        <v>1804</v>
      </c>
    </row>
    <row r="244" spans="1:15" x14ac:dyDescent="0.25">
      <c r="A244" s="8" t="s">
        <v>681</v>
      </c>
      <c r="B244" s="8">
        <v>1.3211762867550799E-111</v>
      </c>
      <c r="C244" s="8">
        <v>0.37177370465716503</v>
      </c>
      <c r="D244" s="8">
        <v>0.161</v>
      </c>
      <c r="E244" s="8">
        <v>0.34499999999999997</v>
      </c>
      <c r="F244" s="8">
        <v>3.3860427053245998E-107</v>
      </c>
      <c r="G244" s="8" t="s">
        <v>682</v>
      </c>
      <c r="I244" s="1" t="s">
        <v>384</v>
      </c>
      <c r="J244" s="2">
        <v>1.1077475305738701E-119</v>
      </c>
      <c r="K244" s="1">
        <v>-0.52456115187001195</v>
      </c>
      <c r="L244" s="1">
        <v>0.10199999999999999</v>
      </c>
      <c r="M244" s="1">
        <v>0.27600000000000002</v>
      </c>
      <c r="N244" s="1">
        <v>2.83904614610776E-115</v>
      </c>
      <c r="O244" s="1" t="s">
        <v>385</v>
      </c>
    </row>
    <row r="245" spans="1:15" x14ac:dyDescent="0.25">
      <c r="A245" s="8" t="s">
        <v>214</v>
      </c>
      <c r="B245" s="8">
        <v>1.88801613892457E-87</v>
      </c>
      <c r="C245" s="8">
        <v>0.37129721385258702</v>
      </c>
      <c r="D245" s="8">
        <v>0.441</v>
      </c>
      <c r="E245" s="8">
        <v>0.63800000000000001</v>
      </c>
      <c r="F245" s="8">
        <v>4.8387965624497702E-83</v>
      </c>
      <c r="G245" s="8" t="s">
        <v>215</v>
      </c>
      <c r="I245" s="1" t="s">
        <v>1867</v>
      </c>
      <c r="J245" s="2">
        <v>8.8231127297164405E-125</v>
      </c>
      <c r="K245" s="1">
        <v>-0.527932755611775</v>
      </c>
      <c r="L245" s="1">
        <v>0.72499999999999998</v>
      </c>
      <c r="M245" s="1">
        <v>0.83399999999999996</v>
      </c>
      <c r="N245" s="1">
        <v>2.2612755614990302E-120</v>
      </c>
      <c r="O245" s="1" t="s">
        <v>1868</v>
      </c>
    </row>
    <row r="246" spans="1:15" x14ac:dyDescent="0.25">
      <c r="A246" s="8" t="s">
        <v>1835</v>
      </c>
      <c r="B246" s="8">
        <v>8.6424755450957299E-77</v>
      </c>
      <c r="C246" s="8">
        <v>0.370959495456823</v>
      </c>
      <c r="D246" s="8">
        <v>0.42299999999999999</v>
      </c>
      <c r="E246" s="8">
        <v>0.59</v>
      </c>
      <c r="F246" s="8">
        <v>2.2149800574525901E-72</v>
      </c>
      <c r="G246" s="8" t="s">
        <v>1836</v>
      </c>
      <c r="I246" s="1" t="s">
        <v>418</v>
      </c>
      <c r="J246" s="2">
        <v>2.8107284212587598E-136</v>
      </c>
      <c r="K246" s="1">
        <v>-0.52868115235618796</v>
      </c>
      <c r="L246" s="1">
        <v>0.10199999999999999</v>
      </c>
      <c r="M246" s="1">
        <v>0.28699999999999998</v>
      </c>
      <c r="N246" s="1">
        <v>7.2036158708440902E-132</v>
      </c>
      <c r="O246" s="1" t="s">
        <v>419</v>
      </c>
    </row>
    <row r="247" spans="1:15" x14ac:dyDescent="0.25">
      <c r="A247" s="8" t="s">
        <v>1837</v>
      </c>
      <c r="B247" s="8">
        <v>3.3417970139802701E-102</v>
      </c>
      <c r="C247" s="8">
        <v>0.37051302797326802</v>
      </c>
      <c r="D247" s="8">
        <v>0.19900000000000001</v>
      </c>
      <c r="E247" s="8">
        <v>0.38100000000000001</v>
      </c>
      <c r="F247" s="8">
        <v>8.5646915671300196E-98</v>
      </c>
      <c r="G247" s="8" t="s">
        <v>1838</v>
      </c>
      <c r="I247" s="1" t="s">
        <v>1703</v>
      </c>
      <c r="J247" s="2">
        <v>1.43101255751712E-140</v>
      </c>
      <c r="K247" s="1">
        <v>-0.532992087349618</v>
      </c>
      <c r="L247" s="1">
        <v>0.29499999999999998</v>
      </c>
      <c r="M247" s="1">
        <v>0.52400000000000002</v>
      </c>
      <c r="N247" s="1">
        <v>3.66754208366063E-136</v>
      </c>
      <c r="O247" s="1" t="s">
        <v>1704</v>
      </c>
    </row>
    <row r="248" spans="1:15" x14ac:dyDescent="0.25">
      <c r="A248" s="8" t="s">
        <v>554</v>
      </c>
      <c r="B248" s="8">
        <v>6.4416359673644196E-85</v>
      </c>
      <c r="C248" s="8">
        <v>0.36950166335637002</v>
      </c>
      <c r="D248" s="8">
        <v>0.60899999999999999</v>
      </c>
      <c r="E248" s="8">
        <v>0.77300000000000002</v>
      </c>
      <c r="F248" s="8">
        <v>1.65092688207583E-80</v>
      </c>
      <c r="G248" s="8" t="s">
        <v>555</v>
      </c>
      <c r="I248" s="1" t="s">
        <v>1709</v>
      </c>
      <c r="J248" s="2">
        <v>1.9704562513058299E-191</v>
      </c>
      <c r="K248" s="1">
        <v>-0.53303372521631198</v>
      </c>
      <c r="L248" s="1">
        <v>0.80900000000000005</v>
      </c>
      <c r="M248" s="1">
        <v>0.91200000000000003</v>
      </c>
      <c r="N248" s="1">
        <v>5.0500823264717101E-187</v>
      </c>
      <c r="O248" s="1" t="s">
        <v>1710</v>
      </c>
    </row>
    <row r="249" spans="1:15" x14ac:dyDescent="0.25">
      <c r="A249" s="8" t="s">
        <v>1839</v>
      </c>
      <c r="B249" s="8">
        <v>1.8175257310496499E-101</v>
      </c>
      <c r="C249" s="8">
        <v>0.36857849959452299</v>
      </c>
      <c r="D249" s="8">
        <v>0.105</v>
      </c>
      <c r="E249" s="8">
        <v>0.254</v>
      </c>
      <c r="F249" s="8">
        <v>4.6581366961071401E-97</v>
      </c>
      <c r="G249" s="8" t="s">
        <v>1840</v>
      </c>
      <c r="I249" s="1" t="s">
        <v>1663</v>
      </c>
      <c r="J249" s="2">
        <v>1.9421440140255301E-162</v>
      </c>
      <c r="K249" s="1">
        <v>-0.53519444580325704</v>
      </c>
      <c r="L249" s="1">
        <v>0.187</v>
      </c>
      <c r="M249" s="1">
        <v>0.42199999999999999</v>
      </c>
      <c r="N249" s="2">
        <v>4.9775208935460202E-158</v>
      </c>
      <c r="O249" s="1" t="s">
        <v>1664</v>
      </c>
    </row>
    <row r="250" spans="1:15" x14ac:dyDescent="0.25">
      <c r="A250" s="8" t="s">
        <v>416</v>
      </c>
      <c r="B250" s="8">
        <v>4.9514334921000604E-115</v>
      </c>
      <c r="C250" s="8">
        <v>0.36836524089460498</v>
      </c>
      <c r="D250" s="8">
        <v>0.21099999999999999</v>
      </c>
      <c r="E250" s="8">
        <v>0.41499999999999998</v>
      </c>
      <c r="F250" s="8">
        <v>1.26900288969032E-110</v>
      </c>
      <c r="G250" s="8" t="s">
        <v>417</v>
      </c>
      <c r="I250" s="1" t="s">
        <v>1639</v>
      </c>
      <c r="J250" s="2">
        <v>1.70076439468262E-108</v>
      </c>
      <c r="K250" s="1">
        <v>-0.53703336236625898</v>
      </c>
      <c r="L250" s="1">
        <v>0.35399999999999998</v>
      </c>
      <c r="M250" s="1">
        <v>0.55000000000000004</v>
      </c>
      <c r="N250" s="2">
        <v>4.3588890671320901E-104</v>
      </c>
      <c r="O250" s="1" t="s">
        <v>1640</v>
      </c>
    </row>
    <row r="251" spans="1:15" x14ac:dyDescent="0.25">
      <c r="A251" s="8" t="s">
        <v>536</v>
      </c>
      <c r="B251" s="8">
        <v>1.56649001465485E-103</v>
      </c>
      <c r="C251" s="8">
        <v>0.36727588319069698</v>
      </c>
      <c r="D251" s="8">
        <v>0.23</v>
      </c>
      <c r="E251" s="8">
        <v>0.42199999999999999</v>
      </c>
      <c r="F251" s="8">
        <v>4.0147572585589101E-99</v>
      </c>
      <c r="G251" s="8" t="s">
        <v>537</v>
      </c>
      <c r="I251" s="1" t="s">
        <v>1701</v>
      </c>
      <c r="J251" s="2">
        <v>2.2554927540398599E-76</v>
      </c>
      <c r="K251" s="1">
        <v>-0.53824410938888501</v>
      </c>
      <c r="L251" s="1">
        <v>0.19600000000000001</v>
      </c>
      <c r="M251" s="1">
        <v>0.34300000000000003</v>
      </c>
      <c r="N251" s="2">
        <v>5.7806023793287498E-72</v>
      </c>
      <c r="O251" s="1" t="s">
        <v>1702</v>
      </c>
    </row>
    <row r="252" spans="1:15" x14ac:dyDescent="0.25">
      <c r="A252" s="8" t="s">
        <v>1841</v>
      </c>
      <c r="B252" s="8">
        <v>1.017084887016E-97</v>
      </c>
      <c r="C252" s="8">
        <v>0.36670260228521201</v>
      </c>
      <c r="D252" s="8">
        <v>0.35</v>
      </c>
      <c r="E252" s="8">
        <v>0.54800000000000004</v>
      </c>
      <c r="F252" s="8">
        <v>2.6066868569333E-93</v>
      </c>
      <c r="G252" s="8" t="s">
        <v>1842</v>
      </c>
      <c r="I252" s="1" t="s">
        <v>252</v>
      </c>
      <c r="J252" s="2">
        <v>1.34484344050513E-131</v>
      </c>
      <c r="K252" s="1">
        <v>-0.54219102430694199</v>
      </c>
      <c r="L252" s="1">
        <v>0.29899999999999999</v>
      </c>
      <c r="M252" s="1">
        <v>0.51300000000000001</v>
      </c>
      <c r="N252" s="2">
        <v>3.4466992536706E-127</v>
      </c>
      <c r="O252" s="1" t="s">
        <v>253</v>
      </c>
    </row>
    <row r="253" spans="1:15" x14ac:dyDescent="0.25">
      <c r="A253" s="8" t="s">
        <v>1843</v>
      </c>
      <c r="B253" s="8">
        <v>6.1878772543339503E-88</v>
      </c>
      <c r="C253" s="8">
        <v>0.36435288683524197</v>
      </c>
      <c r="D253" s="8">
        <v>0.40699999999999997</v>
      </c>
      <c r="E253" s="8">
        <v>0.60299999999999998</v>
      </c>
      <c r="F253" s="8">
        <v>1.5858910615132501E-83</v>
      </c>
      <c r="G253" s="8" t="s">
        <v>1844</v>
      </c>
      <c r="I253" s="1" t="s">
        <v>233</v>
      </c>
      <c r="J253" s="2">
        <v>9.0896842482255499E-121</v>
      </c>
      <c r="K253" s="1">
        <v>-0.54501954647335604</v>
      </c>
      <c r="L253" s="1">
        <v>0.57099999999999995</v>
      </c>
      <c r="M253" s="1">
        <v>0.73099999999999998</v>
      </c>
      <c r="N253" s="2">
        <v>2.32959517597773E-116</v>
      </c>
      <c r="O253" s="1" t="s">
        <v>234</v>
      </c>
    </row>
    <row r="254" spans="1:15" x14ac:dyDescent="0.25">
      <c r="A254" s="8" t="s">
        <v>1845</v>
      </c>
      <c r="B254" s="8">
        <v>4.6415227457056998E-111</v>
      </c>
      <c r="C254" s="8">
        <v>0.362884349989197</v>
      </c>
      <c r="D254" s="8">
        <v>0.21299999999999999</v>
      </c>
      <c r="E254" s="8">
        <v>0.41299999999999998</v>
      </c>
      <c r="F254" s="8">
        <v>1.1895758644969101E-106</v>
      </c>
      <c r="G254" s="8" t="s">
        <v>1846</v>
      </c>
      <c r="I254" s="1" t="s">
        <v>1597</v>
      </c>
      <c r="J254" s="2">
        <v>7.5152886722584696E-116</v>
      </c>
      <c r="K254" s="1">
        <v>-0.55125551490091296</v>
      </c>
      <c r="L254" s="1">
        <v>0.49199999999999999</v>
      </c>
      <c r="M254" s="1">
        <v>0.67600000000000005</v>
      </c>
      <c r="N254" s="2">
        <v>1.92609333381312E-111</v>
      </c>
      <c r="O254" s="1" t="s">
        <v>1598</v>
      </c>
    </row>
    <row r="255" spans="1:15" x14ac:dyDescent="0.25">
      <c r="A255" s="8" t="s">
        <v>1847</v>
      </c>
      <c r="B255" s="8">
        <v>2.9157510793868198E-84</v>
      </c>
      <c r="C255" s="8">
        <v>0.36015963657963901</v>
      </c>
      <c r="D255" s="8">
        <v>0.61699999999999999</v>
      </c>
      <c r="E255" s="8">
        <v>0.79100000000000004</v>
      </c>
      <c r="F255" s="8">
        <v>7.4727784413604805E-80</v>
      </c>
      <c r="G255" s="8" t="s">
        <v>1848</v>
      </c>
      <c r="I255" s="1" t="s">
        <v>304</v>
      </c>
      <c r="J255" s="2">
        <v>1.9542935911405102E-99</v>
      </c>
      <c r="K255" s="1">
        <v>-0.55210826074897801</v>
      </c>
      <c r="L255" s="1">
        <v>0.49099999999999999</v>
      </c>
      <c r="M255" s="1">
        <v>0.67200000000000004</v>
      </c>
      <c r="N255" s="2">
        <v>5.0086590447340103E-95</v>
      </c>
      <c r="O255" s="1" t="s">
        <v>305</v>
      </c>
    </row>
    <row r="256" spans="1:15" x14ac:dyDescent="0.25">
      <c r="A256" s="8" t="s">
        <v>1849</v>
      </c>
      <c r="B256" s="8">
        <v>6.27958815339325E-115</v>
      </c>
      <c r="C256" s="8">
        <v>0.359949747475591</v>
      </c>
      <c r="D256" s="8">
        <v>0.67400000000000004</v>
      </c>
      <c r="E256" s="8">
        <v>0.83099999999999996</v>
      </c>
      <c r="F256" s="8">
        <v>1.60939564783316E-110</v>
      </c>
      <c r="G256" s="8" t="s">
        <v>1850</v>
      </c>
      <c r="I256" s="1" t="s">
        <v>1885</v>
      </c>
      <c r="J256" s="2">
        <v>1.9879221731832901E-140</v>
      </c>
      <c r="K256" s="1">
        <v>-0.55473657061852599</v>
      </c>
      <c r="L256" s="1">
        <v>0.59299999999999997</v>
      </c>
      <c r="M256" s="1">
        <v>0.77200000000000002</v>
      </c>
      <c r="N256" s="2">
        <v>5.0948457376514501E-136</v>
      </c>
      <c r="O256" s="1" t="s">
        <v>1886</v>
      </c>
    </row>
    <row r="257" spans="1:15" x14ac:dyDescent="0.25">
      <c r="A257" s="8" t="s">
        <v>190</v>
      </c>
      <c r="B257" s="8">
        <v>1.13306782491521E-101</v>
      </c>
      <c r="C257" s="8">
        <v>0.35964288532856398</v>
      </c>
      <c r="D257" s="8">
        <v>0.94899999999999995</v>
      </c>
      <c r="E257" s="8">
        <v>0.97099999999999997</v>
      </c>
      <c r="F257" s="8">
        <v>2.9039395284751901E-97</v>
      </c>
      <c r="G257" s="8" t="s">
        <v>191</v>
      </c>
      <c r="I257" s="1" t="s">
        <v>1765</v>
      </c>
      <c r="J257" s="2">
        <v>5.0557163441972001E-89</v>
      </c>
      <c r="K257" s="1">
        <v>-0.55619537368398797</v>
      </c>
      <c r="L257" s="1">
        <v>0.46</v>
      </c>
      <c r="M257" s="1">
        <v>0.622</v>
      </c>
      <c r="N257" s="2">
        <v>1.2957295418542999E-84</v>
      </c>
      <c r="O257" s="1" t="s">
        <v>1766</v>
      </c>
    </row>
    <row r="258" spans="1:15" x14ac:dyDescent="0.25">
      <c r="A258" s="8" t="s">
        <v>1851</v>
      </c>
      <c r="B258" s="8">
        <v>2.7411297373981498E-93</v>
      </c>
      <c r="C258" s="8">
        <v>0.359197185736985</v>
      </c>
      <c r="D258" s="8">
        <v>0.80200000000000005</v>
      </c>
      <c r="E258" s="8">
        <v>0.89500000000000002</v>
      </c>
      <c r="F258" s="8">
        <v>7.0252414039777097E-89</v>
      </c>
      <c r="G258" s="8" t="s">
        <v>1852</v>
      </c>
      <c r="I258" s="1" t="s">
        <v>65</v>
      </c>
      <c r="J258" s="2">
        <v>2.61759765801232E-141</v>
      </c>
      <c r="K258" s="1">
        <v>-0.56888309753450705</v>
      </c>
      <c r="L258" s="1">
        <v>0.27400000000000002</v>
      </c>
      <c r="M258" s="1">
        <v>0.5</v>
      </c>
      <c r="N258" s="2">
        <v>6.70864103771979E-137</v>
      </c>
      <c r="O258" s="1" t="s">
        <v>66</v>
      </c>
    </row>
    <row r="259" spans="1:15" x14ac:dyDescent="0.25">
      <c r="A259" s="8" t="s">
        <v>1853</v>
      </c>
      <c r="B259" s="8">
        <v>4.5360952928220701E-119</v>
      </c>
      <c r="C259" s="8">
        <v>0.35793729919813499</v>
      </c>
      <c r="D259" s="8">
        <v>0.10199999999999999</v>
      </c>
      <c r="E259" s="8">
        <v>0.26600000000000001</v>
      </c>
      <c r="F259" s="8">
        <v>1.16255586259737E-114</v>
      </c>
      <c r="G259" s="8" t="s">
        <v>1854</v>
      </c>
      <c r="I259" s="1" t="s">
        <v>1883</v>
      </c>
      <c r="J259" s="2">
        <v>6.2643388970600197E-69</v>
      </c>
      <c r="K259" s="1">
        <v>-0.57350159859099903</v>
      </c>
      <c r="L259" s="1">
        <v>0.184</v>
      </c>
      <c r="M259" s="1">
        <v>0.316</v>
      </c>
      <c r="N259" s="2">
        <v>1.6054874159275099E-64</v>
      </c>
      <c r="O259" s="1" t="s">
        <v>1884</v>
      </c>
    </row>
    <row r="260" spans="1:15" x14ac:dyDescent="0.25">
      <c r="A260" s="8" t="s">
        <v>1855</v>
      </c>
      <c r="B260" s="8">
        <v>3.3025706016683698E-125</v>
      </c>
      <c r="C260" s="8">
        <v>0.35718712715551798</v>
      </c>
      <c r="D260" s="8">
        <v>0.11899999999999999</v>
      </c>
      <c r="E260" s="8">
        <v>0.29799999999999999</v>
      </c>
      <c r="F260" s="8">
        <v>8.4641581950158592E-121</v>
      </c>
      <c r="G260" s="8" t="s">
        <v>1856</v>
      </c>
      <c r="I260" s="1" t="s">
        <v>1683</v>
      </c>
      <c r="J260" s="2">
        <v>2.7618933764160201E-138</v>
      </c>
      <c r="K260" s="1">
        <v>-0.57583558398325996</v>
      </c>
      <c r="L260" s="1">
        <v>0.56200000000000006</v>
      </c>
      <c r="M260" s="1">
        <v>0.73899999999999999</v>
      </c>
      <c r="N260" s="2">
        <v>7.0784565344166095E-134</v>
      </c>
      <c r="O260" s="1" t="s">
        <v>1684</v>
      </c>
    </row>
    <row r="261" spans="1:15" x14ac:dyDescent="0.25">
      <c r="A261" s="8" t="s">
        <v>532</v>
      </c>
      <c r="B261" s="8">
        <v>1.06691514397494E-106</v>
      </c>
      <c r="C261" s="8">
        <v>0.35659186260335601</v>
      </c>
      <c r="D261" s="8">
        <v>0.183</v>
      </c>
      <c r="E261" s="8">
        <v>0.36699999999999999</v>
      </c>
      <c r="F261" s="8">
        <v>2.73439682249337E-102</v>
      </c>
      <c r="G261" s="8" t="s">
        <v>533</v>
      </c>
      <c r="I261" s="1" t="s">
        <v>1657</v>
      </c>
      <c r="J261" s="2">
        <v>1.2205432637125701E-170</v>
      </c>
      <c r="K261" s="1">
        <v>-0.57972457448338699</v>
      </c>
      <c r="L261" s="1">
        <v>0.66</v>
      </c>
      <c r="M261" s="1">
        <v>0.82799999999999996</v>
      </c>
      <c r="N261" s="2">
        <v>3.12813033056895E-166</v>
      </c>
      <c r="O261" s="1" t="s">
        <v>1658</v>
      </c>
    </row>
    <row r="262" spans="1:15" x14ac:dyDescent="0.25">
      <c r="A262" s="8" t="s">
        <v>1857</v>
      </c>
      <c r="B262" s="8">
        <v>6.8241830401544904E-98</v>
      </c>
      <c r="C262" s="8">
        <v>0.35613104319383498</v>
      </c>
      <c r="D262" s="8">
        <v>0.41</v>
      </c>
      <c r="E262" s="8">
        <v>0.622</v>
      </c>
      <c r="F262" s="8">
        <v>1.74896987136119E-93</v>
      </c>
      <c r="G262" s="8" t="s">
        <v>1858</v>
      </c>
      <c r="I262" s="1" t="s">
        <v>591</v>
      </c>
      <c r="J262" s="2">
        <v>1.09861632957694E-133</v>
      </c>
      <c r="K262" s="1">
        <v>-0.58094606607671195</v>
      </c>
      <c r="L262" s="1">
        <v>0.51100000000000001</v>
      </c>
      <c r="M262" s="1">
        <v>0.69599999999999995</v>
      </c>
      <c r="N262" s="2">
        <v>2.8156437910727501E-129</v>
      </c>
      <c r="O262" s="1" t="s">
        <v>592</v>
      </c>
    </row>
    <row r="263" spans="1:15" x14ac:dyDescent="0.25">
      <c r="A263" s="8" t="s">
        <v>410</v>
      </c>
      <c r="B263" s="8">
        <v>9.7339349788072895E-75</v>
      </c>
      <c r="C263" s="8">
        <v>0.35610174367792602</v>
      </c>
      <c r="D263" s="8">
        <v>0.66</v>
      </c>
      <c r="E263" s="8">
        <v>0.81299999999999994</v>
      </c>
      <c r="F263" s="8">
        <v>2.4947101957185199E-70</v>
      </c>
      <c r="G263" s="8" t="s">
        <v>411</v>
      </c>
      <c r="I263" s="1" t="s">
        <v>1655</v>
      </c>
      <c r="J263" s="2">
        <v>1.5067314939198599E-114</v>
      </c>
      <c r="K263" s="1">
        <v>-0.58725375456747597</v>
      </c>
      <c r="L263" s="1">
        <v>0.17699999999999999</v>
      </c>
      <c r="M263" s="1">
        <v>0.35899999999999999</v>
      </c>
      <c r="N263" s="2">
        <v>3.8616021457671998E-110</v>
      </c>
      <c r="O263" s="1" t="s">
        <v>1656</v>
      </c>
    </row>
    <row r="264" spans="1:15" x14ac:dyDescent="0.25">
      <c r="A264" s="8" t="s">
        <v>1859</v>
      </c>
      <c r="B264" s="8">
        <v>1.9889574074820799E-90</v>
      </c>
      <c r="C264" s="8">
        <v>0.35310489528713201</v>
      </c>
      <c r="D264" s="8">
        <v>0.28599999999999998</v>
      </c>
      <c r="E264" s="8">
        <v>0.47299999999999998</v>
      </c>
      <c r="F264" s="8">
        <v>5.0974989396358103E-86</v>
      </c>
      <c r="G264" s="8" t="s">
        <v>1860</v>
      </c>
      <c r="I264" s="1" t="s">
        <v>496</v>
      </c>
      <c r="J264" s="2">
        <v>1.4476492438669199E-141</v>
      </c>
      <c r="K264" s="1">
        <v>-0.59310889790603705</v>
      </c>
      <c r="L264" s="1">
        <v>8.7999999999999995E-2</v>
      </c>
      <c r="M264" s="1">
        <v>0.26700000000000002</v>
      </c>
      <c r="N264" s="2">
        <v>3.7101802471065399E-137</v>
      </c>
      <c r="O264" s="1" t="s">
        <v>497</v>
      </c>
    </row>
    <row r="265" spans="1:15" x14ac:dyDescent="0.25">
      <c r="A265" s="8" t="s">
        <v>143</v>
      </c>
      <c r="B265" s="8">
        <v>4.7830203937404098E-83</v>
      </c>
      <c r="C265" s="8">
        <v>0.35275139468920902</v>
      </c>
      <c r="D265" s="8">
        <v>0.60799999999999998</v>
      </c>
      <c r="E265" s="8">
        <v>0.76900000000000002</v>
      </c>
      <c r="F265" s="8">
        <v>1.22584029671173E-78</v>
      </c>
      <c r="G265" s="8" t="s">
        <v>144</v>
      </c>
      <c r="I265" s="1" t="s">
        <v>1567</v>
      </c>
      <c r="J265" s="2">
        <v>3.0455316538214802E-31</v>
      </c>
      <c r="K265" s="1">
        <v>-0.60018322779688105</v>
      </c>
      <c r="L265" s="1">
        <v>0.28899999999999998</v>
      </c>
      <c r="M265" s="1">
        <v>0.376</v>
      </c>
      <c r="N265" s="2">
        <v>7.8053930755790704E-27</v>
      </c>
      <c r="O265" s="1" t="s">
        <v>1568</v>
      </c>
    </row>
    <row r="266" spans="1:15" x14ac:dyDescent="0.25">
      <c r="A266" s="8" t="s">
        <v>1861</v>
      </c>
      <c r="B266" s="8">
        <v>1.3525446592704299E-103</v>
      </c>
      <c r="C266" s="8">
        <v>0.35055082682174199</v>
      </c>
      <c r="D266" s="8">
        <v>0.23799999999999999</v>
      </c>
      <c r="E266" s="8">
        <v>0.43099999999999999</v>
      </c>
      <c r="F266" s="8">
        <v>3.4664367072441798E-99</v>
      </c>
      <c r="G266" s="8" t="s">
        <v>1862</v>
      </c>
      <c r="I266" s="1" t="s">
        <v>1695</v>
      </c>
      <c r="J266" s="2">
        <v>4.5928194099959897E-222</v>
      </c>
      <c r="K266" s="1">
        <v>-0.61506301257921103</v>
      </c>
      <c r="L266" s="1">
        <v>0.112</v>
      </c>
      <c r="M266" s="1">
        <v>0.373</v>
      </c>
      <c r="N266" s="2">
        <v>1.17709368658787E-217</v>
      </c>
      <c r="O266" s="1" t="s">
        <v>1696</v>
      </c>
    </row>
    <row r="267" spans="1:15" x14ac:dyDescent="0.25">
      <c r="A267" s="8" t="s">
        <v>705</v>
      </c>
      <c r="B267" s="8">
        <v>3.6126953158551502E-80</v>
      </c>
      <c r="C267" s="8">
        <v>0.34874504831660003</v>
      </c>
      <c r="D267" s="8">
        <v>0.23599999999999999</v>
      </c>
      <c r="E267" s="8">
        <v>0.40699999999999997</v>
      </c>
      <c r="F267" s="8">
        <v>9.2589768250051704E-76</v>
      </c>
      <c r="G267" s="8" t="s">
        <v>706</v>
      </c>
      <c r="I267" s="1" t="s">
        <v>1697</v>
      </c>
      <c r="J267" s="2">
        <v>3.8639176869471298E-225</v>
      </c>
      <c r="K267" s="1">
        <v>-0.63453446394824398</v>
      </c>
      <c r="L267" s="1">
        <v>6.4000000000000001E-2</v>
      </c>
      <c r="M267" s="1">
        <v>0.29599999999999999</v>
      </c>
      <c r="N267" s="2">
        <v>9.9028346398768001E-221</v>
      </c>
      <c r="O267" s="1" t="s">
        <v>1698</v>
      </c>
    </row>
    <row r="268" spans="1:15" x14ac:dyDescent="0.25">
      <c r="A268" s="8" t="s">
        <v>1863</v>
      </c>
      <c r="B268" s="8">
        <v>1.1698034399868499E-91</v>
      </c>
      <c r="C268" s="8">
        <v>0.34847294467492201</v>
      </c>
      <c r="D268" s="8">
        <v>0.216</v>
      </c>
      <c r="E268" s="8">
        <v>0.39100000000000001</v>
      </c>
      <c r="F268" s="8">
        <v>2.9980892363422899E-87</v>
      </c>
      <c r="G268" s="8" t="s">
        <v>1864</v>
      </c>
      <c r="I268" s="1" t="s">
        <v>621</v>
      </c>
      <c r="J268" s="2">
        <v>1.42073126551971E-125</v>
      </c>
      <c r="K268" s="1">
        <v>-0.63936352470651103</v>
      </c>
      <c r="L268" s="1">
        <v>0.434</v>
      </c>
      <c r="M268" s="1">
        <v>0.64700000000000002</v>
      </c>
      <c r="N268" s="2">
        <v>3.6411921604004602E-121</v>
      </c>
      <c r="O268" s="1" t="s">
        <v>622</v>
      </c>
    </row>
    <row r="269" spans="1:15" x14ac:dyDescent="0.25">
      <c r="A269" s="8" t="s">
        <v>685</v>
      </c>
      <c r="B269" s="8">
        <v>2.17125009378576E-115</v>
      </c>
      <c r="C269" s="8">
        <v>0.34843572334269302</v>
      </c>
      <c r="D269" s="8">
        <v>0.93899999999999995</v>
      </c>
      <c r="E269" s="8">
        <v>0.96</v>
      </c>
      <c r="F269" s="8">
        <v>5.5646968653635202E-111</v>
      </c>
      <c r="G269" s="8" t="s">
        <v>686</v>
      </c>
      <c r="I269" s="1" t="s">
        <v>1615</v>
      </c>
      <c r="J269" s="2">
        <v>4.6448409740807598E-172</v>
      </c>
      <c r="K269" s="1">
        <v>-0.64270000711542097</v>
      </c>
      <c r="L269" s="1">
        <v>0.154</v>
      </c>
      <c r="M269" s="1">
        <v>0.38</v>
      </c>
      <c r="N269" s="2">
        <v>1.1904262932471601E-167</v>
      </c>
      <c r="O269" s="1" t="s">
        <v>1616</v>
      </c>
    </row>
    <row r="270" spans="1:15" x14ac:dyDescent="0.25">
      <c r="A270" s="8" t="s">
        <v>1865</v>
      </c>
      <c r="B270" s="8">
        <v>1.0599052129805E-103</v>
      </c>
      <c r="C270" s="8">
        <v>0.34580535793476302</v>
      </c>
      <c r="D270" s="8">
        <v>0.14199999999999999</v>
      </c>
      <c r="E270" s="8">
        <v>0.313</v>
      </c>
      <c r="F270" s="8">
        <v>2.7164310703477401E-99</v>
      </c>
      <c r="G270" s="8" t="s">
        <v>1866</v>
      </c>
      <c r="I270" s="1" t="s">
        <v>1581</v>
      </c>
      <c r="J270" s="2">
        <v>7.38777708547057E-185</v>
      </c>
      <c r="K270" s="1">
        <v>-0.65000263199003405</v>
      </c>
      <c r="L270" s="1">
        <v>0.128</v>
      </c>
      <c r="M270" s="1">
        <v>0.36199999999999999</v>
      </c>
      <c r="N270" s="2">
        <v>1.8934133892352501E-180</v>
      </c>
      <c r="O270" s="1" t="s">
        <v>1582</v>
      </c>
    </row>
    <row r="271" spans="1:15" x14ac:dyDescent="0.25">
      <c r="A271" s="8" t="s">
        <v>235</v>
      </c>
      <c r="B271" s="8">
        <v>2.93736598500216E-100</v>
      </c>
      <c r="C271" s="8">
        <v>0.34504835924498201</v>
      </c>
      <c r="D271" s="8">
        <v>0.81699999999999995</v>
      </c>
      <c r="E271" s="8">
        <v>0.89800000000000002</v>
      </c>
      <c r="F271" s="8">
        <v>7.5281752829620294E-96</v>
      </c>
      <c r="G271" s="8" t="s">
        <v>236</v>
      </c>
      <c r="I271" s="1" t="s">
        <v>1587</v>
      </c>
      <c r="J271" s="2">
        <v>9.7063962941767606E-39</v>
      </c>
      <c r="K271" s="1">
        <v>-0.65142600703526898</v>
      </c>
      <c r="L271" s="1">
        <v>0.56999999999999995</v>
      </c>
      <c r="M271" s="1">
        <v>0.65300000000000002</v>
      </c>
      <c r="N271" s="2">
        <v>2.4876523062345601E-34</v>
      </c>
      <c r="O271" s="1" t="s">
        <v>1588</v>
      </c>
    </row>
    <row r="272" spans="1:15" x14ac:dyDescent="0.25">
      <c r="A272" s="8" t="s">
        <v>1867</v>
      </c>
      <c r="B272" s="8">
        <v>6.1054144195736502E-91</v>
      </c>
      <c r="C272" s="8">
        <v>0.34492310679284299</v>
      </c>
      <c r="D272" s="8">
        <v>0.69099999999999995</v>
      </c>
      <c r="E272" s="8">
        <v>0.83399999999999996</v>
      </c>
      <c r="F272" s="8">
        <v>1.56475666159253E-86</v>
      </c>
      <c r="G272" s="8" t="s">
        <v>1868</v>
      </c>
      <c r="I272" s="1" t="s">
        <v>1617</v>
      </c>
      <c r="J272" s="2">
        <v>7.7729303087413198E-147</v>
      </c>
      <c r="K272" s="1">
        <v>-0.65192789491722203</v>
      </c>
      <c r="L272" s="1">
        <v>0.32400000000000001</v>
      </c>
      <c r="M272" s="1">
        <v>0.55700000000000005</v>
      </c>
      <c r="N272" s="2">
        <v>1.9921243088273099E-142</v>
      </c>
      <c r="O272" s="1" t="s">
        <v>1618</v>
      </c>
    </row>
    <row r="273" spans="1:15" x14ac:dyDescent="0.25">
      <c r="A273" s="8" t="s">
        <v>1869</v>
      </c>
      <c r="B273" s="8">
        <v>1.5800555378546201E-106</v>
      </c>
      <c r="C273" s="8">
        <v>0.344409942367088</v>
      </c>
      <c r="D273" s="8">
        <v>0.27400000000000002</v>
      </c>
      <c r="E273" s="8">
        <v>0.48199999999999998</v>
      </c>
      <c r="F273" s="8">
        <v>4.0495243379676103E-102</v>
      </c>
      <c r="G273" s="8" t="s">
        <v>1870</v>
      </c>
      <c r="I273" s="1" t="s">
        <v>225</v>
      </c>
      <c r="J273" s="2">
        <v>5.2426481172823699E-182</v>
      </c>
      <c r="K273" s="1">
        <v>-0.65574020408600997</v>
      </c>
      <c r="L273" s="1">
        <v>0.622</v>
      </c>
      <c r="M273" s="1">
        <v>0.80400000000000005</v>
      </c>
      <c r="N273" s="2">
        <v>1.3436382859783E-177</v>
      </c>
      <c r="O273" s="1" t="s">
        <v>226</v>
      </c>
    </row>
    <row r="274" spans="1:15" x14ac:dyDescent="0.25">
      <c r="A274" s="8" t="s">
        <v>1871</v>
      </c>
      <c r="B274" s="8">
        <v>2.69839874537789E-85</v>
      </c>
      <c r="C274" s="8">
        <v>0.342962741461252</v>
      </c>
      <c r="D274" s="8">
        <v>0.33500000000000002</v>
      </c>
      <c r="E274" s="8">
        <v>0.52100000000000002</v>
      </c>
      <c r="F274" s="8">
        <v>6.9157261445289999E-81</v>
      </c>
      <c r="G274" s="8" t="s">
        <v>1872</v>
      </c>
      <c r="I274" s="1" t="s">
        <v>63</v>
      </c>
      <c r="J274" s="2">
        <v>1.5273183513123799E-152</v>
      </c>
      <c r="K274" s="1">
        <v>-0.658062347545596</v>
      </c>
      <c r="L274" s="1">
        <v>0.52900000000000003</v>
      </c>
      <c r="M274" s="1">
        <v>0.71399999999999997</v>
      </c>
      <c r="N274" s="2">
        <v>3.9143642025785003E-148</v>
      </c>
      <c r="O274" s="1" t="s">
        <v>64</v>
      </c>
    </row>
    <row r="275" spans="1:15" x14ac:dyDescent="0.25">
      <c r="A275" s="8" t="s">
        <v>1873</v>
      </c>
      <c r="B275" s="8">
        <v>4.2781243037452402E-113</v>
      </c>
      <c r="C275" s="8">
        <v>0.33916819198598003</v>
      </c>
      <c r="D275" s="8">
        <v>0.155</v>
      </c>
      <c r="E275" s="8">
        <v>0.33700000000000002</v>
      </c>
      <c r="F275" s="8">
        <v>1.09644047780687E-108</v>
      </c>
      <c r="G275" s="8" t="s">
        <v>1874</v>
      </c>
      <c r="I275" s="1" t="s">
        <v>147</v>
      </c>
      <c r="J275" s="2">
        <v>2.34911978070079E-147</v>
      </c>
      <c r="K275" s="1">
        <v>-0.658291864619444</v>
      </c>
      <c r="L275" s="1">
        <v>0.439</v>
      </c>
      <c r="M275" s="1">
        <v>0.64500000000000002</v>
      </c>
      <c r="N275" s="2">
        <v>6.0205590859580503E-143</v>
      </c>
      <c r="O275" s="1" t="s">
        <v>148</v>
      </c>
    </row>
    <row r="276" spans="1:15" x14ac:dyDescent="0.25">
      <c r="A276" s="8" t="s">
        <v>1875</v>
      </c>
      <c r="B276" s="8">
        <v>1.1673569084687399E-82</v>
      </c>
      <c r="C276" s="8">
        <v>0.33891960050005199</v>
      </c>
      <c r="D276" s="8">
        <v>0.68200000000000005</v>
      </c>
      <c r="E276" s="8">
        <v>0.84</v>
      </c>
      <c r="F276" s="8">
        <v>2.9918190207145199E-78</v>
      </c>
      <c r="G276" s="8" t="s">
        <v>1876</v>
      </c>
      <c r="I276" s="1" t="s">
        <v>1609</v>
      </c>
      <c r="J276" s="2">
        <v>8.7983555659232904E-139</v>
      </c>
      <c r="K276" s="1">
        <v>-0.66905747761452905</v>
      </c>
      <c r="L276" s="1">
        <v>0.377</v>
      </c>
      <c r="M276" s="1">
        <v>0.58299999999999996</v>
      </c>
      <c r="N276" s="2">
        <v>2.25493054799048E-134</v>
      </c>
      <c r="O276" s="1" t="s">
        <v>1610</v>
      </c>
    </row>
    <row r="277" spans="1:15" x14ac:dyDescent="0.25">
      <c r="A277" s="8" t="s">
        <v>446</v>
      </c>
      <c r="B277" s="8">
        <v>4.3375204274292001E-91</v>
      </c>
      <c r="C277" s="8">
        <v>0.338542989454025</v>
      </c>
      <c r="D277" s="8">
        <v>0.56499999999999995</v>
      </c>
      <c r="E277" s="8">
        <v>0.749</v>
      </c>
      <c r="F277" s="8">
        <v>1.1116631103458299E-86</v>
      </c>
      <c r="G277" s="8" t="s">
        <v>447</v>
      </c>
      <c r="I277" s="1" t="s">
        <v>587</v>
      </c>
      <c r="J277" s="2">
        <v>1.8213429517546499E-162</v>
      </c>
      <c r="K277" s="1">
        <v>-0.67458632127224705</v>
      </c>
      <c r="L277" s="1">
        <v>0.41499999999999998</v>
      </c>
      <c r="M277" s="1">
        <v>0.64100000000000001</v>
      </c>
      <c r="N277" s="2">
        <v>4.66791985105199E-158</v>
      </c>
      <c r="O277" s="1" t="s">
        <v>588</v>
      </c>
    </row>
    <row r="278" spans="1:15" x14ac:dyDescent="0.25">
      <c r="A278" s="8" t="s">
        <v>1877</v>
      </c>
      <c r="B278" s="8">
        <v>4.0048609809655497E-102</v>
      </c>
      <c r="C278" s="8">
        <v>0.33814232844374797</v>
      </c>
      <c r="D278" s="8">
        <v>0.17599999999999999</v>
      </c>
      <c r="E278" s="8">
        <v>0.35199999999999998</v>
      </c>
      <c r="F278" s="8">
        <v>1.02640582081166E-97</v>
      </c>
      <c r="G278" s="8" t="s">
        <v>1878</v>
      </c>
      <c r="I278" s="1" t="s">
        <v>280</v>
      </c>
      <c r="J278" s="2">
        <v>2.7004958266135501E-135</v>
      </c>
      <c r="K278" s="1">
        <v>-0.67521482207738204</v>
      </c>
      <c r="L278" s="1">
        <v>0.44600000000000001</v>
      </c>
      <c r="M278" s="1">
        <v>0.623</v>
      </c>
      <c r="N278" s="2">
        <v>6.9211007540278804E-131</v>
      </c>
      <c r="O278" s="1" t="s">
        <v>281</v>
      </c>
    </row>
    <row r="279" spans="1:15" x14ac:dyDescent="0.25">
      <c r="A279" s="8" t="s">
        <v>330</v>
      </c>
      <c r="B279" s="8">
        <v>3.1114098063691598E-54</v>
      </c>
      <c r="C279" s="8">
        <v>0.33752515614112</v>
      </c>
      <c r="D279" s="8">
        <v>0.71899999999999997</v>
      </c>
      <c r="E279" s="8">
        <v>0.81799999999999995</v>
      </c>
      <c r="F279" s="8">
        <v>7.9742321927435104E-50</v>
      </c>
      <c r="G279" s="8" t="s">
        <v>331</v>
      </c>
      <c r="I279" s="1" t="s">
        <v>198</v>
      </c>
      <c r="J279" s="2">
        <v>5.8729546234931597E-196</v>
      </c>
      <c r="K279" s="1">
        <v>-0.67548560721015505</v>
      </c>
      <c r="L279" s="1">
        <v>0.311</v>
      </c>
      <c r="M279" s="1">
        <v>0.56499999999999995</v>
      </c>
      <c r="N279" s="2">
        <v>1.50517954045506E-191</v>
      </c>
      <c r="O279" s="1" t="s">
        <v>199</v>
      </c>
    </row>
    <row r="280" spans="1:15" x14ac:dyDescent="0.25">
      <c r="A280" s="8" t="s">
        <v>432</v>
      </c>
      <c r="B280" s="8">
        <v>3.6862674885904198E-85</v>
      </c>
      <c r="C280" s="8">
        <v>0.337108320955048</v>
      </c>
      <c r="D280" s="8">
        <v>0.42199999999999999</v>
      </c>
      <c r="E280" s="8">
        <v>0.61099999999999999</v>
      </c>
      <c r="F280" s="8">
        <v>9.4475349465084004E-81</v>
      </c>
      <c r="G280" s="8" t="s">
        <v>433</v>
      </c>
      <c r="I280" s="1" t="s">
        <v>376</v>
      </c>
      <c r="J280" s="2">
        <v>2.82732089241891E-153</v>
      </c>
      <c r="K280" s="1">
        <v>-0.67668168839585097</v>
      </c>
      <c r="L280" s="1">
        <v>0.56100000000000005</v>
      </c>
      <c r="M280" s="1">
        <v>0.74</v>
      </c>
      <c r="N280" s="2">
        <v>7.2461407151804197E-149</v>
      </c>
      <c r="O280" s="1" t="s">
        <v>377</v>
      </c>
    </row>
    <row r="281" spans="1:15" x14ac:dyDescent="0.25">
      <c r="A281" s="8" t="s">
        <v>546</v>
      </c>
      <c r="B281" s="8">
        <v>1.4236685258481401E-138</v>
      </c>
      <c r="C281" s="8">
        <v>0.33559968789334099</v>
      </c>
      <c r="D281" s="8">
        <v>0.95299999999999996</v>
      </c>
      <c r="E281" s="8">
        <v>0.97199999999999998</v>
      </c>
      <c r="F281" s="8">
        <v>3.6487200648961898E-134</v>
      </c>
      <c r="G281" s="8" t="s">
        <v>547</v>
      </c>
      <c r="I281" s="1" t="s">
        <v>1559</v>
      </c>
      <c r="J281" s="2">
        <v>1.2727127459872199E-82</v>
      </c>
      <c r="K281" s="1">
        <v>-0.68221258111127903</v>
      </c>
      <c r="L281" s="1">
        <v>0.45200000000000001</v>
      </c>
      <c r="M281" s="1">
        <v>0.60899999999999999</v>
      </c>
      <c r="N281" s="2">
        <v>3.2618354966906601E-78</v>
      </c>
      <c r="O281" s="1" t="s">
        <v>1560</v>
      </c>
    </row>
    <row r="282" spans="1:15" x14ac:dyDescent="0.25">
      <c r="A282" s="8" t="s">
        <v>344</v>
      </c>
      <c r="B282" s="8">
        <v>7.1119722110119903E-82</v>
      </c>
      <c r="C282" s="8">
        <v>0.33478614434496801</v>
      </c>
      <c r="D282" s="8">
        <v>0.33600000000000002</v>
      </c>
      <c r="E282" s="8">
        <v>0.51900000000000002</v>
      </c>
      <c r="F282" s="8">
        <v>1.8227273579602599E-77</v>
      </c>
      <c r="G282" s="8" t="s">
        <v>345</v>
      </c>
      <c r="I282" s="1" t="s">
        <v>1623</v>
      </c>
      <c r="J282" s="2">
        <v>1.3275857714608501E-152</v>
      </c>
      <c r="K282" s="1">
        <v>-0.68528999132137602</v>
      </c>
      <c r="L282" s="1">
        <v>7.0000000000000007E-2</v>
      </c>
      <c r="M282" s="1">
        <v>0.251</v>
      </c>
      <c r="N282" s="2">
        <v>3.4024695736769997E-148</v>
      </c>
      <c r="O282" s="1" t="s">
        <v>1624</v>
      </c>
    </row>
    <row r="283" spans="1:15" x14ac:dyDescent="0.25">
      <c r="A283" s="8" t="s">
        <v>170</v>
      </c>
      <c r="B283" s="8">
        <v>2.7288380153623601E-58</v>
      </c>
      <c r="C283" s="8">
        <v>0.33371744048255603</v>
      </c>
      <c r="D283" s="8">
        <v>0.54800000000000004</v>
      </c>
      <c r="E283" s="8">
        <v>0.68200000000000005</v>
      </c>
      <c r="F283" s="8">
        <v>6.9937389495721898E-54</v>
      </c>
      <c r="G283" s="8" t="s">
        <v>171</v>
      </c>
      <c r="I283" s="1" t="s">
        <v>1553</v>
      </c>
      <c r="J283" s="2">
        <v>3.5368486997132701E-93</v>
      </c>
      <c r="K283" s="1">
        <v>-0.69000347260417705</v>
      </c>
      <c r="L283" s="1">
        <v>0.41499999999999998</v>
      </c>
      <c r="M283" s="1">
        <v>0.58799999999999997</v>
      </c>
      <c r="N283" s="2">
        <v>9.0645895324951399E-89</v>
      </c>
      <c r="O283" s="1" t="s">
        <v>1554</v>
      </c>
    </row>
    <row r="284" spans="1:15" x14ac:dyDescent="0.25">
      <c r="A284" s="8" t="s">
        <v>243</v>
      </c>
      <c r="B284" s="8">
        <v>1.43787069923419E-64</v>
      </c>
      <c r="C284" s="8">
        <v>0.33321374746175803</v>
      </c>
      <c r="D284" s="8">
        <v>0.57199999999999995</v>
      </c>
      <c r="E284" s="8">
        <v>0.71599999999999997</v>
      </c>
      <c r="F284" s="8">
        <v>3.68511881506731E-60</v>
      </c>
      <c r="G284" s="8" t="s">
        <v>244</v>
      </c>
      <c r="I284" s="1" t="s">
        <v>593</v>
      </c>
      <c r="J284" s="2">
        <v>6.6898259847135103E-181</v>
      </c>
      <c r="K284" s="1">
        <v>-0.71375183691662003</v>
      </c>
      <c r="L284" s="1">
        <v>0.33800000000000002</v>
      </c>
      <c r="M284" s="1">
        <v>0.58799999999999997</v>
      </c>
      <c r="N284" s="2">
        <v>1.71453550162223E-176</v>
      </c>
      <c r="O284" s="1" t="s">
        <v>594</v>
      </c>
    </row>
    <row r="285" spans="1:15" x14ac:dyDescent="0.25">
      <c r="A285" s="8" t="s">
        <v>1879</v>
      </c>
      <c r="B285" s="8">
        <v>1.19160028158452E-102</v>
      </c>
      <c r="C285" s="8">
        <v>0.33315679936255499</v>
      </c>
      <c r="D285" s="8">
        <v>0.379</v>
      </c>
      <c r="E285" s="8">
        <v>0.60399999999999998</v>
      </c>
      <c r="F285" s="8">
        <v>3.0539523616729498E-98</v>
      </c>
      <c r="G285" s="8" t="s">
        <v>1880</v>
      </c>
      <c r="I285" s="1" t="s">
        <v>1575</v>
      </c>
      <c r="J285" s="2">
        <v>2.05726020498448E-184</v>
      </c>
      <c r="K285" s="1">
        <v>-0.72619190599633199</v>
      </c>
      <c r="L285" s="1">
        <v>0.71299999999999997</v>
      </c>
      <c r="M285" s="1">
        <v>0.85299999999999998</v>
      </c>
      <c r="N285" s="2">
        <v>5.2725521793547299E-180</v>
      </c>
      <c r="O285" s="1" t="s">
        <v>1576</v>
      </c>
    </row>
    <row r="286" spans="1:15" x14ac:dyDescent="0.25">
      <c r="A286" s="8" t="s">
        <v>701</v>
      </c>
      <c r="B286" s="8">
        <v>4.80171483092052E-89</v>
      </c>
      <c r="C286" s="8">
        <v>0.33215772754022699</v>
      </c>
      <c r="D286" s="8">
        <v>0.183</v>
      </c>
      <c r="E286" s="8">
        <v>0.35199999999999998</v>
      </c>
      <c r="F286" s="8">
        <v>1.23063149401662E-84</v>
      </c>
      <c r="G286" s="8" t="s">
        <v>702</v>
      </c>
      <c r="I286" s="1" t="s">
        <v>131</v>
      </c>
      <c r="J286" s="2">
        <v>1.086847062682E-249</v>
      </c>
      <c r="K286" s="1">
        <v>-0.73553668035272501</v>
      </c>
      <c r="L286" s="1">
        <v>0.106</v>
      </c>
      <c r="M286" s="1">
        <v>0.38300000000000001</v>
      </c>
      <c r="N286" s="2">
        <v>2.7854803369476902E-245</v>
      </c>
      <c r="O286" s="1" t="s">
        <v>132</v>
      </c>
    </row>
    <row r="287" spans="1:15" x14ac:dyDescent="0.25">
      <c r="A287" s="8" t="s">
        <v>1881</v>
      </c>
      <c r="B287" s="8">
        <v>4.2267927351167801E-106</v>
      </c>
      <c r="C287" s="8">
        <v>0.33176678831855599</v>
      </c>
      <c r="D287" s="8">
        <v>0.151</v>
      </c>
      <c r="E287" s="8">
        <v>0.32500000000000001</v>
      </c>
      <c r="F287" s="8">
        <v>1.0832847100830799E-101</v>
      </c>
      <c r="G287" s="8" t="s">
        <v>1882</v>
      </c>
      <c r="I287" s="1" t="s">
        <v>581</v>
      </c>
      <c r="J287" s="2">
        <v>8.1545319113475305E-172</v>
      </c>
      <c r="K287" s="1">
        <v>-0.74699809023608799</v>
      </c>
      <c r="L287" s="1">
        <v>0.50800000000000001</v>
      </c>
      <c r="M287" s="1">
        <v>0.71799999999999997</v>
      </c>
      <c r="N287" s="2">
        <v>2.0899249835592601E-167</v>
      </c>
      <c r="O287" s="1" t="s">
        <v>582</v>
      </c>
    </row>
    <row r="288" spans="1:15" x14ac:dyDescent="0.25">
      <c r="A288" s="8" t="s">
        <v>1883</v>
      </c>
      <c r="B288" s="8">
        <v>5.3690220598473901E-28</v>
      </c>
      <c r="C288" s="8">
        <v>0.33105735161273597</v>
      </c>
      <c r="D288" s="8">
        <v>0.23200000000000001</v>
      </c>
      <c r="E288" s="8">
        <v>0.316</v>
      </c>
      <c r="F288" s="8">
        <v>1.3760266637182901E-23</v>
      </c>
      <c r="G288" s="8" t="s">
        <v>1884</v>
      </c>
      <c r="I288" s="1" t="s">
        <v>1583</v>
      </c>
      <c r="J288" s="2">
        <v>6.4786906680408294E-173</v>
      </c>
      <c r="K288" s="1">
        <v>-0.75032621532242305</v>
      </c>
      <c r="L288" s="1">
        <v>0.43099999999999999</v>
      </c>
      <c r="M288" s="1">
        <v>0.66</v>
      </c>
      <c r="N288" s="2">
        <v>1.6604236313121901E-168</v>
      </c>
      <c r="O288" s="1" t="s">
        <v>1584</v>
      </c>
    </row>
    <row r="289" spans="1:15" x14ac:dyDescent="0.25">
      <c r="A289" s="8" t="s">
        <v>1885</v>
      </c>
      <c r="B289" s="8">
        <v>1.21324233925308E-70</v>
      </c>
      <c r="C289" s="8">
        <v>0.33091808109191101</v>
      </c>
      <c r="D289" s="8">
        <v>0.61299999999999999</v>
      </c>
      <c r="E289" s="8">
        <v>0.77200000000000002</v>
      </c>
      <c r="F289" s="8">
        <v>3.10941879127172E-66</v>
      </c>
      <c r="G289" s="8" t="s">
        <v>1886</v>
      </c>
      <c r="I289" s="1" t="s">
        <v>1557</v>
      </c>
      <c r="J289" s="2">
        <v>5.0178674831738704E-84</v>
      </c>
      <c r="K289" s="1">
        <v>-0.76173460958387795</v>
      </c>
      <c r="L289" s="1">
        <v>0.78200000000000003</v>
      </c>
      <c r="M289" s="1">
        <v>0.84099999999999997</v>
      </c>
      <c r="N289" s="2">
        <v>1.2860292572626301E-79</v>
      </c>
      <c r="O289" s="1" t="s">
        <v>1558</v>
      </c>
    </row>
    <row r="290" spans="1:15" x14ac:dyDescent="0.25">
      <c r="A290" s="8" t="s">
        <v>1887</v>
      </c>
      <c r="B290" s="8">
        <v>5.5730939833598202E-68</v>
      </c>
      <c r="C290" s="8">
        <v>0.33055372399473998</v>
      </c>
      <c r="D290" s="8">
        <v>0.44600000000000001</v>
      </c>
      <c r="E290" s="8">
        <v>0.61299999999999999</v>
      </c>
      <c r="F290" s="8">
        <v>1.4283282569952899E-63</v>
      </c>
      <c r="G290" s="8" t="s">
        <v>1888</v>
      </c>
      <c r="I290" s="1" t="s">
        <v>1599</v>
      </c>
      <c r="J290" s="2">
        <v>2.33901705112109E-179</v>
      </c>
      <c r="K290" s="1">
        <v>-0.771462029942664</v>
      </c>
      <c r="L290" s="1">
        <v>0.184</v>
      </c>
      <c r="M290" s="1">
        <v>0.42399999999999999</v>
      </c>
      <c r="N290" s="2">
        <v>5.9946668003182402E-175</v>
      </c>
      <c r="O290" s="1" t="s">
        <v>1600</v>
      </c>
    </row>
    <row r="291" spans="1:15" x14ac:dyDescent="0.25">
      <c r="A291" s="8" t="s">
        <v>1889</v>
      </c>
      <c r="B291" s="8">
        <v>1.14731439782985E-29</v>
      </c>
      <c r="C291" s="8">
        <v>-0.33122890243848901</v>
      </c>
      <c r="D291" s="8">
        <v>0.46899999999999997</v>
      </c>
      <c r="E291" s="8">
        <v>0.41499999999999998</v>
      </c>
      <c r="F291" s="8">
        <v>2.9404520701981101E-25</v>
      </c>
      <c r="G291" s="8" t="s">
        <v>1890</v>
      </c>
      <c r="I291" s="1" t="s">
        <v>270</v>
      </c>
      <c r="J291" s="2">
        <v>1.65666156754367E-210</v>
      </c>
      <c r="K291" s="1">
        <v>-0.77430295221203604</v>
      </c>
      <c r="L291" s="1">
        <v>0.752</v>
      </c>
      <c r="M291" s="1">
        <v>0.871</v>
      </c>
      <c r="N291" s="2">
        <v>4.2458579314576798E-206</v>
      </c>
      <c r="O291" s="1" t="s">
        <v>271</v>
      </c>
    </row>
    <row r="292" spans="1:15" x14ac:dyDescent="0.25">
      <c r="A292" s="8" t="s">
        <v>1891</v>
      </c>
      <c r="B292" s="8">
        <v>3.48380927242221E-45</v>
      </c>
      <c r="C292" s="8">
        <v>-0.33258947807217398</v>
      </c>
      <c r="D292" s="8">
        <v>0.71899999999999997</v>
      </c>
      <c r="E292" s="8">
        <v>0.68300000000000005</v>
      </c>
      <c r="F292" s="8">
        <v>8.9286547842908898E-41</v>
      </c>
      <c r="G292" s="8" t="s">
        <v>1892</v>
      </c>
      <c r="I292" s="1" t="s">
        <v>1613</v>
      </c>
      <c r="J292" s="2">
        <v>0</v>
      </c>
      <c r="K292" s="1">
        <v>-0.77731464720949095</v>
      </c>
      <c r="L292" s="1">
        <v>0.93899999999999995</v>
      </c>
      <c r="M292" s="1">
        <v>0.97899999999999998</v>
      </c>
      <c r="N292" s="2">
        <v>0</v>
      </c>
      <c r="O292" s="1" t="s">
        <v>1614</v>
      </c>
    </row>
    <row r="293" spans="1:15" x14ac:dyDescent="0.25">
      <c r="A293" s="8" t="s">
        <v>1893</v>
      </c>
      <c r="B293" s="8">
        <v>8.0722228150737604E-32</v>
      </c>
      <c r="C293" s="8">
        <v>-0.33282534109136902</v>
      </c>
      <c r="D293" s="8">
        <v>0.59499999999999997</v>
      </c>
      <c r="E293" s="8">
        <v>0.54500000000000004</v>
      </c>
      <c r="F293" s="8">
        <v>2.0688299852752499E-27</v>
      </c>
      <c r="G293" s="8" t="s">
        <v>1894</v>
      </c>
      <c r="I293" s="1" t="s">
        <v>1585</v>
      </c>
      <c r="J293" s="2">
        <v>0</v>
      </c>
      <c r="K293" s="1">
        <v>-0.81467149600922195</v>
      </c>
      <c r="L293" s="1">
        <v>0.21199999999999999</v>
      </c>
      <c r="M293" s="1">
        <v>0.55500000000000005</v>
      </c>
      <c r="N293" s="2">
        <v>0</v>
      </c>
      <c r="O293" s="1" t="s">
        <v>1586</v>
      </c>
    </row>
    <row r="294" spans="1:15" x14ac:dyDescent="0.25">
      <c r="A294" s="8" t="s">
        <v>1895</v>
      </c>
      <c r="B294" s="8">
        <v>1.2799803045933E-28</v>
      </c>
      <c r="C294" s="8">
        <v>-0.33327692738688802</v>
      </c>
      <c r="D294" s="8">
        <v>0.504</v>
      </c>
      <c r="E294" s="8">
        <v>0.45200000000000001</v>
      </c>
      <c r="F294" s="8">
        <v>3.2804615226421601E-24</v>
      </c>
      <c r="G294" s="8" t="s">
        <v>1896</v>
      </c>
      <c r="I294" s="1" t="s">
        <v>33</v>
      </c>
      <c r="J294" s="2">
        <v>0</v>
      </c>
      <c r="K294" s="1">
        <v>-0.83387202616377198</v>
      </c>
      <c r="L294" s="1">
        <v>0.69699999999999995</v>
      </c>
      <c r="M294" s="1">
        <v>0.90700000000000003</v>
      </c>
      <c r="N294" s="2">
        <v>0</v>
      </c>
      <c r="O294" s="1" t="s">
        <v>34</v>
      </c>
    </row>
    <row r="295" spans="1:15" x14ac:dyDescent="0.25">
      <c r="A295" s="8" t="s">
        <v>1394</v>
      </c>
      <c r="B295" s="8">
        <v>2.0663611408807899E-36</v>
      </c>
      <c r="C295" s="8">
        <v>-0.33342146329139399</v>
      </c>
      <c r="D295" s="8">
        <v>0.28899999999999998</v>
      </c>
      <c r="E295" s="8">
        <v>0.20200000000000001</v>
      </c>
      <c r="F295" s="8">
        <v>5.29587696796338E-32</v>
      </c>
      <c r="G295" s="8" t="s">
        <v>1395</v>
      </c>
      <c r="I295" s="1" t="s">
        <v>583</v>
      </c>
      <c r="J295" s="2">
        <v>9.7670218592002996E-259</v>
      </c>
      <c r="K295" s="1">
        <v>-0.85126047350939205</v>
      </c>
      <c r="L295" s="1">
        <v>0.188</v>
      </c>
      <c r="M295" s="1">
        <v>0.48499999999999999</v>
      </c>
      <c r="N295" s="2">
        <v>2.50319003229445E-254</v>
      </c>
      <c r="O295" s="1" t="s">
        <v>584</v>
      </c>
    </row>
    <row r="296" spans="1:15" x14ac:dyDescent="0.25">
      <c r="A296" s="8" t="s">
        <v>320</v>
      </c>
      <c r="B296" s="8">
        <v>7.8094972683575101E-63</v>
      </c>
      <c r="C296" s="8">
        <v>-0.33427330923140602</v>
      </c>
      <c r="D296" s="8">
        <v>0.80300000000000005</v>
      </c>
      <c r="E296" s="8">
        <v>0.72</v>
      </c>
      <c r="F296" s="8">
        <v>2.0014960549073501E-58</v>
      </c>
      <c r="G296" s="8" t="s">
        <v>321</v>
      </c>
      <c r="I296" s="1" t="s">
        <v>1619</v>
      </c>
      <c r="J296" s="2">
        <v>7.4171471990628999E-217</v>
      </c>
      <c r="K296" s="1">
        <v>-0.86156500104109601</v>
      </c>
      <c r="L296" s="1">
        <v>0.219</v>
      </c>
      <c r="M296" s="1">
        <v>0.48799999999999999</v>
      </c>
      <c r="N296" s="2">
        <v>1.9009406556478299E-212</v>
      </c>
      <c r="O296" s="1" t="s">
        <v>1620</v>
      </c>
    </row>
    <row r="297" spans="1:15" x14ac:dyDescent="0.25">
      <c r="A297" s="8" t="s">
        <v>1897</v>
      </c>
      <c r="B297" s="8">
        <v>3.9485893217868097E-127</v>
      </c>
      <c r="C297" s="8">
        <v>-0.33462619521388698</v>
      </c>
      <c r="D297" s="8">
        <v>0.98799999999999999</v>
      </c>
      <c r="E297" s="8">
        <v>0.97</v>
      </c>
      <c r="F297" s="8">
        <v>1.01198395728074E-122</v>
      </c>
      <c r="G297" s="8" t="s">
        <v>1898</v>
      </c>
      <c r="I297" s="1" t="s">
        <v>2173</v>
      </c>
      <c r="J297" s="2">
        <v>4.3161388117561899E-229</v>
      </c>
      <c r="K297" s="1">
        <v>-0.86659673394232695</v>
      </c>
      <c r="L297" s="1">
        <v>0.51100000000000001</v>
      </c>
      <c r="M297" s="1">
        <v>0.71799999999999997</v>
      </c>
      <c r="N297" s="2">
        <v>1.1061832160649901E-224</v>
      </c>
      <c r="O297" s="1" t="s">
        <v>2174</v>
      </c>
    </row>
    <row r="298" spans="1:15" x14ac:dyDescent="0.25">
      <c r="A298" s="8" t="s">
        <v>25</v>
      </c>
      <c r="B298" s="8">
        <v>6.7844791057172899E-77</v>
      </c>
      <c r="C298" s="8">
        <v>-0.33468421771020601</v>
      </c>
      <c r="D298" s="8">
        <v>0.92800000000000005</v>
      </c>
      <c r="E298" s="8">
        <v>0.91300000000000003</v>
      </c>
      <c r="F298" s="8">
        <v>1.7387941500042799E-72</v>
      </c>
      <c r="G298" s="8" t="s">
        <v>26</v>
      </c>
      <c r="I298" s="1" t="s">
        <v>1603</v>
      </c>
      <c r="J298" s="2">
        <v>7.7959732100081099E-190</v>
      </c>
      <c r="K298" s="1">
        <v>-0.87086443282459203</v>
      </c>
      <c r="L298" s="1">
        <v>0.871</v>
      </c>
      <c r="M298" s="1">
        <v>0.91800000000000004</v>
      </c>
      <c r="N298" s="2">
        <v>1.9980299739929801E-185</v>
      </c>
      <c r="O298" s="1" t="s">
        <v>1604</v>
      </c>
    </row>
    <row r="299" spans="1:15" x14ac:dyDescent="0.25">
      <c r="A299" s="8" t="s">
        <v>1899</v>
      </c>
      <c r="B299" s="8">
        <v>2.1821514454992898E-89</v>
      </c>
      <c r="C299" s="8">
        <v>-0.335882761085883</v>
      </c>
      <c r="D299" s="8">
        <v>0.94799999999999995</v>
      </c>
      <c r="E299" s="8">
        <v>0.93899999999999995</v>
      </c>
      <c r="F299" s="8">
        <v>5.5926359396701402E-85</v>
      </c>
      <c r="G299" s="8" t="s">
        <v>1900</v>
      </c>
      <c r="I299" s="1" t="s">
        <v>59</v>
      </c>
      <c r="J299" s="2">
        <v>7.63719439420503E-245</v>
      </c>
      <c r="K299" s="1">
        <v>-0.91557639577549099</v>
      </c>
      <c r="L299" s="1">
        <v>0.82499999999999996</v>
      </c>
      <c r="M299" s="1">
        <v>0.91900000000000004</v>
      </c>
      <c r="N299" s="2">
        <v>1.95733655129081E-240</v>
      </c>
      <c r="O299" s="1" t="s">
        <v>60</v>
      </c>
    </row>
    <row r="300" spans="1:15" x14ac:dyDescent="0.25">
      <c r="A300" s="8" t="s">
        <v>1901</v>
      </c>
      <c r="B300" s="8">
        <v>3.1385581559138599E-29</v>
      </c>
      <c r="C300" s="8">
        <v>-0.33663139107358098</v>
      </c>
      <c r="D300" s="8">
        <v>0.28699999999999998</v>
      </c>
      <c r="E300" s="8">
        <v>0.21299999999999999</v>
      </c>
      <c r="F300" s="8">
        <v>8.0438106977916403E-25</v>
      </c>
      <c r="G300" s="8" t="s">
        <v>1902</v>
      </c>
      <c r="I300" s="1" t="s">
        <v>577</v>
      </c>
      <c r="J300" s="2">
        <v>6.7302445376603203E-208</v>
      </c>
      <c r="K300" s="1">
        <v>-0.92685291388526703</v>
      </c>
      <c r="L300" s="1">
        <v>0.106</v>
      </c>
      <c r="M300" s="1">
        <v>0.34699999999999998</v>
      </c>
      <c r="N300" s="2">
        <v>1.7248943725569599E-203</v>
      </c>
      <c r="O300" s="1" t="s">
        <v>578</v>
      </c>
    </row>
    <row r="301" spans="1:15" x14ac:dyDescent="0.25">
      <c r="A301" s="8" t="s">
        <v>396</v>
      </c>
      <c r="B301" s="8">
        <v>2.88562139238099E-39</v>
      </c>
      <c r="C301" s="8">
        <v>-0.336997347214464</v>
      </c>
      <c r="D301" s="8">
        <v>0.317</v>
      </c>
      <c r="E301" s="8">
        <v>0.223</v>
      </c>
      <c r="F301" s="8">
        <v>7.3955590665332401E-35</v>
      </c>
      <c r="G301" s="8" t="s">
        <v>397</v>
      </c>
      <c r="I301" s="1" t="s">
        <v>342</v>
      </c>
      <c r="J301" s="2">
        <v>3.4367840357868901E-164</v>
      </c>
      <c r="K301" s="1">
        <v>-0.93237512795023703</v>
      </c>
      <c r="L301" s="1">
        <v>0.108</v>
      </c>
      <c r="M301" s="1">
        <v>0.31900000000000001</v>
      </c>
      <c r="N301" s="2">
        <v>8.8081338053182202E-160</v>
      </c>
      <c r="O301" s="1" t="s">
        <v>343</v>
      </c>
    </row>
    <row r="302" spans="1:15" x14ac:dyDescent="0.25">
      <c r="A302" s="8" t="s">
        <v>458</v>
      </c>
      <c r="B302" s="8">
        <v>4.6575845433536003E-22</v>
      </c>
      <c r="C302" s="8">
        <v>-0.33748211072717299</v>
      </c>
      <c r="D302" s="8">
        <v>0.34</v>
      </c>
      <c r="E302" s="8">
        <v>0.28499999999999998</v>
      </c>
      <c r="F302" s="8">
        <v>1.19369234261609E-17</v>
      </c>
      <c r="G302" s="8" t="s">
        <v>459</v>
      </c>
      <c r="I302" s="1" t="s">
        <v>264</v>
      </c>
      <c r="J302" s="2">
        <v>5.8230969707314199E-271</v>
      </c>
      <c r="K302" s="1">
        <v>-0.93888479045877005</v>
      </c>
      <c r="L302" s="1">
        <v>0.25</v>
      </c>
      <c r="M302" s="1">
        <v>0.56100000000000005</v>
      </c>
      <c r="N302" s="2">
        <v>1.4924015226287601E-266</v>
      </c>
      <c r="O302" s="1" t="s">
        <v>265</v>
      </c>
    </row>
    <row r="303" spans="1:15" x14ac:dyDescent="0.25">
      <c r="A303" s="8" t="s">
        <v>711</v>
      </c>
      <c r="B303" s="8">
        <v>1.4581145315727801E-51</v>
      </c>
      <c r="C303" s="8">
        <v>-0.33791195512120697</v>
      </c>
      <c r="D303" s="8">
        <v>0.749</v>
      </c>
      <c r="E303" s="8">
        <v>0.71299999999999997</v>
      </c>
      <c r="F303" s="8">
        <v>3.73700173296788E-47</v>
      </c>
      <c r="G303" s="8" t="s">
        <v>712</v>
      </c>
      <c r="I303" s="1" t="s">
        <v>1569</v>
      </c>
      <c r="J303" s="2">
        <v>6.1717637371592696E-211</v>
      </c>
      <c r="K303" s="1">
        <v>-0.95235527761901295</v>
      </c>
      <c r="L303" s="1">
        <v>0.39700000000000002</v>
      </c>
      <c r="M303" s="1">
        <v>0.65300000000000002</v>
      </c>
      <c r="N303" s="2">
        <v>1.5817613281965499E-206</v>
      </c>
      <c r="O303" s="1" t="s">
        <v>1570</v>
      </c>
    </row>
    <row r="304" spans="1:15" x14ac:dyDescent="0.25">
      <c r="A304" s="8" t="s">
        <v>1482</v>
      </c>
      <c r="B304" s="8">
        <v>1.16549628391845E-38</v>
      </c>
      <c r="C304" s="8">
        <v>-0.33879023449333601</v>
      </c>
      <c r="D304" s="8">
        <v>0.28499999999999998</v>
      </c>
      <c r="E304" s="8">
        <v>0.19500000000000001</v>
      </c>
      <c r="F304" s="8">
        <v>2.98705042605459E-34</v>
      </c>
      <c r="G304" s="8" t="s">
        <v>1483</v>
      </c>
      <c r="I304" s="1" t="s">
        <v>1573</v>
      </c>
      <c r="J304" s="2">
        <v>1.3233382881976199E-220</v>
      </c>
      <c r="K304" s="1">
        <v>-0.98880288553670803</v>
      </c>
      <c r="L304" s="1">
        <v>0.11799999999999999</v>
      </c>
      <c r="M304" s="1">
        <v>0.36699999999999999</v>
      </c>
      <c r="N304" s="2">
        <v>3.3915836988216801E-216</v>
      </c>
      <c r="O304" s="1" t="s">
        <v>1574</v>
      </c>
    </row>
    <row r="305" spans="1:15" x14ac:dyDescent="0.25">
      <c r="A305" s="8" t="s">
        <v>498</v>
      </c>
      <c r="B305" s="8">
        <v>6.8137545687128102E-29</v>
      </c>
      <c r="C305" s="8">
        <v>-0.34023355710029102</v>
      </c>
      <c r="D305" s="8">
        <v>0.436</v>
      </c>
      <c r="E305" s="8">
        <v>0.373</v>
      </c>
      <c r="F305" s="8">
        <v>1.74629715841541E-24</v>
      </c>
      <c r="G305" s="8" t="s">
        <v>499</v>
      </c>
      <c r="I305" s="1" t="s">
        <v>1561</v>
      </c>
      <c r="J305" s="2">
        <v>0</v>
      </c>
      <c r="K305" s="1">
        <v>-1.02213399080388</v>
      </c>
      <c r="L305" s="1">
        <v>0.46899999999999997</v>
      </c>
      <c r="M305" s="1">
        <v>0.77</v>
      </c>
      <c r="N305" s="2">
        <v>0</v>
      </c>
      <c r="O305" s="1" t="s">
        <v>1562</v>
      </c>
    </row>
    <row r="306" spans="1:15" x14ac:dyDescent="0.25">
      <c r="A306" s="8" t="s">
        <v>1903</v>
      </c>
      <c r="B306" s="8">
        <v>3.4398460544296298E-24</v>
      </c>
      <c r="C306" s="8">
        <v>-0.340282309529508</v>
      </c>
      <c r="D306" s="8">
        <v>0.55600000000000005</v>
      </c>
      <c r="E306" s="8">
        <v>0.53300000000000003</v>
      </c>
      <c r="F306" s="8">
        <v>8.81598145289769E-20</v>
      </c>
      <c r="G306" s="8" t="s">
        <v>1904</v>
      </c>
      <c r="I306" s="1" t="s">
        <v>1577</v>
      </c>
      <c r="J306" s="2">
        <v>1.1609790004578899E-224</v>
      </c>
      <c r="K306" s="1">
        <v>-1.05530925944887</v>
      </c>
      <c r="L306" s="1">
        <v>0.151</v>
      </c>
      <c r="M306" s="1">
        <v>0.41499999999999998</v>
      </c>
      <c r="N306" s="2">
        <v>2.97547308027352E-220</v>
      </c>
      <c r="O306" s="1" t="s">
        <v>1578</v>
      </c>
    </row>
    <row r="307" spans="1:15" x14ac:dyDescent="0.25">
      <c r="A307" s="8" t="s">
        <v>1905</v>
      </c>
      <c r="B307" s="8">
        <v>3.9315994514378799E-36</v>
      </c>
      <c r="C307" s="8">
        <v>-0.34051170387640101</v>
      </c>
      <c r="D307" s="8">
        <v>0.70399999999999996</v>
      </c>
      <c r="E307" s="8">
        <v>0.66100000000000003</v>
      </c>
      <c r="F307" s="8">
        <v>1.0076296234090099E-31</v>
      </c>
      <c r="G307" s="8" t="s">
        <v>1906</v>
      </c>
      <c r="I307" s="1" t="s">
        <v>1589</v>
      </c>
      <c r="J307" s="2">
        <v>4.3073866846306503E-307</v>
      </c>
      <c r="K307" s="1">
        <v>-1.0611578196121501</v>
      </c>
      <c r="L307" s="1">
        <v>0.71199999999999997</v>
      </c>
      <c r="M307" s="1">
        <v>0.89100000000000001</v>
      </c>
      <c r="N307" s="2">
        <v>1.10394013340399E-302</v>
      </c>
      <c r="O307" s="1" t="s">
        <v>1590</v>
      </c>
    </row>
    <row r="308" spans="1:15" x14ac:dyDescent="0.25">
      <c r="A308" s="8" t="s">
        <v>1907</v>
      </c>
      <c r="B308" s="8">
        <v>3.0281667928206E-40</v>
      </c>
      <c r="C308" s="8">
        <v>-0.34092586357721899</v>
      </c>
      <c r="D308" s="8">
        <v>0.32400000000000001</v>
      </c>
      <c r="E308" s="8">
        <v>0.22900000000000001</v>
      </c>
      <c r="F308" s="8">
        <v>7.7608886733199105E-36</v>
      </c>
      <c r="G308" s="8" t="s">
        <v>1908</v>
      </c>
      <c r="I308" s="1" t="s">
        <v>93</v>
      </c>
      <c r="J308" s="2">
        <v>0</v>
      </c>
      <c r="K308" s="1">
        <v>-1.2724197385129301</v>
      </c>
      <c r="L308" s="1">
        <v>0.33800000000000002</v>
      </c>
      <c r="M308" s="1">
        <v>0.70299999999999996</v>
      </c>
      <c r="N308" s="2">
        <v>0</v>
      </c>
      <c r="O308" s="1" t="s">
        <v>94</v>
      </c>
    </row>
    <row r="309" spans="1:15" x14ac:dyDescent="0.25">
      <c r="A309" s="8" t="s">
        <v>482</v>
      </c>
      <c r="B309" s="8">
        <v>1.14660647578976E-28</v>
      </c>
      <c r="C309" s="8">
        <v>-0.34093046760308499</v>
      </c>
      <c r="D309" s="8">
        <v>0.54700000000000004</v>
      </c>
      <c r="E309" s="8">
        <v>0.496</v>
      </c>
      <c r="F309" s="8">
        <v>2.9386377368015699E-24</v>
      </c>
      <c r="G309" s="8" t="s">
        <v>483</v>
      </c>
      <c r="I309" s="1" t="s">
        <v>1565</v>
      </c>
      <c r="J309" s="2">
        <v>0</v>
      </c>
      <c r="K309" s="1">
        <v>-1.36396680659551</v>
      </c>
      <c r="L309" s="1">
        <v>0.46800000000000003</v>
      </c>
      <c r="M309" s="1">
        <v>0.83399999999999996</v>
      </c>
      <c r="N309" s="2">
        <v>0</v>
      </c>
      <c r="O309" s="1" t="s">
        <v>1566</v>
      </c>
    </row>
    <row r="310" spans="1:15" x14ac:dyDescent="0.25">
      <c r="A310" s="8" t="s">
        <v>1909</v>
      </c>
      <c r="B310" s="8">
        <v>1.0148066077715901E-33</v>
      </c>
      <c r="C310" s="8">
        <v>-0.34146058418738501</v>
      </c>
      <c r="D310" s="8">
        <v>0.54800000000000004</v>
      </c>
      <c r="E310" s="8">
        <v>0.49099999999999999</v>
      </c>
      <c r="F310" s="8">
        <v>2.6008478550578099E-29</v>
      </c>
      <c r="G310" s="8" t="s">
        <v>1910</v>
      </c>
      <c r="I310" s="1" t="s">
        <v>566</v>
      </c>
      <c r="J310" s="2">
        <v>0</v>
      </c>
      <c r="K310" s="1">
        <v>-1.49136867711289</v>
      </c>
      <c r="L310" s="1">
        <v>0.60099999999999998</v>
      </c>
      <c r="M310" s="1">
        <v>0.83499999999999996</v>
      </c>
      <c r="N310" s="2">
        <v>0</v>
      </c>
      <c r="O310" s="1" t="s">
        <v>567</v>
      </c>
    </row>
    <row r="311" spans="1:15" x14ac:dyDescent="0.25">
      <c r="A311" s="8" t="s">
        <v>121</v>
      </c>
      <c r="B311" s="8">
        <v>1.46118060325748E-52</v>
      </c>
      <c r="C311" s="8">
        <v>-0.34159384610589999</v>
      </c>
      <c r="D311" s="8">
        <v>0.81699999999999995</v>
      </c>
      <c r="E311" s="8">
        <v>0.80400000000000005</v>
      </c>
      <c r="F311" s="8">
        <v>3.7448597680886103E-48</v>
      </c>
      <c r="G311" s="8" t="s">
        <v>122</v>
      </c>
      <c r="I311" s="1" t="s">
        <v>1571</v>
      </c>
      <c r="J311" s="2">
        <v>0</v>
      </c>
      <c r="K311" s="1">
        <v>-1.62190162799945</v>
      </c>
      <c r="L311" s="1">
        <v>0.59799999999999998</v>
      </c>
      <c r="M311" s="1">
        <v>0.81200000000000006</v>
      </c>
      <c r="N311" s="2">
        <v>0</v>
      </c>
      <c r="O311" s="1" t="s">
        <v>1572</v>
      </c>
    </row>
    <row r="312" spans="1:15" x14ac:dyDescent="0.25">
      <c r="A312" s="8" t="s">
        <v>1911</v>
      </c>
      <c r="B312" s="8">
        <v>4.9180919931282198E-29</v>
      </c>
      <c r="C312" s="8">
        <v>-0.341983878972626</v>
      </c>
      <c r="D312" s="8">
        <v>0.308</v>
      </c>
      <c r="E312" s="8">
        <v>0.23200000000000001</v>
      </c>
      <c r="F312" s="8">
        <v>1.26045779691883E-24</v>
      </c>
      <c r="G312" s="8" t="s">
        <v>1912</v>
      </c>
      <c r="I312" s="1" t="s">
        <v>1551</v>
      </c>
      <c r="J312" s="2">
        <v>0</v>
      </c>
      <c r="K312" s="1">
        <v>-2.1446467848155599</v>
      </c>
      <c r="L312" s="1">
        <v>5.2999999999999999E-2</v>
      </c>
      <c r="M312" s="1">
        <v>0.42</v>
      </c>
      <c r="N312" s="2">
        <v>0</v>
      </c>
      <c r="O312" s="1" t="s">
        <v>1552</v>
      </c>
    </row>
    <row r="313" spans="1:15" x14ac:dyDescent="0.25">
      <c r="A313" s="8" t="s">
        <v>454</v>
      </c>
      <c r="B313" s="8">
        <v>8.8567307722590901E-42</v>
      </c>
      <c r="C313" s="8">
        <v>-0.34205206838958702</v>
      </c>
      <c r="D313" s="8">
        <v>0.63500000000000001</v>
      </c>
      <c r="E313" s="8">
        <v>0.58399999999999996</v>
      </c>
      <c r="F313" s="8">
        <v>2.26989152962228E-37</v>
      </c>
      <c r="G313" s="8" t="s">
        <v>455</v>
      </c>
    </row>
    <row r="314" spans="1:15" x14ac:dyDescent="0.25">
      <c r="A314" s="8" t="s">
        <v>1913</v>
      </c>
      <c r="B314" s="8">
        <v>8.7348255306448402E-229</v>
      </c>
      <c r="C314" s="8">
        <v>-0.34273069765806602</v>
      </c>
      <c r="D314" s="8">
        <v>0.996</v>
      </c>
      <c r="E314" s="8">
        <v>0.99199999999999999</v>
      </c>
      <c r="F314" s="8">
        <v>2.2386484352489702E-224</v>
      </c>
      <c r="G314" s="8" t="s">
        <v>1914</v>
      </c>
    </row>
    <row r="315" spans="1:15" x14ac:dyDescent="0.25">
      <c r="A315" s="8" t="s">
        <v>168</v>
      </c>
      <c r="B315" s="8">
        <v>3.74665463270688E-22</v>
      </c>
      <c r="C315" s="8">
        <v>-0.34320796548299498</v>
      </c>
      <c r="D315" s="8">
        <v>0.81100000000000005</v>
      </c>
      <c r="E315" s="8">
        <v>0.83</v>
      </c>
      <c r="F315" s="8">
        <v>9.6023011581644495E-18</v>
      </c>
      <c r="G315" s="8" t="s">
        <v>169</v>
      </c>
    </row>
    <row r="316" spans="1:15" x14ac:dyDescent="0.25">
      <c r="A316" s="8" t="s">
        <v>1915</v>
      </c>
      <c r="B316" s="8">
        <v>1.7305795766486199E-20</v>
      </c>
      <c r="C316" s="8">
        <v>-0.34374479209177899</v>
      </c>
      <c r="D316" s="8">
        <v>0.38200000000000001</v>
      </c>
      <c r="E316" s="8">
        <v>0.33800000000000002</v>
      </c>
      <c r="F316" s="8">
        <v>4.43530239699276E-16</v>
      </c>
      <c r="G316" s="8" t="s">
        <v>1916</v>
      </c>
    </row>
    <row r="317" spans="1:15" x14ac:dyDescent="0.25">
      <c r="A317" s="8" t="s">
        <v>378</v>
      </c>
      <c r="B317" s="8">
        <v>8.8026838724605203E-57</v>
      </c>
      <c r="C317" s="8">
        <v>-0.34409216205354198</v>
      </c>
      <c r="D317" s="8">
        <v>0.86499999999999999</v>
      </c>
      <c r="E317" s="8">
        <v>0.83199999999999996</v>
      </c>
      <c r="F317" s="8">
        <v>2.25603984967291E-52</v>
      </c>
      <c r="G317" s="8" t="s">
        <v>379</v>
      </c>
    </row>
    <row r="318" spans="1:15" x14ac:dyDescent="0.25">
      <c r="A318" s="8" t="s">
        <v>1917</v>
      </c>
      <c r="B318" s="8">
        <v>5.8150501138839698E-25</v>
      </c>
      <c r="C318" s="8">
        <v>-0.344291361300268</v>
      </c>
      <c r="D318" s="8">
        <v>0.26800000000000002</v>
      </c>
      <c r="E318" s="8">
        <v>0.20100000000000001</v>
      </c>
      <c r="F318" s="8">
        <v>1.4903391936873201E-20</v>
      </c>
      <c r="G318" s="8" t="s">
        <v>1918</v>
      </c>
    </row>
    <row r="319" spans="1:15" x14ac:dyDescent="0.25">
      <c r="A319" s="8" t="s">
        <v>1919</v>
      </c>
      <c r="B319" s="8">
        <v>2.1762172568424399E-31</v>
      </c>
      <c r="C319" s="8">
        <v>-0.34677746061998299</v>
      </c>
      <c r="D319" s="8">
        <v>0.36</v>
      </c>
      <c r="E319" s="8">
        <v>0.28299999999999997</v>
      </c>
      <c r="F319" s="8">
        <v>5.57742720756148E-27</v>
      </c>
      <c r="G319" s="8" t="s">
        <v>1920</v>
      </c>
    </row>
    <row r="320" spans="1:15" x14ac:dyDescent="0.25">
      <c r="A320" s="8" t="s">
        <v>51</v>
      </c>
      <c r="B320" s="8">
        <v>1.1113897237389E-51</v>
      </c>
      <c r="C320" s="8">
        <v>-0.34700578843028501</v>
      </c>
      <c r="D320" s="8">
        <v>0.87</v>
      </c>
      <c r="E320" s="8">
        <v>0.86699999999999999</v>
      </c>
      <c r="F320" s="8">
        <v>2.8483807229704398E-47</v>
      </c>
      <c r="G320" s="8" t="s">
        <v>52</v>
      </c>
    </row>
    <row r="321" spans="1:7" x14ac:dyDescent="0.25">
      <c r="A321" s="8" t="s">
        <v>693</v>
      </c>
      <c r="B321" s="8">
        <v>2.0140904420605301E-37</v>
      </c>
      <c r="C321" s="8">
        <v>-0.347451759569742</v>
      </c>
      <c r="D321" s="8">
        <v>0.55000000000000004</v>
      </c>
      <c r="E321" s="8">
        <v>0.48899999999999999</v>
      </c>
      <c r="F321" s="8">
        <v>5.1619123939569403E-33</v>
      </c>
      <c r="G321" s="8" t="s">
        <v>694</v>
      </c>
    </row>
    <row r="322" spans="1:7" x14ac:dyDescent="0.25">
      <c r="A322" s="8" t="s">
        <v>661</v>
      </c>
      <c r="B322" s="8">
        <v>1.38749472514774E-32</v>
      </c>
      <c r="C322" s="8">
        <v>-0.349824082310427</v>
      </c>
      <c r="D322" s="8">
        <v>0.26400000000000001</v>
      </c>
      <c r="E322" s="8">
        <v>0.185</v>
      </c>
      <c r="F322" s="8">
        <v>3.5560102310811299E-28</v>
      </c>
      <c r="G322" s="8" t="s">
        <v>662</v>
      </c>
    </row>
    <row r="323" spans="1:7" x14ac:dyDescent="0.25">
      <c r="A323" s="8" t="s">
        <v>1921</v>
      </c>
      <c r="B323" s="8">
        <v>5.1583180128602898E-42</v>
      </c>
      <c r="C323" s="8">
        <v>-0.350641438258331</v>
      </c>
      <c r="D323" s="8">
        <v>0.8</v>
      </c>
      <c r="E323" s="8">
        <v>0.81299999999999994</v>
      </c>
      <c r="F323" s="8">
        <v>1.3220253235159601E-37</v>
      </c>
      <c r="G323" s="8" t="s">
        <v>1922</v>
      </c>
    </row>
    <row r="324" spans="1:7" x14ac:dyDescent="0.25">
      <c r="A324" s="8" t="s">
        <v>1923</v>
      </c>
      <c r="B324" s="8">
        <v>1.9304022574478399E-27</v>
      </c>
      <c r="C324" s="8">
        <v>-0.35085176078681901</v>
      </c>
      <c r="D324" s="8">
        <v>0.41299999999999998</v>
      </c>
      <c r="E324" s="8">
        <v>0.34599999999999997</v>
      </c>
      <c r="F324" s="8">
        <v>4.9474279456130798E-23</v>
      </c>
      <c r="G324" s="8" t="s">
        <v>1924</v>
      </c>
    </row>
    <row r="325" spans="1:7" x14ac:dyDescent="0.25">
      <c r="A325" s="8" t="s">
        <v>1925</v>
      </c>
      <c r="B325" s="8">
        <v>1.1114856305381E-29</v>
      </c>
      <c r="C325" s="8">
        <v>-0.35172226854129202</v>
      </c>
      <c r="D325" s="8">
        <v>0.5</v>
      </c>
      <c r="E325" s="8">
        <v>0.45100000000000001</v>
      </c>
      <c r="F325" s="8">
        <v>2.8486265225060898E-25</v>
      </c>
      <c r="G325" s="8" t="s">
        <v>1926</v>
      </c>
    </row>
    <row r="326" spans="1:7" x14ac:dyDescent="0.25">
      <c r="A326" s="8" t="s">
        <v>1927</v>
      </c>
      <c r="B326" s="8">
        <v>7.7130786011965597E-85</v>
      </c>
      <c r="C326" s="8">
        <v>-0.35315278651607501</v>
      </c>
      <c r="D326" s="8">
        <v>0.92800000000000005</v>
      </c>
      <c r="E326" s="8">
        <v>0.86799999999999999</v>
      </c>
      <c r="F326" s="8">
        <v>1.9767849147006698E-80</v>
      </c>
      <c r="G326" s="8" t="s">
        <v>1928</v>
      </c>
    </row>
    <row r="327" spans="1:7" x14ac:dyDescent="0.25">
      <c r="A327" s="8" t="s">
        <v>196</v>
      </c>
      <c r="B327" s="8">
        <v>8.8184153614931704E-35</v>
      </c>
      <c r="C327" s="8">
        <v>-0.353969246144343</v>
      </c>
      <c r="D327" s="8">
        <v>0.66200000000000003</v>
      </c>
      <c r="E327" s="8">
        <v>0.64</v>
      </c>
      <c r="F327" s="8">
        <v>2.2600716729970799E-30</v>
      </c>
      <c r="G327" s="8" t="s">
        <v>197</v>
      </c>
    </row>
    <row r="328" spans="1:7" x14ac:dyDescent="0.25">
      <c r="A328" s="8" t="s">
        <v>137</v>
      </c>
      <c r="B328" s="8">
        <v>1.2496835268807999E-123</v>
      </c>
      <c r="C328" s="8">
        <v>-0.35589818379559801</v>
      </c>
      <c r="D328" s="8">
        <v>0.94899999999999995</v>
      </c>
      <c r="E328" s="8">
        <v>0.94</v>
      </c>
      <c r="F328" s="8">
        <v>3.2028139110428097E-119</v>
      </c>
      <c r="G328" s="8" t="s">
        <v>138</v>
      </c>
    </row>
    <row r="329" spans="1:7" x14ac:dyDescent="0.25">
      <c r="A329" s="8" t="s">
        <v>251</v>
      </c>
      <c r="B329" s="8">
        <v>1.05747828332847E-201</v>
      </c>
      <c r="C329" s="8">
        <v>-0.35601189989495302</v>
      </c>
      <c r="D329" s="8">
        <v>0.98799999999999999</v>
      </c>
      <c r="E329" s="8">
        <v>0.97899999999999998</v>
      </c>
      <c r="F329" s="8">
        <v>2.71021109234255E-197</v>
      </c>
      <c r="G329" s="8" t="s">
        <v>4</v>
      </c>
    </row>
    <row r="330" spans="1:7" x14ac:dyDescent="0.25">
      <c r="A330" s="8" t="s">
        <v>1929</v>
      </c>
      <c r="B330" s="8">
        <v>2.5282728266926802E-37</v>
      </c>
      <c r="C330" s="8">
        <v>-0.36071918502514999</v>
      </c>
      <c r="D330" s="8">
        <v>0.433</v>
      </c>
      <c r="E330" s="8">
        <v>0.35099999999999998</v>
      </c>
      <c r="F330" s="8">
        <v>6.4797104275306802E-33</v>
      </c>
      <c r="G330" s="8" t="s">
        <v>4</v>
      </c>
    </row>
    <row r="331" spans="1:7" x14ac:dyDescent="0.25">
      <c r="A331" s="8" t="s">
        <v>1930</v>
      </c>
      <c r="B331" s="8">
        <v>2.11982249562758E-76</v>
      </c>
      <c r="C331" s="8">
        <v>-0.36073412425082202</v>
      </c>
      <c r="D331" s="8">
        <v>0.92100000000000004</v>
      </c>
      <c r="E331" s="8">
        <v>0.91500000000000004</v>
      </c>
      <c r="F331" s="8">
        <v>5.4328930740439302E-72</v>
      </c>
      <c r="G331" s="8" t="s">
        <v>1931</v>
      </c>
    </row>
    <row r="332" spans="1:7" x14ac:dyDescent="0.25">
      <c r="A332" s="8" t="s">
        <v>95</v>
      </c>
      <c r="B332" s="8">
        <v>1.17163095133708E-76</v>
      </c>
      <c r="C332" s="8">
        <v>-0.36125515201099101</v>
      </c>
      <c r="D332" s="8">
        <v>0.85099999999999998</v>
      </c>
      <c r="E332" s="8">
        <v>0.83199999999999996</v>
      </c>
      <c r="F332" s="8">
        <v>3.0027729651818098E-72</v>
      </c>
      <c r="G332" s="8" t="s">
        <v>96</v>
      </c>
    </row>
    <row r="333" spans="1:7" x14ac:dyDescent="0.25">
      <c r="A333" s="8" t="s">
        <v>657</v>
      </c>
      <c r="B333" s="8">
        <v>2.9772672410865802E-82</v>
      </c>
      <c r="C333" s="8">
        <v>-0.36192962856985</v>
      </c>
      <c r="D333" s="8">
        <v>0.85199999999999998</v>
      </c>
      <c r="E333" s="8">
        <v>0.83599999999999997</v>
      </c>
      <c r="F333" s="8">
        <v>7.6304382121807996E-78</v>
      </c>
      <c r="G333" s="8" t="s">
        <v>658</v>
      </c>
    </row>
    <row r="334" spans="1:7" x14ac:dyDescent="0.25">
      <c r="A334" s="8" t="s">
        <v>669</v>
      </c>
      <c r="B334" s="8">
        <v>5.0628894214920896E-32</v>
      </c>
      <c r="C334" s="8">
        <v>-0.36300702383771</v>
      </c>
      <c r="D334" s="8">
        <v>0.33500000000000002</v>
      </c>
      <c r="E334" s="8">
        <v>0.255</v>
      </c>
      <c r="F334" s="8">
        <v>1.29756792983421E-27</v>
      </c>
      <c r="G334" s="8" t="s">
        <v>670</v>
      </c>
    </row>
    <row r="335" spans="1:7" x14ac:dyDescent="0.25">
      <c r="A335" s="8" t="s">
        <v>1932</v>
      </c>
      <c r="B335" s="8">
        <v>6.9955757375833896E-67</v>
      </c>
      <c r="C335" s="8">
        <v>-0.36479275940987899</v>
      </c>
      <c r="D335" s="8">
        <v>0.93400000000000005</v>
      </c>
      <c r="E335" s="8">
        <v>0.92400000000000004</v>
      </c>
      <c r="F335" s="8">
        <v>1.7928961057852501E-62</v>
      </c>
      <c r="G335" s="8" t="s">
        <v>1933</v>
      </c>
    </row>
    <row r="336" spans="1:7" x14ac:dyDescent="0.25">
      <c r="A336" s="8" t="s">
        <v>699</v>
      </c>
      <c r="B336" s="8">
        <v>9.7820554468280605E-70</v>
      </c>
      <c r="C336" s="8">
        <v>-0.36598805157757702</v>
      </c>
      <c r="D336" s="8">
        <v>0.94599999999999995</v>
      </c>
      <c r="E336" s="8">
        <v>0.94099999999999995</v>
      </c>
      <c r="F336" s="8">
        <v>2.50704299046756E-65</v>
      </c>
      <c r="G336" s="8" t="s">
        <v>700</v>
      </c>
    </row>
    <row r="337" spans="1:7" x14ac:dyDescent="0.25">
      <c r="A337" s="8" t="s">
        <v>709</v>
      </c>
      <c r="B337" s="8">
        <v>1.81105774564213E-41</v>
      </c>
      <c r="C337" s="8">
        <v>-0.36667764501609401</v>
      </c>
      <c r="D337" s="8">
        <v>0.6</v>
      </c>
      <c r="E337" s="8">
        <v>0.54100000000000004</v>
      </c>
      <c r="F337" s="8">
        <v>4.6415598963061997E-37</v>
      </c>
      <c r="G337" s="8" t="s">
        <v>710</v>
      </c>
    </row>
    <row r="338" spans="1:7" x14ac:dyDescent="0.25">
      <c r="A338" s="8" t="s">
        <v>374</v>
      </c>
      <c r="B338" s="8">
        <v>5.2570856298016101E-30</v>
      </c>
      <c r="C338" s="8">
        <v>-0.36672961601752102</v>
      </c>
      <c r="D338" s="8">
        <v>0.34</v>
      </c>
      <c r="E338" s="8">
        <v>0.27100000000000002</v>
      </c>
      <c r="F338" s="8">
        <v>1.3473384760618499E-25</v>
      </c>
      <c r="G338" s="8" t="s">
        <v>375</v>
      </c>
    </row>
    <row r="339" spans="1:7" x14ac:dyDescent="0.25">
      <c r="A339" s="8" t="s">
        <v>73</v>
      </c>
      <c r="B339" s="8">
        <v>5.7852886880320003E-59</v>
      </c>
      <c r="C339" s="8">
        <v>-0.367105688875213</v>
      </c>
      <c r="D339" s="8">
        <v>0.82299999999999995</v>
      </c>
      <c r="E339" s="8">
        <v>0.82099999999999995</v>
      </c>
      <c r="F339" s="8">
        <v>1.4827116378557199E-54</v>
      </c>
      <c r="G339" s="8" t="s">
        <v>74</v>
      </c>
    </row>
    <row r="340" spans="1:7" x14ac:dyDescent="0.25">
      <c r="A340" s="8" t="s">
        <v>667</v>
      </c>
      <c r="B340" s="8">
        <v>1.6759603880813901E-25</v>
      </c>
      <c r="C340" s="8">
        <v>-0.37152225072785899</v>
      </c>
      <c r="D340" s="8">
        <v>0.59199999999999997</v>
      </c>
      <c r="E340" s="8">
        <v>0.56499999999999995</v>
      </c>
      <c r="F340" s="8">
        <v>4.2953188786137897E-21</v>
      </c>
      <c r="G340" s="8" t="s">
        <v>668</v>
      </c>
    </row>
    <row r="341" spans="1:7" x14ac:dyDescent="0.25">
      <c r="A341" s="8" t="s">
        <v>1934</v>
      </c>
      <c r="B341" s="8">
        <v>3.18691703256775E-24</v>
      </c>
      <c r="C341" s="8">
        <v>-0.37204422418529298</v>
      </c>
      <c r="D341" s="8">
        <v>0.38600000000000001</v>
      </c>
      <c r="E341" s="8">
        <v>0.33300000000000002</v>
      </c>
      <c r="F341" s="8">
        <v>8.1677496627678694E-20</v>
      </c>
      <c r="G341" s="8" t="s">
        <v>1935</v>
      </c>
    </row>
    <row r="342" spans="1:7" x14ac:dyDescent="0.25">
      <c r="A342" s="8" t="s">
        <v>659</v>
      </c>
      <c r="B342" s="8">
        <v>3.9348730010062801E-78</v>
      </c>
      <c r="C342" s="8">
        <v>-0.373229661489348</v>
      </c>
      <c r="D342" s="8">
        <v>0.82899999999999996</v>
      </c>
      <c r="E342" s="8">
        <v>0.82499999999999996</v>
      </c>
      <c r="F342" s="8">
        <v>1.0084686014278999E-73</v>
      </c>
      <c r="G342" s="8" t="s">
        <v>660</v>
      </c>
    </row>
    <row r="343" spans="1:7" x14ac:dyDescent="0.25">
      <c r="A343" s="8" t="s">
        <v>304</v>
      </c>
      <c r="B343" s="8">
        <v>1.40166611364782E-24</v>
      </c>
      <c r="C343" s="8">
        <v>-0.373879082909928</v>
      </c>
      <c r="D343" s="8">
        <v>0.68400000000000005</v>
      </c>
      <c r="E343" s="8">
        <v>0.67200000000000004</v>
      </c>
      <c r="F343" s="8">
        <v>3.5923300826679997E-20</v>
      </c>
      <c r="G343" s="8" t="s">
        <v>305</v>
      </c>
    </row>
    <row r="344" spans="1:7" x14ac:dyDescent="0.25">
      <c r="A344" s="8" t="s">
        <v>1936</v>
      </c>
      <c r="B344" s="8">
        <v>4.3552345964352702E-43</v>
      </c>
      <c r="C344" s="8">
        <v>-0.37452113470771498</v>
      </c>
      <c r="D344" s="8">
        <v>0.65700000000000003</v>
      </c>
      <c r="E344" s="8">
        <v>0.60399999999999998</v>
      </c>
      <c r="F344" s="8">
        <v>1.11620307472039E-38</v>
      </c>
      <c r="G344" s="8" t="s">
        <v>1937</v>
      </c>
    </row>
    <row r="345" spans="1:7" x14ac:dyDescent="0.25">
      <c r="A345" s="8" t="s">
        <v>1938</v>
      </c>
      <c r="B345" s="8">
        <v>4.2351936014215199E-47</v>
      </c>
      <c r="C345" s="8">
        <v>-0.37648347448304598</v>
      </c>
      <c r="D345" s="8">
        <v>0.58199999999999996</v>
      </c>
      <c r="E345" s="8">
        <v>0.51</v>
      </c>
      <c r="F345" s="8">
        <v>1.08543776810832E-42</v>
      </c>
      <c r="G345" s="8" t="s">
        <v>1939</v>
      </c>
    </row>
    <row r="346" spans="1:7" x14ac:dyDescent="0.25">
      <c r="A346" s="8" t="s">
        <v>302</v>
      </c>
      <c r="B346" s="8">
        <v>1.9765709202524202E-49</v>
      </c>
      <c r="C346" s="8">
        <v>-0.37729759243475303</v>
      </c>
      <c r="D346" s="8">
        <v>0.77300000000000002</v>
      </c>
      <c r="E346" s="8">
        <v>0.76300000000000001</v>
      </c>
      <c r="F346" s="8">
        <v>5.0657536115149198E-45</v>
      </c>
      <c r="G346" s="8" t="s">
        <v>303</v>
      </c>
    </row>
    <row r="347" spans="1:7" x14ac:dyDescent="0.25">
      <c r="A347" s="8" t="s">
        <v>1940</v>
      </c>
      <c r="B347" s="8">
        <v>4.62595829984467E-91</v>
      </c>
      <c r="C347" s="8">
        <v>-0.377794362356205</v>
      </c>
      <c r="D347" s="8">
        <v>0.93100000000000005</v>
      </c>
      <c r="E347" s="8">
        <v>0.91900000000000004</v>
      </c>
      <c r="F347" s="8">
        <v>1.1855868526671901E-86</v>
      </c>
      <c r="G347" s="8" t="s">
        <v>1941</v>
      </c>
    </row>
    <row r="348" spans="1:7" x14ac:dyDescent="0.25">
      <c r="A348" s="8" t="s">
        <v>691</v>
      </c>
      <c r="B348" s="8">
        <v>5.0999336939548704E-28</v>
      </c>
      <c r="C348" s="8">
        <v>-0.37891074437061401</v>
      </c>
      <c r="D348" s="8">
        <v>0.45400000000000001</v>
      </c>
      <c r="E348" s="8">
        <v>0.39700000000000002</v>
      </c>
      <c r="F348" s="8">
        <v>1.30706200642369E-23</v>
      </c>
      <c r="G348" s="8" t="s">
        <v>692</v>
      </c>
    </row>
    <row r="349" spans="1:7" x14ac:dyDescent="0.25">
      <c r="A349" s="8" t="s">
        <v>1942</v>
      </c>
      <c r="B349" s="8">
        <v>2.4617456641808899E-57</v>
      </c>
      <c r="C349" s="8">
        <v>-0.38065738610511601</v>
      </c>
      <c r="D349" s="8">
        <v>0.74399999999999999</v>
      </c>
      <c r="E349" s="8">
        <v>0.70599999999999996</v>
      </c>
      <c r="F349" s="8">
        <v>6.3092079627292001E-53</v>
      </c>
      <c r="G349" s="8" t="s">
        <v>1943</v>
      </c>
    </row>
    <row r="350" spans="1:7" x14ac:dyDescent="0.25">
      <c r="A350" s="8" t="s">
        <v>1944</v>
      </c>
      <c r="B350" s="8">
        <v>1.4827571508855899E-50</v>
      </c>
      <c r="C350" s="8">
        <v>-0.38148921273816799</v>
      </c>
      <c r="D350" s="8">
        <v>0.68400000000000005</v>
      </c>
      <c r="E350" s="8">
        <v>0.64600000000000002</v>
      </c>
      <c r="F350" s="8">
        <v>3.8001583020046803E-46</v>
      </c>
      <c r="G350" s="8" t="s">
        <v>1945</v>
      </c>
    </row>
    <row r="351" spans="1:7" x14ac:dyDescent="0.25">
      <c r="A351" s="8" t="s">
        <v>1946</v>
      </c>
      <c r="B351" s="8">
        <v>8.6745790359976405E-27</v>
      </c>
      <c r="C351" s="8">
        <v>-0.382240588129037</v>
      </c>
      <c r="D351" s="8">
        <v>0.499</v>
      </c>
      <c r="E351" s="8">
        <v>0.44700000000000001</v>
      </c>
      <c r="F351" s="8">
        <v>2.2232078611358299E-22</v>
      </c>
      <c r="G351" s="8" t="s">
        <v>1947</v>
      </c>
    </row>
    <row r="352" spans="1:7" x14ac:dyDescent="0.25">
      <c r="A352" s="8" t="s">
        <v>456</v>
      </c>
      <c r="B352" s="8">
        <v>3.9197683344121298E-113</v>
      </c>
      <c r="C352" s="8">
        <v>-0.38361354919561502</v>
      </c>
      <c r="D352" s="8">
        <v>0.90300000000000002</v>
      </c>
      <c r="E352" s="8">
        <v>0.88300000000000001</v>
      </c>
      <c r="F352" s="8">
        <v>1.00459742642648E-108</v>
      </c>
      <c r="G352" s="8" t="s">
        <v>457</v>
      </c>
    </row>
    <row r="353" spans="1:7" x14ac:dyDescent="0.25">
      <c r="A353" s="8" t="s">
        <v>1948</v>
      </c>
      <c r="B353" s="8">
        <v>4.1859678996216801E-54</v>
      </c>
      <c r="C353" s="8">
        <v>-0.38535234809374802</v>
      </c>
      <c r="D353" s="8">
        <v>0.67100000000000004</v>
      </c>
      <c r="E353" s="8">
        <v>0.623</v>
      </c>
      <c r="F353" s="8">
        <v>1.0728217129940399E-49</v>
      </c>
      <c r="G353" s="8" t="s">
        <v>1949</v>
      </c>
    </row>
    <row r="354" spans="1:7" x14ac:dyDescent="0.25">
      <c r="A354" s="8" t="s">
        <v>1950</v>
      </c>
      <c r="B354" s="8">
        <v>2.8210030503531398E-132</v>
      </c>
      <c r="C354" s="8">
        <v>-0.388664128119319</v>
      </c>
      <c r="D354" s="8">
        <v>0.97199999999999998</v>
      </c>
      <c r="E354" s="8">
        <v>0.95799999999999996</v>
      </c>
      <c r="F354" s="8">
        <v>7.2299487177500598E-128</v>
      </c>
      <c r="G354" s="8" t="s">
        <v>1951</v>
      </c>
    </row>
    <row r="355" spans="1:7" x14ac:dyDescent="0.25">
      <c r="A355" s="8" t="s">
        <v>1952</v>
      </c>
      <c r="B355" s="8">
        <v>1.4193703785596599E-32</v>
      </c>
      <c r="C355" s="8">
        <v>-0.38894483876057001</v>
      </c>
      <c r="D355" s="8">
        <v>0.42</v>
      </c>
      <c r="E355" s="8">
        <v>0.34100000000000003</v>
      </c>
      <c r="F355" s="8">
        <v>3.63770434321056E-28</v>
      </c>
      <c r="G355" s="8" t="s">
        <v>1953</v>
      </c>
    </row>
    <row r="356" spans="1:7" x14ac:dyDescent="0.25">
      <c r="A356" s="8" t="s">
        <v>468</v>
      </c>
      <c r="B356" s="8">
        <v>2.9826368231227099E-40</v>
      </c>
      <c r="C356" s="8">
        <v>-0.390634419553685</v>
      </c>
      <c r="D356" s="8">
        <v>0.58099999999999996</v>
      </c>
      <c r="E356" s="8">
        <v>0.52900000000000003</v>
      </c>
      <c r="F356" s="8">
        <v>7.6441999139812003E-36</v>
      </c>
      <c r="G356" s="8" t="s">
        <v>469</v>
      </c>
    </row>
    <row r="357" spans="1:7" x14ac:dyDescent="0.25">
      <c r="A357" s="8" t="s">
        <v>1954</v>
      </c>
      <c r="B357" s="8">
        <v>4.7037071571970301E-57</v>
      </c>
      <c r="C357" s="8">
        <v>-0.39508992174354102</v>
      </c>
      <c r="D357" s="8">
        <v>0.76100000000000001</v>
      </c>
      <c r="E357" s="8">
        <v>0.71099999999999997</v>
      </c>
      <c r="F357" s="8">
        <v>1.20551310731803E-52</v>
      </c>
      <c r="G357" s="8" t="s">
        <v>1955</v>
      </c>
    </row>
    <row r="358" spans="1:7" x14ac:dyDescent="0.25">
      <c r="A358" s="8" t="s">
        <v>1956</v>
      </c>
      <c r="B358" s="8">
        <v>1.40152222839457E-37</v>
      </c>
      <c r="C358" s="8">
        <v>-0.39552799564589602</v>
      </c>
      <c r="D358" s="8">
        <v>0.38800000000000001</v>
      </c>
      <c r="E358" s="8">
        <v>0.30599999999999999</v>
      </c>
      <c r="F358" s="8">
        <v>3.5919613191524297E-33</v>
      </c>
      <c r="G358" s="8" t="s">
        <v>1957</v>
      </c>
    </row>
    <row r="359" spans="1:7" x14ac:dyDescent="0.25">
      <c r="A359" s="8" t="s">
        <v>1958</v>
      </c>
      <c r="B359" s="8">
        <v>3.5446929972625303E-39</v>
      </c>
      <c r="C359" s="8">
        <v>-0.39891731648929002</v>
      </c>
      <c r="D359" s="8">
        <v>0.254</v>
      </c>
      <c r="E359" s="8">
        <v>0.16700000000000001</v>
      </c>
      <c r="F359" s="8">
        <v>9.0846936826841296E-35</v>
      </c>
      <c r="G359" s="8" t="s">
        <v>1959</v>
      </c>
    </row>
    <row r="360" spans="1:7" x14ac:dyDescent="0.25">
      <c r="A360" s="8" t="s">
        <v>272</v>
      </c>
      <c r="B360" s="8">
        <v>1.43352266614565E-74</v>
      </c>
      <c r="C360" s="8">
        <v>-0.399142778800742</v>
      </c>
      <c r="D360" s="8">
        <v>0.81899999999999995</v>
      </c>
      <c r="E360" s="8">
        <v>0.77900000000000003</v>
      </c>
      <c r="F360" s="8">
        <v>3.6739752410646901E-70</v>
      </c>
      <c r="G360" s="8" t="s">
        <v>273</v>
      </c>
    </row>
    <row r="361" spans="1:7" x14ac:dyDescent="0.25">
      <c r="A361" s="8" t="s">
        <v>1960</v>
      </c>
      <c r="B361" s="8">
        <v>3.9437723334635202E-39</v>
      </c>
      <c r="C361" s="8">
        <v>-0.39939454084196102</v>
      </c>
      <c r="D361" s="8">
        <v>0.5</v>
      </c>
      <c r="E361" s="8">
        <v>0.42799999999999999</v>
      </c>
      <c r="F361" s="8">
        <v>1.01074941134337E-34</v>
      </c>
      <c r="G361" s="8" t="s">
        <v>1961</v>
      </c>
    </row>
    <row r="362" spans="1:7" x14ac:dyDescent="0.25">
      <c r="A362" s="8" t="s">
        <v>2</v>
      </c>
      <c r="B362" s="8">
        <v>1.6654208945879198E-42</v>
      </c>
      <c r="C362" s="8">
        <v>-0.40002741169200701</v>
      </c>
      <c r="D362" s="8">
        <v>0.35499999999999998</v>
      </c>
      <c r="E362" s="8">
        <v>0.26100000000000001</v>
      </c>
      <c r="F362" s="8">
        <v>4.2683072107393803E-38</v>
      </c>
      <c r="G362" s="8" t="s">
        <v>3</v>
      </c>
    </row>
    <row r="363" spans="1:7" x14ac:dyDescent="0.25">
      <c r="A363" s="8" t="s">
        <v>1962</v>
      </c>
      <c r="B363" s="8">
        <v>6.66603686299852E-40</v>
      </c>
      <c r="C363" s="8">
        <v>-0.40190584544048102</v>
      </c>
      <c r="D363" s="8">
        <v>0.76500000000000001</v>
      </c>
      <c r="E363" s="8">
        <v>0.752</v>
      </c>
      <c r="F363" s="8">
        <v>1.7084385876178899E-35</v>
      </c>
      <c r="G363" s="8" t="s">
        <v>1963</v>
      </c>
    </row>
    <row r="364" spans="1:7" x14ac:dyDescent="0.25">
      <c r="A364" s="8" t="s">
        <v>1964</v>
      </c>
      <c r="B364" s="8">
        <v>1.3346257195304399E-25</v>
      </c>
      <c r="C364" s="8">
        <v>-0.402028209266591</v>
      </c>
      <c r="D364" s="8">
        <v>0.64100000000000001</v>
      </c>
      <c r="E364" s="8">
        <v>0.626</v>
      </c>
      <c r="F364" s="8">
        <v>3.4205122565845603E-21</v>
      </c>
      <c r="G364" s="8" t="s">
        <v>1965</v>
      </c>
    </row>
    <row r="365" spans="1:7" x14ac:dyDescent="0.25">
      <c r="A365" s="8" t="s">
        <v>1966</v>
      </c>
      <c r="B365" s="8">
        <v>1.0054859728783701E-48</v>
      </c>
      <c r="C365" s="8">
        <v>-0.40235534178304899</v>
      </c>
      <c r="D365" s="8">
        <v>0.49199999999999999</v>
      </c>
      <c r="E365" s="8">
        <v>0.40400000000000003</v>
      </c>
      <c r="F365" s="8">
        <v>2.5769599998899798E-44</v>
      </c>
      <c r="G365" s="8" t="s">
        <v>1967</v>
      </c>
    </row>
    <row r="366" spans="1:7" x14ac:dyDescent="0.25">
      <c r="A366" s="8" t="s">
        <v>1968</v>
      </c>
      <c r="B366" s="8">
        <v>2.7266159548660799E-21</v>
      </c>
      <c r="C366" s="8">
        <v>-0.40236694932453698</v>
      </c>
      <c r="D366" s="8">
        <v>0.39400000000000002</v>
      </c>
      <c r="E366" s="8">
        <v>0.33900000000000002</v>
      </c>
      <c r="F366" s="8">
        <v>6.9880440307262699E-17</v>
      </c>
      <c r="G366" s="8" t="s">
        <v>1969</v>
      </c>
    </row>
    <row r="367" spans="1:7" x14ac:dyDescent="0.25">
      <c r="A367" s="8" t="s">
        <v>508</v>
      </c>
      <c r="B367" s="8">
        <v>8.6718393539552492E-65</v>
      </c>
      <c r="C367" s="8">
        <v>-0.40419388413728902</v>
      </c>
      <c r="D367" s="8">
        <v>0.90300000000000002</v>
      </c>
      <c r="E367" s="8">
        <v>0.89600000000000002</v>
      </c>
      <c r="F367" s="8">
        <v>2.22250570802519E-60</v>
      </c>
      <c r="G367" s="8" t="s">
        <v>509</v>
      </c>
    </row>
    <row r="368" spans="1:7" x14ac:dyDescent="0.25">
      <c r="A368" s="8" t="s">
        <v>1970</v>
      </c>
      <c r="B368" s="8">
        <v>3.2780660608427099E-260</v>
      </c>
      <c r="C368" s="8">
        <v>-0.40526059361731298</v>
      </c>
      <c r="D368" s="8">
        <v>0.99199999999999999</v>
      </c>
      <c r="E368" s="8">
        <v>0.98099999999999998</v>
      </c>
      <c r="F368" s="8">
        <v>8.4013555073337701E-256</v>
      </c>
      <c r="G368" s="8" t="s">
        <v>1971</v>
      </c>
    </row>
    <row r="369" spans="1:7" x14ac:dyDescent="0.25">
      <c r="A369" s="8" t="s">
        <v>1972</v>
      </c>
      <c r="B369" s="8">
        <v>3.53176127845825E-66</v>
      </c>
      <c r="C369" s="8">
        <v>-0.40569789192884498</v>
      </c>
      <c r="D369" s="8">
        <v>0.80400000000000005</v>
      </c>
      <c r="E369" s="8">
        <v>0.78200000000000003</v>
      </c>
      <c r="F369" s="8">
        <v>9.0515509805606405E-62</v>
      </c>
      <c r="G369" s="8" t="s">
        <v>1973</v>
      </c>
    </row>
    <row r="370" spans="1:7" x14ac:dyDescent="0.25">
      <c r="A370" s="8" t="s">
        <v>1974</v>
      </c>
      <c r="B370" s="8">
        <v>4.7325450255740297E-62</v>
      </c>
      <c r="C370" s="8">
        <v>-0.40876699157403801</v>
      </c>
      <c r="D370" s="8">
        <v>0.26300000000000001</v>
      </c>
      <c r="E370" s="8">
        <v>0.14799999999999999</v>
      </c>
      <c r="F370" s="8">
        <v>1.21290396460437E-57</v>
      </c>
      <c r="G370" s="8" t="s">
        <v>1975</v>
      </c>
    </row>
    <row r="371" spans="1:7" x14ac:dyDescent="0.25">
      <c r="A371" s="8" t="s">
        <v>1976</v>
      </c>
      <c r="B371" s="8">
        <v>5.8746560952681698E-74</v>
      </c>
      <c r="C371" s="8">
        <v>-0.40881937264794499</v>
      </c>
      <c r="D371" s="8">
        <v>0.751</v>
      </c>
      <c r="E371" s="8">
        <v>0.69699999999999995</v>
      </c>
      <c r="F371" s="8">
        <v>1.50561561065628E-69</v>
      </c>
      <c r="G371" s="8" t="s">
        <v>1977</v>
      </c>
    </row>
    <row r="372" spans="1:7" x14ac:dyDescent="0.25">
      <c r="A372" s="8" t="s">
        <v>1978</v>
      </c>
      <c r="B372" s="8">
        <v>3.8296036308798598E-48</v>
      </c>
      <c r="C372" s="8">
        <v>-0.41161205614833801</v>
      </c>
      <c r="D372" s="8">
        <v>0.59299999999999997</v>
      </c>
      <c r="E372" s="8">
        <v>0.52200000000000002</v>
      </c>
      <c r="F372" s="8">
        <v>9.8148911455819897E-44</v>
      </c>
      <c r="G372" s="8" t="s">
        <v>1979</v>
      </c>
    </row>
    <row r="373" spans="1:7" x14ac:dyDescent="0.25">
      <c r="A373" s="8" t="s">
        <v>290</v>
      </c>
      <c r="B373" s="8">
        <v>5.5439880406372999E-38</v>
      </c>
      <c r="C373" s="8">
        <v>-0.412189643399618</v>
      </c>
      <c r="D373" s="8">
        <v>0.52900000000000003</v>
      </c>
      <c r="E373" s="8">
        <v>0.47099999999999997</v>
      </c>
      <c r="F373" s="8">
        <v>1.4208686949349301E-33</v>
      </c>
      <c r="G373" s="8" t="s">
        <v>291</v>
      </c>
    </row>
    <row r="374" spans="1:7" x14ac:dyDescent="0.25">
      <c r="A374" s="8" t="s">
        <v>221</v>
      </c>
      <c r="B374" s="8">
        <v>4.2362339778014998E-42</v>
      </c>
      <c r="C374" s="8">
        <v>-0.41240390715506797</v>
      </c>
      <c r="D374" s="8">
        <v>0.76400000000000001</v>
      </c>
      <c r="E374" s="8">
        <v>0.73799999999999999</v>
      </c>
      <c r="F374" s="8">
        <v>1.08570440617075E-37</v>
      </c>
      <c r="G374" s="8" t="s">
        <v>222</v>
      </c>
    </row>
    <row r="375" spans="1:7" x14ac:dyDescent="0.25">
      <c r="A375" s="8" t="s">
        <v>1980</v>
      </c>
      <c r="B375" s="8">
        <v>2.8748538792499698E-40</v>
      </c>
      <c r="C375" s="8">
        <v>-0.41565636541849099</v>
      </c>
      <c r="D375" s="8">
        <v>0.27300000000000002</v>
      </c>
      <c r="E375" s="8">
        <v>0.184</v>
      </c>
      <c r="F375" s="8">
        <v>7.3679630071297404E-36</v>
      </c>
      <c r="G375" s="8" t="s">
        <v>1981</v>
      </c>
    </row>
    <row r="376" spans="1:7" x14ac:dyDescent="0.25">
      <c r="A376" s="8" t="s">
        <v>1982</v>
      </c>
      <c r="B376" s="8">
        <v>2.2147092965158399E-41</v>
      </c>
      <c r="C376" s="8">
        <v>-0.41602838302082501</v>
      </c>
      <c r="D376" s="8">
        <v>0.42899999999999999</v>
      </c>
      <c r="E376" s="8">
        <v>0.34499999999999997</v>
      </c>
      <c r="F376" s="8">
        <v>5.6760784560404299E-37</v>
      </c>
      <c r="G376" s="8" t="s">
        <v>1983</v>
      </c>
    </row>
    <row r="377" spans="1:7" x14ac:dyDescent="0.25">
      <c r="A377" s="8" t="s">
        <v>514</v>
      </c>
      <c r="B377" s="8">
        <v>1.97875888766807E-52</v>
      </c>
      <c r="C377" s="8">
        <v>-0.41774708444208503</v>
      </c>
      <c r="D377" s="8">
        <v>0.55900000000000005</v>
      </c>
      <c r="E377" s="8">
        <v>0.46500000000000002</v>
      </c>
      <c r="F377" s="8">
        <v>5.0713611532044801E-48</v>
      </c>
      <c r="G377" s="8" t="s">
        <v>515</v>
      </c>
    </row>
    <row r="378" spans="1:7" x14ac:dyDescent="0.25">
      <c r="A378" s="8" t="s">
        <v>506</v>
      </c>
      <c r="B378" s="8">
        <v>9.0720318714605505E-50</v>
      </c>
      <c r="C378" s="8">
        <v>-0.42103877433699599</v>
      </c>
      <c r="D378" s="8">
        <v>0.47499999999999998</v>
      </c>
      <c r="E378" s="8">
        <v>0.38300000000000001</v>
      </c>
      <c r="F378" s="8">
        <v>2.3250710483366201E-45</v>
      </c>
      <c r="G378" s="8" t="s">
        <v>507</v>
      </c>
    </row>
    <row r="379" spans="1:7" x14ac:dyDescent="0.25">
      <c r="A379" s="8" t="s">
        <v>1984</v>
      </c>
      <c r="B379" s="8">
        <v>1.7750359542431902E-52</v>
      </c>
      <c r="C379" s="8">
        <v>-0.42296891952834498</v>
      </c>
      <c r="D379" s="8">
        <v>0.69099999999999995</v>
      </c>
      <c r="E379" s="8">
        <v>0.63500000000000001</v>
      </c>
      <c r="F379" s="8">
        <v>4.5492396471298698E-48</v>
      </c>
      <c r="G379" s="8" t="s">
        <v>1985</v>
      </c>
    </row>
    <row r="380" spans="1:7" x14ac:dyDescent="0.25">
      <c r="A380" s="8" t="s">
        <v>1986</v>
      </c>
      <c r="B380" s="8">
        <v>3.5044202707022099E-31</v>
      </c>
      <c r="C380" s="8">
        <v>-0.42324759930959299</v>
      </c>
      <c r="D380" s="8">
        <v>0.53400000000000003</v>
      </c>
      <c r="E380" s="8">
        <v>0.501</v>
      </c>
      <c r="F380" s="8">
        <v>8.9814787117827001E-27</v>
      </c>
      <c r="G380" s="8" t="s">
        <v>1987</v>
      </c>
    </row>
    <row r="381" spans="1:7" x14ac:dyDescent="0.25">
      <c r="A381" s="8" t="s">
        <v>352</v>
      </c>
      <c r="B381" s="8">
        <v>3.0798616529981401E-92</v>
      </c>
      <c r="C381" s="8">
        <v>-0.42584795775217499</v>
      </c>
      <c r="D381" s="8">
        <v>0.79300000000000004</v>
      </c>
      <c r="E381" s="8">
        <v>0.73899999999999999</v>
      </c>
      <c r="F381" s="8">
        <v>7.8933774304689301E-88</v>
      </c>
      <c r="G381" s="8" t="s">
        <v>353</v>
      </c>
    </row>
    <row r="382" spans="1:7" x14ac:dyDescent="0.25">
      <c r="A382" s="8" t="s">
        <v>119</v>
      </c>
      <c r="B382" s="8">
        <v>1.68909966830907E-67</v>
      </c>
      <c r="C382" s="8">
        <v>-0.42691776108610602</v>
      </c>
      <c r="D382" s="8">
        <v>0.75700000000000001</v>
      </c>
      <c r="E382" s="8">
        <v>0.71499999999999997</v>
      </c>
      <c r="F382" s="8">
        <v>4.32899353990932E-63</v>
      </c>
      <c r="G382" s="8" t="s">
        <v>120</v>
      </c>
    </row>
    <row r="383" spans="1:7" x14ac:dyDescent="0.25">
      <c r="A383" s="8" t="s">
        <v>1988</v>
      </c>
      <c r="B383" s="8">
        <v>3.4339920711746998E-73</v>
      </c>
      <c r="C383" s="8">
        <v>-0.42764681049813602</v>
      </c>
      <c r="D383" s="8">
        <v>0.71399999999999997</v>
      </c>
      <c r="E383" s="8">
        <v>0.65300000000000002</v>
      </c>
      <c r="F383" s="8">
        <v>8.8009782792136301E-69</v>
      </c>
      <c r="G383" s="8" t="s">
        <v>1989</v>
      </c>
    </row>
    <row r="384" spans="1:7" x14ac:dyDescent="0.25">
      <c r="A384" s="8" t="s">
        <v>276</v>
      </c>
      <c r="B384" s="8">
        <v>3.6322816626384999E-9</v>
      </c>
      <c r="C384" s="8">
        <v>-0.43133077041206702</v>
      </c>
      <c r="D384" s="8">
        <v>0.308</v>
      </c>
      <c r="E384" s="8">
        <v>0.28699999999999998</v>
      </c>
      <c r="F384" s="8">
        <v>9.3091746731762003E-5</v>
      </c>
      <c r="G384" s="8" t="s">
        <v>277</v>
      </c>
    </row>
    <row r="385" spans="1:7" x14ac:dyDescent="0.25">
      <c r="A385" s="8" t="s">
        <v>1990</v>
      </c>
      <c r="B385" s="8">
        <v>6.9643378215907306E-49</v>
      </c>
      <c r="C385" s="8">
        <v>-0.43242248435056002</v>
      </c>
      <c r="D385" s="8">
        <v>0.436</v>
      </c>
      <c r="E385" s="8">
        <v>0.33800000000000002</v>
      </c>
      <c r="F385" s="8">
        <v>1.7848901402954901E-44</v>
      </c>
      <c r="G385" s="8" t="s">
        <v>4</v>
      </c>
    </row>
    <row r="386" spans="1:7" x14ac:dyDescent="0.25">
      <c r="A386" s="8" t="s">
        <v>1991</v>
      </c>
      <c r="B386" s="8">
        <v>2.4274527177540702E-40</v>
      </c>
      <c r="C386" s="8">
        <v>-0.43357575311936902</v>
      </c>
      <c r="D386" s="8">
        <v>0.38300000000000001</v>
      </c>
      <c r="E386" s="8">
        <v>0.28899999999999998</v>
      </c>
      <c r="F386" s="8">
        <v>6.2213185703319004E-36</v>
      </c>
      <c r="G386" s="8" t="s">
        <v>1992</v>
      </c>
    </row>
    <row r="387" spans="1:7" x14ac:dyDescent="0.25">
      <c r="A387" s="8" t="s">
        <v>39</v>
      </c>
      <c r="B387" s="8">
        <v>1.2222808041136401E-52</v>
      </c>
      <c r="C387" s="8">
        <v>-0.434367473084181</v>
      </c>
      <c r="D387" s="8">
        <v>0.40899999999999997</v>
      </c>
      <c r="E387" s="8">
        <v>0.29899999999999999</v>
      </c>
      <c r="F387" s="8">
        <v>3.1325834728628401E-48</v>
      </c>
      <c r="G387" s="8" t="s">
        <v>40</v>
      </c>
    </row>
    <row r="388" spans="1:7" x14ac:dyDescent="0.25">
      <c r="A388" s="8" t="s">
        <v>87</v>
      </c>
      <c r="B388" s="8">
        <v>3.8451803711715402E-101</v>
      </c>
      <c r="C388" s="8">
        <v>-0.43687422730155301</v>
      </c>
      <c r="D388" s="8">
        <v>0.82099999999999995</v>
      </c>
      <c r="E388" s="8">
        <v>0.78700000000000003</v>
      </c>
      <c r="F388" s="8">
        <v>9.8548127732755503E-97</v>
      </c>
      <c r="G388" s="8" t="s">
        <v>88</v>
      </c>
    </row>
    <row r="389" spans="1:7" x14ac:dyDescent="0.25">
      <c r="A389" s="8" t="s">
        <v>1993</v>
      </c>
      <c r="B389" s="8">
        <v>4.0553633264308797E-59</v>
      </c>
      <c r="C389" s="8">
        <v>-0.43788012585126701</v>
      </c>
      <c r="D389" s="8">
        <v>0.64600000000000002</v>
      </c>
      <c r="E389" s="8">
        <v>0.56599999999999995</v>
      </c>
      <c r="F389" s="8">
        <v>1.0393490669309699E-54</v>
      </c>
      <c r="G389" s="8" t="s">
        <v>1994</v>
      </c>
    </row>
    <row r="390" spans="1:7" x14ac:dyDescent="0.25">
      <c r="A390" s="8" t="s">
        <v>1995</v>
      </c>
      <c r="B390" s="8">
        <v>8.0731245058940794E-146</v>
      </c>
      <c r="C390" s="8">
        <v>-0.43816074070293898</v>
      </c>
      <c r="D390" s="8">
        <v>0.94899999999999995</v>
      </c>
      <c r="E390" s="8">
        <v>0.92200000000000004</v>
      </c>
      <c r="F390" s="8">
        <v>2.0690610796155901E-141</v>
      </c>
      <c r="G390" s="8" t="s">
        <v>1996</v>
      </c>
    </row>
    <row r="391" spans="1:7" x14ac:dyDescent="0.25">
      <c r="A391" s="8" t="s">
        <v>1997</v>
      </c>
      <c r="B391" s="8">
        <v>4.5366349775006E-60</v>
      </c>
      <c r="C391" s="8">
        <v>-0.43908771569664201</v>
      </c>
      <c r="D391" s="8">
        <v>0.50900000000000001</v>
      </c>
      <c r="E391" s="8">
        <v>0.40400000000000003</v>
      </c>
      <c r="F391" s="8">
        <v>1.1626941783836301E-55</v>
      </c>
      <c r="G391" s="8" t="s">
        <v>1998</v>
      </c>
    </row>
    <row r="392" spans="1:7" x14ac:dyDescent="0.25">
      <c r="A392" s="8" t="s">
        <v>558</v>
      </c>
      <c r="B392" s="8">
        <v>5.5081480915609106E-51</v>
      </c>
      <c r="C392" s="8">
        <v>-0.44551849432466201</v>
      </c>
      <c r="D392" s="8">
        <v>0.65800000000000003</v>
      </c>
      <c r="E392" s="8">
        <v>0.61799999999999999</v>
      </c>
      <c r="F392" s="8">
        <v>1.4116832743861399E-46</v>
      </c>
      <c r="G392" s="8" t="s">
        <v>559</v>
      </c>
    </row>
    <row r="393" spans="1:7" x14ac:dyDescent="0.25">
      <c r="A393" s="8" t="s">
        <v>1999</v>
      </c>
      <c r="B393" s="8">
        <v>2.4316585018654901E-59</v>
      </c>
      <c r="C393" s="8">
        <v>-0.447275693041293</v>
      </c>
      <c r="D393" s="8">
        <v>0.26900000000000002</v>
      </c>
      <c r="E393" s="8">
        <v>0.159</v>
      </c>
      <c r="F393" s="8">
        <v>6.2320975744310597E-55</v>
      </c>
      <c r="G393" s="8" t="s">
        <v>2000</v>
      </c>
    </row>
    <row r="394" spans="1:7" x14ac:dyDescent="0.25">
      <c r="A394" s="8" t="s">
        <v>2001</v>
      </c>
      <c r="B394" s="8">
        <v>2.2872694120405901E-62</v>
      </c>
      <c r="C394" s="8">
        <v>-0.447788713115989</v>
      </c>
      <c r="D394" s="8">
        <v>0.311</v>
      </c>
      <c r="E394" s="8">
        <v>0.188</v>
      </c>
      <c r="F394" s="8">
        <v>5.86204277611883E-58</v>
      </c>
      <c r="G394" s="8" t="s">
        <v>2002</v>
      </c>
    </row>
    <row r="395" spans="1:7" x14ac:dyDescent="0.25">
      <c r="A395" s="8" t="s">
        <v>2003</v>
      </c>
      <c r="B395" s="8">
        <v>1.6799717533083399E-66</v>
      </c>
      <c r="C395" s="8">
        <v>-0.45140547353524502</v>
      </c>
      <c r="D395" s="8">
        <v>0.65</v>
      </c>
      <c r="E395" s="8">
        <v>0.58399999999999996</v>
      </c>
      <c r="F395" s="8">
        <v>4.3055996065539398E-62</v>
      </c>
      <c r="G395" s="8" t="s">
        <v>2004</v>
      </c>
    </row>
    <row r="396" spans="1:7" x14ac:dyDescent="0.25">
      <c r="A396" s="8" t="s">
        <v>438</v>
      </c>
      <c r="B396" s="8">
        <v>9.6235166420348195E-42</v>
      </c>
      <c r="C396" s="8">
        <v>-0.45156779520477403</v>
      </c>
      <c r="D396" s="8">
        <v>0.317</v>
      </c>
      <c r="E396" s="8">
        <v>0.216</v>
      </c>
      <c r="F396" s="8">
        <v>2.4664110801871E-37</v>
      </c>
      <c r="G396" s="8" t="s">
        <v>439</v>
      </c>
    </row>
    <row r="397" spans="1:7" x14ac:dyDescent="0.25">
      <c r="A397" s="8" t="s">
        <v>2005</v>
      </c>
      <c r="B397" s="8">
        <v>3.7435375640852002E-58</v>
      </c>
      <c r="C397" s="8">
        <v>-0.45309415759343802</v>
      </c>
      <c r="D397" s="8">
        <v>0.6</v>
      </c>
      <c r="E397" s="8">
        <v>0.50600000000000001</v>
      </c>
      <c r="F397" s="8">
        <v>9.5943124229939603E-54</v>
      </c>
      <c r="G397" s="8" t="s">
        <v>2006</v>
      </c>
    </row>
    <row r="398" spans="1:7" x14ac:dyDescent="0.25">
      <c r="A398" s="8" t="s">
        <v>2007</v>
      </c>
      <c r="B398" s="8">
        <v>3.5249517340080601E-138</v>
      </c>
      <c r="C398" s="8">
        <v>-0.45383609027928001</v>
      </c>
      <c r="D398" s="8">
        <v>0.93799999999999994</v>
      </c>
      <c r="E398" s="8">
        <v>0.93</v>
      </c>
      <c r="F398" s="8">
        <v>9.0340987990892591E-134</v>
      </c>
      <c r="G398" s="8" t="s">
        <v>2008</v>
      </c>
    </row>
    <row r="399" spans="1:7" x14ac:dyDescent="0.25">
      <c r="A399" s="8" t="s">
        <v>2009</v>
      </c>
      <c r="B399" s="8">
        <v>1.20796242256634E-72</v>
      </c>
      <c r="C399" s="8">
        <v>-0.453939952307996</v>
      </c>
      <c r="D399" s="8">
        <v>0.33300000000000002</v>
      </c>
      <c r="E399" s="8">
        <v>0.20200000000000001</v>
      </c>
      <c r="F399" s="8">
        <v>3.09588689279527E-68</v>
      </c>
      <c r="G399" s="8" t="s">
        <v>2010</v>
      </c>
    </row>
    <row r="400" spans="1:7" x14ac:dyDescent="0.25">
      <c r="A400" s="8" t="s">
        <v>2011</v>
      </c>
      <c r="B400" s="8">
        <v>3.21691717380819E-66</v>
      </c>
      <c r="C400" s="8">
        <v>-0.45500653523929002</v>
      </c>
      <c r="D400" s="8">
        <v>0.61499999999999999</v>
      </c>
      <c r="E400" s="8">
        <v>0.53700000000000003</v>
      </c>
      <c r="F400" s="8">
        <v>8.2446370247530201E-62</v>
      </c>
      <c r="G400" s="8" t="s">
        <v>2012</v>
      </c>
    </row>
    <row r="401" spans="1:7" x14ac:dyDescent="0.25">
      <c r="A401" s="8" t="s">
        <v>127</v>
      </c>
      <c r="B401" s="8">
        <v>1.1943004782322599E-53</v>
      </c>
      <c r="C401" s="8">
        <v>-0.45625339601054699</v>
      </c>
      <c r="D401" s="8">
        <v>0.55500000000000005</v>
      </c>
      <c r="E401" s="8">
        <v>0.47099999999999997</v>
      </c>
      <c r="F401" s="8">
        <v>3.0608726956614601E-49</v>
      </c>
      <c r="G401" s="8" t="s">
        <v>128</v>
      </c>
    </row>
    <row r="402" spans="1:7" x14ac:dyDescent="0.25">
      <c r="A402" s="8" t="s">
        <v>256</v>
      </c>
      <c r="B402" s="8">
        <v>2.2383880190541399E-49</v>
      </c>
      <c r="C402" s="8">
        <v>-0.456444733176255</v>
      </c>
      <c r="D402" s="8">
        <v>0.44600000000000001</v>
      </c>
      <c r="E402" s="8">
        <v>0.35</v>
      </c>
      <c r="F402" s="8">
        <v>5.7367646540338501E-45</v>
      </c>
      <c r="G402" s="8" t="s">
        <v>257</v>
      </c>
    </row>
    <row r="403" spans="1:7" x14ac:dyDescent="0.25">
      <c r="A403" s="8" t="s">
        <v>268</v>
      </c>
      <c r="B403" s="8">
        <v>1.9634176903706601E-139</v>
      </c>
      <c r="C403" s="8">
        <v>-0.45796213932544999</v>
      </c>
      <c r="D403" s="8">
        <v>0.92500000000000004</v>
      </c>
      <c r="E403" s="8">
        <v>0.88900000000000001</v>
      </c>
      <c r="F403" s="8">
        <v>5.03204319865096E-135</v>
      </c>
      <c r="G403" s="8" t="s">
        <v>269</v>
      </c>
    </row>
    <row r="404" spans="1:7" x14ac:dyDescent="0.25">
      <c r="A404" s="8" t="s">
        <v>2013</v>
      </c>
      <c r="B404" s="8">
        <v>7.94060446252685E-234</v>
      </c>
      <c r="C404" s="8">
        <v>-0.45878415430782599</v>
      </c>
      <c r="D404" s="8">
        <v>0.98199999999999998</v>
      </c>
      <c r="E404" s="8">
        <v>0.97099999999999997</v>
      </c>
      <c r="F404" s="8">
        <v>2.0350975177010098E-229</v>
      </c>
      <c r="G404" s="8" t="s">
        <v>2014</v>
      </c>
    </row>
    <row r="405" spans="1:7" x14ac:dyDescent="0.25">
      <c r="A405" s="8" t="s">
        <v>2015</v>
      </c>
      <c r="B405" s="8">
        <v>8.35154656629564E-133</v>
      </c>
      <c r="C405" s="8">
        <v>-0.45996134351183299</v>
      </c>
      <c r="D405" s="8">
        <v>0.91500000000000004</v>
      </c>
      <c r="E405" s="8">
        <v>0.83599999999999997</v>
      </c>
      <c r="F405" s="8">
        <v>2.1404178694759099E-128</v>
      </c>
      <c r="G405" s="8" t="s">
        <v>2016</v>
      </c>
    </row>
    <row r="406" spans="1:7" x14ac:dyDescent="0.25">
      <c r="A406" s="8" t="s">
        <v>460</v>
      </c>
      <c r="B406" s="8">
        <v>2.32340062455713E-118</v>
      </c>
      <c r="C406" s="8">
        <v>-0.46280273908933001</v>
      </c>
      <c r="D406" s="8">
        <v>0.85199999999999998</v>
      </c>
      <c r="E406" s="8">
        <v>0.83</v>
      </c>
      <c r="F406" s="8">
        <v>5.9546434606774602E-114</v>
      </c>
      <c r="G406" s="8" t="s">
        <v>461</v>
      </c>
    </row>
    <row r="407" spans="1:7" x14ac:dyDescent="0.25">
      <c r="A407" s="8" t="s">
        <v>362</v>
      </c>
      <c r="B407" s="8">
        <v>1.39379512601094E-131</v>
      </c>
      <c r="C407" s="8">
        <v>-0.46327662075537301</v>
      </c>
      <c r="D407" s="8">
        <v>0.89</v>
      </c>
      <c r="E407" s="8">
        <v>0.88200000000000001</v>
      </c>
      <c r="F407" s="8">
        <v>3.57215752845344E-127</v>
      </c>
      <c r="G407" s="8" t="s">
        <v>363</v>
      </c>
    </row>
    <row r="408" spans="1:7" x14ac:dyDescent="0.25">
      <c r="A408" s="8" t="s">
        <v>2017</v>
      </c>
      <c r="B408" s="8">
        <v>6.1502232469957598E-270</v>
      </c>
      <c r="C408" s="8">
        <v>-0.46360124453291501</v>
      </c>
      <c r="D408" s="8">
        <v>0.98299999999999998</v>
      </c>
      <c r="E408" s="8">
        <v>0.96599999999999997</v>
      </c>
      <c r="F408" s="8">
        <v>1.57624071597254E-265</v>
      </c>
      <c r="G408" s="8" t="s">
        <v>2018</v>
      </c>
    </row>
    <row r="409" spans="1:7" x14ac:dyDescent="0.25">
      <c r="A409" s="8" t="s">
        <v>336</v>
      </c>
      <c r="B409" s="8">
        <v>4.87252978932767E-79</v>
      </c>
      <c r="C409" s="8">
        <v>-0.46445272907080998</v>
      </c>
      <c r="D409" s="8">
        <v>0.70799999999999996</v>
      </c>
      <c r="E409" s="8">
        <v>0.64300000000000002</v>
      </c>
      <c r="F409" s="8">
        <v>1.2487806597067899E-74</v>
      </c>
      <c r="G409" s="8" t="s">
        <v>337</v>
      </c>
    </row>
    <row r="410" spans="1:7" x14ac:dyDescent="0.25">
      <c r="A410" s="8" t="s">
        <v>41</v>
      </c>
      <c r="B410" s="8">
        <v>2.6334979263443601E-94</v>
      </c>
      <c r="C410" s="8">
        <v>-0.46483066455688099</v>
      </c>
      <c r="D410" s="8">
        <v>0.86199999999999999</v>
      </c>
      <c r="E410" s="8">
        <v>0.84299999999999997</v>
      </c>
      <c r="F410" s="8">
        <v>6.7493918354279701E-90</v>
      </c>
      <c r="G410" s="8" t="s">
        <v>42</v>
      </c>
    </row>
    <row r="411" spans="1:7" x14ac:dyDescent="0.25">
      <c r="A411" s="8" t="s">
        <v>426</v>
      </c>
      <c r="B411" s="8">
        <v>1.01576620237274E-66</v>
      </c>
      <c r="C411" s="8">
        <v>-0.46642945088062399</v>
      </c>
      <c r="D411" s="8">
        <v>0.70099999999999996</v>
      </c>
      <c r="E411" s="8">
        <v>0.64700000000000002</v>
      </c>
      <c r="F411" s="8">
        <v>2.6033072000610999E-62</v>
      </c>
      <c r="G411" s="8" t="s">
        <v>427</v>
      </c>
    </row>
    <row r="412" spans="1:7" x14ac:dyDescent="0.25">
      <c r="A412" s="8" t="s">
        <v>2019</v>
      </c>
      <c r="B412" s="8">
        <v>8.9861389948334506E-132</v>
      </c>
      <c r="C412" s="8">
        <v>-0.46708063365915697</v>
      </c>
      <c r="D412" s="8">
        <v>0.89100000000000001</v>
      </c>
      <c r="E412" s="8">
        <v>0.86799999999999999</v>
      </c>
      <c r="F412" s="8">
        <v>2.3030575629858599E-127</v>
      </c>
      <c r="G412" s="8" t="s">
        <v>2020</v>
      </c>
    </row>
    <row r="413" spans="1:7" x14ac:dyDescent="0.25">
      <c r="A413" s="8" t="s">
        <v>2021</v>
      </c>
      <c r="B413" s="8">
        <v>4.8247653576497203E-56</v>
      </c>
      <c r="C413" s="8">
        <v>-0.46876699227232499</v>
      </c>
      <c r="D413" s="8">
        <v>0.26300000000000001</v>
      </c>
      <c r="E413" s="8">
        <v>0.158</v>
      </c>
      <c r="F413" s="8">
        <v>1.23653911351205E-51</v>
      </c>
      <c r="G413" s="8" t="s">
        <v>2022</v>
      </c>
    </row>
    <row r="414" spans="1:7" x14ac:dyDescent="0.25">
      <c r="A414" s="8" t="s">
        <v>2023</v>
      </c>
      <c r="B414" s="8">
        <v>4.27096848804689E-65</v>
      </c>
      <c r="C414" s="8">
        <v>-0.46934201063018899</v>
      </c>
      <c r="D414" s="8">
        <v>0.54100000000000004</v>
      </c>
      <c r="E414" s="8">
        <v>0.44</v>
      </c>
      <c r="F414" s="8">
        <v>1.09460651380154E-60</v>
      </c>
      <c r="G414" s="8" t="s">
        <v>2024</v>
      </c>
    </row>
    <row r="415" spans="1:7" x14ac:dyDescent="0.25">
      <c r="A415" s="8" t="s">
        <v>2025</v>
      </c>
      <c r="B415" s="8">
        <v>1.7795454015998901E-63</v>
      </c>
      <c r="C415" s="8">
        <v>-0.47049307150640202</v>
      </c>
      <c r="D415" s="8">
        <v>0.69299999999999995</v>
      </c>
      <c r="E415" s="8">
        <v>0.622</v>
      </c>
      <c r="F415" s="8">
        <v>4.5607969097603596E-59</v>
      </c>
      <c r="G415" s="8" t="s">
        <v>2026</v>
      </c>
    </row>
    <row r="416" spans="1:7" x14ac:dyDescent="0.25">
      <c r="A416" s="8" t="s">
        <v>2027</v>
      </c>
      <c r="B416" s="8">
        <v>3.4839448703027903E-52</v>
      </c>
      <c r="C416" s="8">
        <v>-0.47414498900371899</v>
      </c>
      <c r="D416" s="8">
        <v>0.49299999999999999</v>
      </c>
      <c r="E416" s="8">
        <v>0.41399999999999998</v>
      </c>
      <c r="F416" s="8">
        <v>8.9290023080990304E-48</v>
      </c>
      <c r="G416" s="8" t="s">
        <v>2028</v>
      </c>
    </row>
    <row r="417" spans="1:7" x14ac:dyDescent="0.25">
      <c r="A417" s="8" t="s">
        <v>619</v>
      </c>
      <c r="B417" s="8">
        <v>2.3554358231178801E-46</v>
      </c>
      <c r="C417" s="8">
        <v>-0.47449086848830502</v>
      </c>
      <c r="D417" s="8">
        <v>0.67700000000000005</v>
      </c>
      <c r="E417" s="8">
        <v>0.64500000000000002</v>
      </c>
      <c r="F417" s="8">
        <v>6.03674647106881E-42</v>
      </c>
      <c r="G417" s="8" t="s">
        <v>620</v>
      </c>
    </row>
    <row r="418" spans="1:7" x14ac:dyDescent="0.25">
      <c r="A418" s="8" t="s">
        <v>623</v>
      </c>
      <c r="B418" s="8">
        <v>2.0370777371557999E-85</v>
      </c>
      <c r="C418" s="8">
        <v>-0.47704179977811001</v>
      </c>
      <c r="D418" s="8">
        <v>0.70599999999999996</v>
      </c>
      <c r="E418" s="8">
        <v>0.61799999999999999</v>
      </c>
      <c r="F418" s="8">
        <v>5.2208265325566099E-81</v>
      </c>
      <c r="G418" s="8" t="s">
        <v>624</v>
      </c>
    </row>
    <row r="419" spans="1:7" x14ac:dyDescent="0.25">
      <c r="A419" s="8" t="s">
        <v>2029</v>
      </c>
      <c r="B419" s="8">
        <v>9.9788706498302301E-132</v>
      </c>
      <c r="C419" s="8">
        <v>-0.478813563406566</v>
      </c>
      <c r="D419" s="8">
        <v>0.84099999999999997</v>
      </c>
      <c r="E419" s="8">
        <v>0.79100000000000004</v>
      </c>
      <c r="F419" s="8">
        <v>2.5574847588449901E-127</v>
      </c>
      <c r="G419" s="8" t="s">
        <v>2030</v>
      </c>
    </row>
    <row r="420" spans="1:7" x14ac:dyDescent="0.25">
      <c r="A420" s="8" t="s">
        <v>45</v>
      </c>
      <c r="B420" s="8">
        <v>8.86217561221132E-122</v>
      </c>
      <c r="C420" s="8">
        <v>-0.48461376883888702</v>
      </c>
      <c r="D420" s="8">
        <v>0.874</v>
      </c>
      <c r="E420" s="8">
        <v>0.85</v>
      </c>
      <c r="F420" s="8">
        <v>2.27128698765364E-117</v>
      </c>
      <c r="G420" s="8" t="s">
        <v>46</v>
      </c>
    </row>
    <row r="421" spans="1:7" x14ac:dyDescent="0.25">
      <c r="A421" s="8" t="s">
        <v>2031</v>
      </c>
      <c r="B421" s="8">
        <v>8.8263994612661904E-77</v>
      </c>
      <c r="C421" s="8">
        <v>-0.48740682504740002</v>
      </c>
      <c r="D421" s="8">
        <v>0.64600000000000002</v>
      </c>
      <c r="E421" s="8">
        <v>0.55700000000000005</v>
      </c>
      <c r="F421" s="8">
        <v>2.2621179179279101E-72</v>
      </c>
      <c r="G421" s="8" t="s">
        <v>2032</v>
      </c>
    </row>
    <row r="422" spans="1:7" x14ac:dyDescent="0.25">
      <c r="A422" s="8" t="s">
        <v>2033</v>
      </c>
      <c r="B422" s="8">
        <v>2.8353370987591001E-81</v>
      </c>
      <c r="C422" s="8">
        <v>-0.48751404819047101</v>
      </c>
      <c r="D422" s="8">
        <v>0.70599999999999996</v>
      </c>
      <c r="E422" s="8">
        <v>0.64</v>
      </c>
      <c r="F422" s="8">
        <v>7.2666854504096893E-77</v>
      </c>
      <c r="G422" s="8" t="s">
        <v>2034</v>
      </c>
    </row>
    <row r="423" spans="1:7" x14ac:dyDescent="0.25">
      <c r="A423" s="8" t="s">
        <v>340</v>
      </c>
      <c r="B423" s="8">
        <v>4.9570539504917E-180</v>
      </c>
      <c r="C423" s="8">
        <v>-0.492227214391944</v>
      </c>
      <c r="D423" s="8">
        <v>0.92600000000000005</v>
      </c>
      <c r="E423" s="8">
        <v>0.89900000000000002</v>
      </c>
      <c r="F423" s="8">
        <v>1.2704433569715199E-175</v>
      </c>
      <c r="G423" s="8" t="s">
        <v>341</v>
      </c>
    </row>
    <row r="424" spans="1:7" x14ac:dyDescent="0.25">
      <c r="A424" s="8" t="s">
        <v>488</v>
      </c>
      <c r="B424" s="8">
        <v>8.8783116985829697E-54</v>
      </c>
      <c r="C424" s="8">
        <v>-0.492860940542724</v>
      </c>
      <c r="D424" s="8">
        <v>0.50900000000000001</v>
      </c>
      <c r="E424" s="8">
        <v>0.42399999999999999</v>
      </c>
      <c r="F424" s="8">
        <v>2.2754225052298301E-49</v>
      </c>
      <c r="G424" s="8" t="s">
        <v>489</v>
      </c>
    </row>
    <row r="425" spans="1:7" x14ac:dyDescent="0.25">
      <c r="A425" s="8" t="s">
        <v>2035</v>
      </c>
      <c r="B425" s="8">
        <v>1.57026472415653E-16</v>
      </c>
      <c r="C425" s="8">
        <v>-0.496504119433887</v>
      </c>
      <c r="D425" s="8">
        <v>0.30299999999999999</v>
      </c>
      <c r="E425" s="8">
        <v>0.26500000000000001</v>
      </c>
      <c r="F425" s="8">
        <v>4.0244314615407602E-12</v>
      </c>
      <c r="G425" s="8" t="s">
        <v>2036</v>
      </c>
    </row>
    <row r="426" spans="1:7" x14ac:dyDescent="0.25">
      <c r="A426" s="8" t="s">
        <v>601</v>
      </c>
      <c r="B426" s="8">
        <v>5.7217784221343001E-180</v>
      </c>
      <c r="C426" s="8">
        <v>-0.49713516916876399</v>
      </c>
      <c r="D426" s="8">
        <v>0.91700000000000004</v>
      </c>
      <c r="E426" s="8">
        <v>0.89500000000000002</v>
      </c>
      <c r="F426" s="8">
        <v>1.4664345918088E-175</v>
      </c>
      <c r="G426" s="8" t="s">
        <v>602</v>
      </c>
    </row>
    <row r="427" spans="1:7" x14ac:dyDescent="0.25">
      <c r="A427" s="8" t="s">
        <v>2037</v>
      </c>
      <c r="B427" s="8">
        <v>1.7608427259560099E-50</v>
      </c>
      <c r="C427" s="8">
        <v>-0.49764113886853401</v>
      </c>
      <c r="D427" s="8">
        <v>0.47599999999999998</v>
      </c>
      <c r="E427" s="8">
        <v>0.38800000000000001</v>
      </c>
      <c r="F427" s="8">
        <v>4.51286382235265E-46</v>
      </c>
      <c r="G427" s="8" t="s">
        <v>2038</v>
      </c>
    </row>
    <row r="428" spans="1:7" x14ac:dyDescent="0.25">
      <c r="A428" s="1" t="s">
        <v>388</v>
      </c>
      <c r="B428" s="1">
        <v>1.3649954191239899E-80</v>
      </c>
      <c r="C428" s="1">
        <v>-0.50345718271756401</v>
      </c>
      <c r="D428" s="1">
        <v>0.64400000000000002</v>
      </c>
      <c r="E428" s="1">
        <v>0.55300000000000005</v>
      </c>
      <c r="F428" s="1">
        <v>3.4983467596728599E-76</v>
      </c>
      <c r="G428" s="1" t="s">
        <v>389</v>
      </c>
    </row>
    <row r="429" spans="1:7" x14ac:dyDescent="0.25">
      <c r="A429" s="1" t="s">
        <v>2039</v>
      </c>
      <c r="B429" s="1">
        <v>1.32370829450809E-79</v>
      </c>
      <c r="C429" s="1">
        <v>-0.50626943975576</v>
      </c>
      <c r="D429" s="1">
        <v>0.78500000000000003</v>
      </c>
      <c r="E429" s="1">
        <v>0.74099999999999999</v>
      </c>
      <c r="F429" s="1">
        <v>3.3925319879947801E-75</v>
      </c>
      <c r="G429" s="1" t="s">
        <v>2040</v>
      </c>
    </row>
    <row r="430" spans="1:7" x14ac:dyDescent="0.25">
      <c r="A430" s="1" t="s">
        <v>609</v>
      </c>
      <c r="B430" s="1">
        <v>6.7043337185083199E-77</v>
      </c>
      <c r="C430" s="1">
        <v>-0.51045966957733402</v>
      </c>
      <c r="D430" s="1">
        <v>0.54900000000000004</v>
      </c>
      <c r="E430" s="1">
        <v>0.434</v>
      </c>
      <c r="F430" s="1">
        <v>1.7182536887165E-72</v>
      </c>
      <c r="G430" s="1" t="s">
        <v>610</v>
      </c>
    </row>
    <row r="431" spans="1:7" x14ac:dyDescent="0.25">
      <c r="A431" s="1" t="s">
        <v>2041</v>
      </c>
      <c r="B431" s="1">
        <v>4.4776727185969404E-81</v>
      </c>
      <c r="C431" s="1">
        <v>-0.51046709004456903</v>
      </c>
      <c r="D431" s="1">
        <v>0.628</v>
      </c>
      <c r="E431" s="1">
        <v>0.53200000000000003</v>
      </c>
      <c r="F431" s="1">
        <v>1.14758274104921E-76</v>
      </c>
      <c r="G431" s="1" t="s">
        <v>2042</v>
      </c>
    </row>
    <row r="432" spans="1:7" x14ac:dyDescent="0.25">
      <c r="A432" s="1" t="s">
        <v>428</v>
      </c>
      <c r="B432" s="1">
        <v>2.26046118140301E-97</v>
      </c>
      <c r="C432" s="1">
        <v>-0.51183978108712003</v>
      </c>
      <c r="D432" s="1">
        <v>0.69099999999999995</v>
      </c>
      <c r="E432" s="1">
        <v>0.60599999999999998</v>
      </c>
      <c r="F432" s="1">
        <v>5.7933359618177799E-93</v>
      </c>
      <c r="G432" s="1" t="s">
        <v>429</v>
      </c>
    </row>
    <row r="433" spans="1:7" x14ac:dyDescent="0.25">
      <c r="A433" s="1" t="s">
        <v>2043</v>
      </c>
      <c r="B433" s="1">
        <v>9.9790863665698401E-74</v>
      </c>
      <c r="C433" s="1">
        <v>-0.51873908039154404</v>
      </c>
      <c r="D433" s="1">
        <v>0.55800000000000005</v>
      </c>
      <c r="E433" s="1">
        <v>0.45800000000000002</v>
      </c>
      <c r="F433" s="1">
        <v>2.55754004488818E-69</v>
      </c>
      <c r="G433" s="1" t="s">
        <v>2044</v>
      </c>
    </row>
    <row r="434" spans="1:7" x14ac:dyDescent="0.25">
      <c r="A434" s="1" t="s">
        <v>2045</v>
      </c>
      <c r="B434" s="1">
        <v>3.1448124452203301E-307</v>
      </c>
      <c r="C434" s="1">
        <v>-0.51901225061735201</v>
      </c>
      <c r="D434" s="1">
        <v>0.99399999999999999</v>
      </c>
      <c r="E434" s="1">
        <v>0.98299999999999998</v>
      </c>
      <c r="F434" s="1">
        <v>8.0598398158551895E-303</v>
      </c>
      <c r="G434" s="1" t="s">
        <v>2046</v>
      </c>
    </row>
    <row r="435" spans="1:7" x14ac:dyDescent="0.25">
      <c r="A435" s="1" t="s">
        <v>2047</v>
      </c>
      <c r="B435" s="1">
        <v>6.0284649660921295E-91</v>
      </c>
      <c r="C435" s="1">
        <v>-0.52125046838136102</v>
      </c>
      <c r="D435" s="1">
        <v>0.51600000000000001</v>
      </c>
      <c r="E435" s="1">
        <v>0.372</v>
      </c>
      <c r="F435" s="1">
        <v>1.54503528615975E-86</v>
      </c>
      <c r="G435" s="1" t="s">
        <v>2048</v>
      </c>
    </row>
    <row r="436" spans="1:7" x14ac:dyDescent="0.25">
      <c r="A436" s="1" t="s">
        <v>613</v>
      </c>
      <c r="B436" s="1">
        <v>8.4435883765061796E-86</v>
      </c>
      <c r="C436" s="1">
        <v>-0.52232728965483399</v>
      </c>
      <c r="D436" s="1">
        <v>0.55400000000000005</v>
      </c>
      <c r="E436" s="1">
        <v>0.42899999999999999</v>
      </c>
      <c r="F436" s="1">
        <v>2.16400726501477E-81</v>
      </c>
      <c r="G436" s="1" t="s">
        <v>614</v>
      </c>
    </row>
    <row r="437" spans="1:7" x14ac:dyDescent="0.25">
      <c r="A437" s="1" t="s">
        <v>2049</v>
      </c>
      <c r="B437" s="1">
        <v>1.5254694751002301E-107</v>
      </c>
      <c r="C437" s="1">
        <v>-0.52508587624442205</v>
      </c>
      <c r="D437" s="1">
        <v>0.78</v>
      </c>
      <c r="E437" s="1">
        <v>0.7</v>
      </c>
      <c r="F437" s="1">
        <v>3.9096257177343698E-103</v>
      </c>
      <c r="G437" s="1" t="s">
        <v>2050</v>
      </c>
    </row>
    <row r="438" spans="1:7" x14ac:dyDescent="0.25">
      <c r="A438" s="1" t="s">
        <v>2051</v>
      </c>
      <c r="B438" s="1">
        <v>1.6684162823675401E-113</v>
      </c>
      <c r="C438" s="1">
        <v>-0.53153267558236805</v>
      </c>
      <c r="D438" s="1">
        <v>0.86799999999999999</v>
      </c>
      <c r="E438" s="1">
        <v>0.84099999999999997</v>
      </c>
      <c r="F438" s="1">
        <v>4.2759840900797698E-109</v>
      </c>
      <c r="G438" s="1" t="s">
        <v>2052</v>
      </c>
    </row>
    <row r="439" spans="1:7" x14ac:dyDescent="0.25">
      <c r="A439" s="1" t="s">
        <v>2053</v>
      </c>
      <c r="B439" s="1">
        <v>5.1239784414609601E-121</v>
      </c>
      <c r="C439" s="1">
        <v>-0.53346592975722296</v>
      </c>
      <c r="D439" s="1">
        <v>0.91100000000000003</v>
      </c>
      <c r="E439" s="1">
        <v>0.88500000000000001</v>
      </c>
      <c r="F439" s="1">
        <v>1.3132244347620301E-116</v>
      </c>
      <c r="G439" s="1" t="s">
        <v>2054</v>
      </c>
    </row>
    <row r="440" spans="1:7" x14ac:dyDescent="0.25">
      <c r="A440" s="1" t="s">
        <v>2055</v>
      </c>
      <c r="B440" s="1">
        <v>2.13860993348057E-71</v>
      </c>
      <c r="C440" s="1">
        <v>-0.53422781167438604</v>
      </c>
      <c r="D440" s="1">
        <v>0.48899999999999999</v>
      </c>
      <c r="E440" s="1">
        <v>0.38200000000000001</v>
      </c>
      <c r="F440" s="1">
        <v>5.4810433985173598E-67</v>
      </c>
      <c r="G440" s="1" t="s">
        <v>2056</v>
      </c>
    </row>
    <row r="441" spans="1:7" x14ac:dyDescent="0.25">
      <c r="A441" s="1" t="s">
        <v>512</v>
      </c>
      <c r="B441" s="1">
        <v>1.5520045186073199E-66</v>
      </c>
      <c r="C441" s="1">
        <v>-0.53572452026057404</v>
      </c>
      <c r="D441" s="1">
        <v>0.49</v>
      </c>
      <c r="E441" s="1">
        <v>0.39800000000000002</v>
      </c>
      <c r="F441" s="1">
        <v>3.9776323807387102E-62</v>
      </c>
      <c r="G441" s="1" t="s">
        <v>513</v>
      </c>
    </row>
    <row r="442" spans="1:7" x14ac:dyDescent="0.25">
      <c r="A442" s="1" t="s">
        <v>2057</v>
      </c>
      <c r="B442" s="1">
        <v>4.7011672824466598E-50</v>
      </c>
      <c r="C442" s="1">
        <v>-0.53886961944725098</v>
      </c>
      <c r="D442" s="1">
        <v>0.41899999999999998</v>
      </c>
      <c r="E442" s="1">
        <v>0.314</v>
      </c>
      <c r="F442" s="1">
        <v>1.20486216281825E-45</v>
      </c>
      <c r="G442" s="1" t="s">
        <v>2058</v>
      </c>
    </row>
    <row r="443" spans="1:7" x14ac:dyDescent="0.25">
      <c r="A443" s="1" t="s">
        <v>556</v>
      </c>
      <c r="B443" s="1">
        <v>2.5855724892441699E-277</v>
      </c>
      <c r="C443" s="1">
        <v>-0.54850155907696696</v>
      </c>
      <c r="D443" s="1">
        <v>0.96899999999999997</v>
      </c>
      <c r="E443" s="1">
        <v>0.94599999999999995</v>
      </c>
      <c r="F443" s="1">
        <v>6.6265637326838802E-273</v>
      </c>
      <c r="G443" s="1" t="s">
        <v>557</v>
      </c>
    </row>
    <row r="444" spans="1:7" x14ac:dyDescent="0.25">
      <c r="A444" s="1" t="s">
        <v>2059</v>
      </c>
      <c r="B444" s="1">
        <v>1.17662730206215E-96</v>
      </c>
      <c r="C444" s="1">
        <v>-0.55269815373553599</v>
      </c>
      <c r="D444" s="1">
        <v>0.27800000000000002</v>
      </c>
      <c r="E444" s="1">
        <v>0.13100000000000001</v>
      </c>
      <c r="F444" s="1">
        <v>3.0155781124550701E-92</v>
      </c>
      <c r="G444" s="1" t="s">
        <v>2060</v>
      </c>
    </row>
    <row r="445" spans="1:7" x14ac:dyDescent="0.25">
      <c r="A445" s="1" t="s">
        <v>2061</v>
      </c>
      <c r="B445" s="1">
        <v>9.1970008771965995E-43</v>
      </c>
      <c r="C445" s="1">
        <v>-0.55858250156661904</v>
      </c>
      <c r="D445" s="1">
        <v>0.46200000000000002</v>
      </c>
      <c r="E445" s="1">
        <v>0.39100000000000001</v>
      </c>
      <c r="F445" s="1">
        <v>2.3570993548167201E-38</v>
      </c>
      <c r="G445" s="1" t="s">
        <v>2062</v>
      </c>
    </row>
    <row r="446" spans="1:7" x14ac:dyDescent="0.25">
      <c r="A446" s="1" t="s">
        <v>2063</v>
      </c>
      <c r="B446" s="1">
        <v>1.2483160455279199E-25</v>
      </c>
      <c r="C446" s="1">
        <v>-0.56404752652908796</v>
      </c>
      <c r="D446" s="1">
        <v>0.59799999999999998</v>
      </c>
      <c r="E446" s="1">
        <v>0.58299999999999996</v>
      </c>
      <c r="F446" s="1">
        <v>3.1993091930834901E-21</v>
      </c>
      <c r="G446" s="1" t="s">
        <v>2064</v>
      </c>
    </row>
    <row r="447" spans="1:7" x14ac:dyDescent="0.25">
      <c r="A447" s="1" t="s">
        <v>368</v>
      </c>
      <c r="B447" s="1">
        <v>2.7496546874958502E-155</v>
      </c>
      <c r="C447" s="1">
        <v>-0.56451873602148805</v>
      </c>
      <c r="D447" s="1">
        <v>0.91400000000000003</v>
      </c>
      <c r="E447" s="1">
        <v>0.84099999999999997</v>
      </c>
      <c r="F447" s="1">
        <v>7.0470899985831095E-151</v>
      </c>
      <c r="G447" s="1" t="s">
        <v>369</v>
      </c>
    </row>
    <row r="448" spans="1:7" x14ac:dyDescent="0.25">
      <c r="A448" s="1" t="s">
        <v>2065</v>
      </c>
      <c r="B448" s="1">
        <v>1.4646161193389299E-68</v>
      </c>
      <c r="C448" s="1">
        <v>-0.56539485152873903</v>
      </c>
      <c r="D448" s="1">
        <v>0.65</v>
      </c>
      <c r="E448" s="1">
        <v>0.59199999999999997</v>
      </c>
      <c r="F448" s="1">
        <v>3.75366465225374E-64</v>
      </c>
      <c r="G448" s="1" t="s">
        <v>2066</v>
      </c>
    </row>
    <row r="449" spans="1:7" x14ac:dyDescent="0.25">
      <c r="A449" s="1" t="s">
        <v>2067</v>
      </c>
      <c r="B449" s="1">
        <v>7.59423859283649E-90</v>
      </c>
      <c r="C449" s="1">
        <v>-0.56967301030631401</v>
      </c>
      <c r="D449" s="1">
        <v>0.32500000000000001</v>
      </c>
      <c r="E449" s="1">
        <v>0.18</v>
      </c>
      <c r="F449" s="1">
        <v>1.9463274089580699E-85</v>
      </c>
      <c r="G449" s="1" t="s">
        <v>2068</v>
      </c>
    </row>
    <row r="450" spans="1:7" x14ac:dyDescent="0.25">
      <c r="A450" s="1" t="s">
        <v>2069</v>
      </c>
      <c r="B450" s="1">
        <v>0</v>
      </c>
      <c r="C450" s="1">
        <v>-0.57042730038827805</v>
      </c>
      <c r="D450" s="1">
        <v>0.96699999999999997</v>
      </c>
      <c r="E450" s="1">
        <v>0.94399999999999995</v>
      </c>
      <c r="F450" s="1">
        <v>0</v>
      </c>
      <c r="G450" s="1" t="s">
        <v>2070</v>
      </c>
    </row>
    <row r="451" spans="1:7" x14ac:dyDescent="0.25">
      <c r="A451" s="1" t="s">
        <v>621</v>
      </c>
      <c r="B451" s="1">
        <v>2.7049277121819699E-83</v>
      </c>
      <c r="C451" s="1">
        <v>-0.57389831504418398</v>
      </c>
      <c r="D451" s="1">
        <v>0.71299999999999997</v>
      </c>
      <c r="E451" s="1">
        <v>0.64700000000000002</v>
      </c>
      <c r="F451" s="1">
        <v>6.9324592335511805E-79</v>
      </c>
      <c r="G451" s="1" t="s">
        <v>622</v>
      </c>
    </row>
    <row r="452" spans="1:7" x14ac:dyDescent="0.25">
      <c r="A452" s="1" t="s">
        <v>615</v>
      </c>
      <c r="B452" s="1">
        <v>1.5092550482224E-74</v>
      </c>
      <c r="C452" s="1">
        <v>-0.57538314850914396</v>
      </c>
      <c r="D452" s="1">
        <v>0.628</v>
      </c>
      <c r="E452" s="1">
        <v>0.55600000000000005</v>
      </c>
      <c r="F452" s="1">
        <v>3.8680697630891797E-70</v>
      </c>
      <c r="G452" s="1" t="s">
        <v>616</v>
      </c>
    </row>
    <row r="453" spans="1:7" x14ac:dyDescent="0.25">
      <c r="A453" s="1" t="s">
        <v>2071</v>
      </c>
      <c r="B453" s="1">
        <v>5.3171861031326598E-92</v>
      </c>
      <c r="C453" s="1">
        <v>-0.57624726355683298</v>
      </c>
      <c r="D453" s="1">
        <v>0.70799999999999996</v>
      </c>
      <c r="E453" s="1">
        <v>0.63300000000000001</v>
      </c>
      <c r="F453" s="1">
        <v>1.36274162637187E-87</v>
      </c>
      <c r="G453" s="1" t="s">
        <v>2072</v>
      </c>
    </row>
    <row r="454" spans="1:7" x14ac:dyDescent="0.25">
      <c r="A454" s="1" t="s">
        <v>2073</v>
      </c>
      <c r="B454" s="1">
        <v>1.79372988381099E-76</v>
      </c>
      <c r="C454" s="1">
        <v>-0.57729657602113804</v>
      </c>
      <c r="D454" s="1">
        <v>0.42</v>
      </c>
      <c r="E454" s="1">
        <v>0.28499999999999998</v>
      </c>
      <c r="F454" s="1">
        <v>4.5971503192192003E-72</v>
      </c>
      <c r="G454" s="1" t="s">
        <v>2074</v>
      </c>
    </row>
    <row r="455" spans="1:7" x14ac:dyDescent="0.25">
      <c r="A455" s="1" t="s">
        <v>2075</v>
      </c>
      <c r="B455" s="1">
        <v>3.10571519519963E-102</v>
      </c>
      <c r="C455" s="1">
        <v>-0.577469370492392</v>
      </c>
      <c r="D455" s="1">
        <v>0.53700000000000003</v>
      </c>
      <c r="E455" s="1">
        <v>0.39800000000000002</v>
      </c>
      <c r="F455" s="1">
        <v>7.9596374737771202E-98</v>
      </c>
      <c r="G455" s="1" t="s">
        <v>2076</v>
      </c>
    </row>
    <row r="456" spans="1:7" x14ac:dyDescent="0.25">
      <c r="A456" s="1" t="s">
        <v>326</v>
      </c>
      <c r="B456" s="1">
        <v>1.08079251167839E-203</v>
      </c>
      <c r="C456" s="1">
        <v>-0.57799585850967405</v>
      </c>
      <c r="D456" s="1">
        <v>0.91200000000000003</v>
      </c>
      <c r="E456" s="1">
        <v>0.86799999999999999</v>
      </c>
      <c r="F456" s="1">
        <v>2.7699631281805502E-199</v>
      </c>
      <c r="G456" s="1" t="s">
        <v>327</v>
      </c>
    </row>
    <row r="457" spans="1:7" x14ac:dyDescent="0.25">
      <c r="A457" s="1" t="s">
        <v>2077</v>
      </c>
      <c r="B457" s="1">
        <v>6.6204938820391598E-236</v>
      </c>
      <c r="C457" s="1">
        <v>-0.58033650283111604</v>
      </c>
      <c r="D457" s="1">
        <v>0.91800000000000004</v>
      </c>
      <c r="E457" s="1">
        <v>0.88400000000000001</v>
      </c>
      <c r="F457" s="1">
        <v>1.6967663770278199E-231</v>
      </c>
      <c r="G457" s="1" t="s">
        <v>2078</v>
      </c>
    </row>
    <row r="458" spans="1:7" x14ac:dyDescent="0.25">
      <c r="A458" s="1" t="s">
        <v>298</v>
      </c>
      <c r="B458" s="1">
        <v>3.1025363155811402E-73</v>
      </c>
      <c r="C458" s="1">
        <v>-0.58313479980387495</v>
      </c>
      <c r="D458" s="1">
        <v>0.93100000000000005</v>
      </c>
      <c r="E458" s="1">
        <v>0.93400000000000005</v>
      </c>
      <c r="F458" s="1">
        <v>7.9514903232029102E-69</v>
      </c>
      <c r="G458" s="1" t="s">
        <v>299</v>
      </c>
    </row>
    <row r="459" spans="1:7" x14ac:dyDescent="0.25">
      <c r="A459" s="1" t="s">
        <v>2079</v>
      </c>
      <c r="B459" s="1">
        <v>1.1725963427052799E-93</v>
      </c>
      <c r="C459" s="1">
        <v>-0.59142301545891995</v>
      </c>
      <c r="D459" s="1">
        <v>0.42399999999999999</v>
      </c>
      <c r="E459" s="1">
        <v>0.26400000000000001</v>
      </c>
      <c r="F459" s="1">
        <v>3.0052471667193601E-89</v>
      </c>
      <c r="G459" s="1" t="s">
        <v>2080</v>
      </c>
    </row>
    <row r="460" spans="1:7" x14ac:dyDescent="0.25">
      <c r="A460" s="1" t="s">
        <v>2081</v>
      </c>
      <c r="B460" s="1">
        <v>5.55633135470026E-129</v>
      </c>
      <c r="C460" s="1">
        <v>-0.59535483400995304</v>
      </c>
      <c r="D460" s="1">
        <v>0.65900000000000003</v>
      </c>
      <c r="E460" s="1">
        <v>0.54200000000000004</v>
      </c>
      <c r="F460" s="1">
        <v>1.4240321628961301E-124</v>
      </c>
      <c r="G460" s="1" t="s">
        <v>2082</v>
      </c>
    </row>
    <row r="461" spans="1:7" x14ac:dyDescent="0.25">
      <c r="A461" s="1" t="s">
        <v>2083</v>
      </c>
      <c r="B461" s="1">
        <v>8.4583612792016899E-70</v>
      </c>
      <c r="C461" s="1">
        <v>-0.59562774921023698</v>
      </c>
      <c r="D461" s="1">
        <v>0.30299999999999999</v>
      </c>
      <c r="E461" s="1">
        <v>0.17899999999999999</v>
      </c>
      <c r="F461" s="1">
        <v>2.1677934122465998E-65</v>
      </c>
      <c r="G461" s="1" t="s">
        <v>2084</v>
      </c>
    </row>
    <row r="462" spans="1:7" x14ac:dyDescent="0.25">
      <c r="A462" s="1" t="s">
        <v>2085</v>
      </c>
      <c r="B462" s="1">
        <v>1.0576371038434199E-274</v>
      </c>
      <c r="C462" s="1">
        <v>-0.60196487405069099</v>
      </c>
      <c r="D462" s="1">
        <v>0.95399999999999996</v>
      </c>
      <c r="E462" s="1">
        <v>0.91800000000000004</v>
      </c>
      <c r="F462" s="1">
        <v>2.7106181334403E-270</v>
      </c>
      <c r="G462" s="1" t="s">
        <v>2086</v>
      </c>
    </row>
    <row r="463" spans="1:7" x14ac:dyDescent="0.25">
      <c r="A463" s="1" t="s">
        <v>2087</v>
      </c>
      <c r="B463" s="1">
        <v>4.4058876545201898E-64</v>
      </c>
      <c r="C463" s="1">
        <v>-0.60387014724997001</v>
      </c>
      <c r="D463" s="1">
        <v>0.42399999999999999</v>
      </c>
      <c r="E463" s="1">
        <v>0.307</v>
      </c>
      <c r="F463" s="1">
        <v>1.1291849469769799E-59</v>
      </c>
      <c r="G463" s="1" t="s">
        <v>2088</v>
      </c>
    </row>
    <row r="464" spans="1:7" x14ac:dyDescent="0.25">
      <c r="A464" s="1" t="s">
        <v>607</v>
      </c>
      <c r="B464" s="1">
        <v>4.8370790726015301E-160</v>
      </c>
      <c r="C464" s="1">
        <v>-0.61029407114321499</v>
      </c>
      <c r="D464" s="1">
        <v>0.26600000000000001</v>
      </c>
      <c r="E464" s="1">
        <v>7.9000000000000001E-2</v>
      </c>
      <c r="F464" s="1">
        <v>1.23969499551704E-155</v>
      </c>
      <c r="G464" s="1" t="s">
        <v>608</v>
      </c>
    </row>
    <row r="465" spans="1:7" x14ac:dyDescent="0.25">
      <c r="A465" s="1" t="s">
        <v>2089</v>
      </c>
      <c r="B465" s="1">
        <v>3.6687090099539699E-93</v>
      </c>
      <c r="C465" s="1">
        <v>-0.61625146040043999</v>
      </c>
      <c r="D465" s="1">
        <v>0.55100000000000005</v>
      </c>
      <c r="E465" s="1">
        <v>0.41</v>
      </c>
      <c r="F465" s="1">
        <v>9.4025343216110195E-89</v>
      </c>
      <c r="G465" s="1" t="s">
        <v>2090</v>
      </c>
    </row>
    <row r="466" spans="1:7" x14ac:dyDescent="0.25">
      <c r="A466" s="1" t="s">
        <v>49</v>
      </c>
      <c r="B466" s="1">
        <v>5.4990562101088399E-186</v>
      </c>
      <c r="C466" s="1">
        <v>-0.61710543889083103</v>
      </c>
      <c r="D466" s="1">
        <v>0.83499999999999996</v>
      </c>
      <c r="E466" s="1">
        <v>0.72399999999999998</v>
      </c>
      <c r="F466" s="1">
        <v>1.4093531160887999E-181</v>
      </c>
      <c r="G466" s="1" t="s">
        <v>50</v>
      </c>
    </row>
    <row r="467" spans="1:7" x14ac:dyDescent="0.25">
      <c r="A467" s="1" t="s">
        <v>2091</v>
      </c>
      <c r="B467" s="1">
        <v>3.7968302024773096E-133</v>
      </c>
      <c r="C467" s="1">
        <v>-0.62037450261270699</v>
      </c>
      <c r="D467" s="1">
        <v>0.33400000000000002</v>
      </c>
      <c r="E467" s="1">
        <v>0.15</v>
      </c>
      <c r="F467" s="1">
        <v>9.7308961259290997E-129</v>
      </c>
      <c r="G467" s="1" t="s">
        <v>2092</v>
      </c>
    </row>
    <row r="468" spans="1:7" x14ac:dyDescent="0.25">
      <c r="A468" s="1" t="s">
        <v>2093</v>
      </c>
      <c r="B468" s="1">
        <v>3.4798154166013598E-261</v>
      </c>
      <c r="C468" s="1">
        <v>-0.62559965187126199</v>
      </c>
      <c r="D468" s="1">
        <v>0.95199999999999996</v>
      </c>
      <c r="E468" s="1">
        <v>0.91700000000000004</v>
      </c>
      <c r="F468" s="1">
        <v>8.9184189312076302E-257</v>
      </c>
      <c r="G468" s="1" t="s">
        <v>2094</v>
      </c>
    </row>
    <row r="469" spans="1:7" x14ac:dyDescent="0.25">
      <c r="A469" s="1" t="s">
        <v>2095</v>
      </c>
      <c r="B469" s="1">
        <v>1.4011790374309299E-217</v>
      </c>
      <c r="C469" s="1">
        <v>-0.62605476576823704</v>
      </c>
      <c r="D469" s="1">
        <v>0.93600000000000005</v>
      </c>
      <c r="E469" s="1">
        <v>0.93500000000000005</v>
      </c>
      <c r="F469" s="1">
        <v>3.5910817550317298E-213</v>
      </c>
      <c r="G469" s="1" t="s">
        <v>2096</v>
      </c>
    </row>
    <row r="470" spans="1:7" x14ac:dyDescent="0.25">
      <c r="A470" s="1" t="s">
        <v>2097</v>
      </c>
      <c r="B470" s="1">
        <v>7.9728387018005995E-220</v>
      </c>
      <c r="C470" s="1">
        <v>-0.62957776017084799</v>
      </c>
      <c r="D470" s="1">
        <v>0.93200000000000005</v>
      </c>
      <c r="E470" s="1">
        <v>0.91800000000000004</v>
      </c>
      <c r="F470" s="1">
        <v>2.0433588308844801E-215</v>
      </c>
      <c r="G470" s="1" t="s">
        <v>2098</v>
      </c>
    </row>
    <row r="471" spans="1:7" x14ac:dyDescent="0.25">
      <c r="A471" s="1" t="s">
        <v>133</v>
      </c>
      <c r="B471" s="1">
        <v>1.0681432024381599E-71</v>
      </c>
      <c r="C471" s="1">
        <v>-0.63867276856490296</v>
      </c>
      <c r="D471" s="1">
        <v>0.33900000000000002</v>
      </c>
      <c r="E471" s="1">
        <v>0.20799999999999999</v>
      </c>
      <c r="F471" s="1">
        <v>2.7375442135287601E-67</v>
      </c>
      <c r="G471" s="1" t="s">
        <v>134</v>
      </c>
    </row>
    <row r="472" spans="1:7" x14ac:dyDescent="0.25">
      <c r="A472" s="1" t="s">
        <v>2099</v>
      </c>
      <c r="B472" s="1">
        <v>8.5091380879962194E-129</v>
      </c>
      <c r="C472" s="1">
        <v>-0.64788852523741203</v>
      </c>
      <c r="D472" s="1">
        <v>0.751</v>
      </c>
      <c r="E472" s="1">
        <v>0.67200000000000004</v>
      </c>
      <c r="F472" s="1">
        <v>2.1808070005725502E-124</v>
      </c>
      <c r="G472" s="1" t="s">
        <v>2100</v>
      </c>
    </row>
    <row r="473" spans="1:7" x14ac:dyDescent="0.25">
      <c r="A473" s="1" t="s">
        <v>2101</v>
      </c>
      <c r="B473" s="1">
        <v>3.0079783583647402E-155</v>
      </c>
      <c r="C473" s="1">
        <v>-0.65288361546760998</v>
      </c>
      <c r="D473" s="1">
        <v>0.26300000000000001</v>
      </c>
      <c r="E473" s="1">
        <v>0.08</v>
      </c>
      <c r="F473" s="1">
        <v>7.7091477346529806E-151</v>
      </c>
      <c r="G473" s="1" t="s">
        <v>2102</v>
      </c>
    </row>
    <row r="474" spans="1:7" x14ac:dyDescent="0.25">
      <c r="A474" s="1" t="s">
        <v>2103</v>
      </c>
      <c r="B474" s="1">
        <v>2.8770096599392503E-116</v>
      </c>
      <c r="C474" s="1">
        <v>-0.65363394222107096</v>
      </c>
      <c r="D474" s="1">
        <v>0.34399999999999997</v>
      </c>
      <c r="E474" s="1">
        <v>0.17199999999999999</v>
      </c>
      <c r="F474" s="1">
        <v>7.3734880574582997E-112</v>
      </c>
      <c r="G474" s="1" t="s">
        <v>2104</v>
      </c>
    </row>
    <row r="475" spans="1:7" x14ac:dyDescent="0.25">
      <c r="A475" s="1" t="s">
        <v>204</v>
      </c>
      <c r="B475" s="1">
        <v>9.9031604352724405E-222</v>
      </c>
      <c r="C475" s="1">
        <v>-0.66663698897225698</v>
      </c>
      <c r="D475" s="1">
        <v>0.85599999999999998</v>
      </c>
      <c r="E475" s="1">
        <v>0.75600000000000001</v>
      </c>
      <c r="F475" s="1">
        <v>2.5380809879559701E-217</v>
      </c>
      <c r="G475" s="1" t="s">
        <v>205</v>
      </c>
    </row>
    <row r="476" spans="1:7" x14ac:dyDescent="0.25">
      <c r="A476" s="1" t="s">
        <v>316</v>
      </c>
      <c r="B476" s="1">
        <v>1.7194759156926199E-127</v>
      </c>
      <c r="C476" s="1">
        <v>-0.67275446265536198</v>
      </c>
      <c r="D476" s="1">
        <v>0.69399999999999995</v>
      </c>
      <c r="E476" s="1">
        <v>0.55900000000000005</v>
      </c>
      <c r="F476" s="1">
        <v>4.4068448243286098E-123</v>
      </c>
      <c r="G476" s="1" t="s">
        <v>317</v>
      </c>
    </row>
    <row r="477" spans="1:7" x14ac:dyDescent="0.25">
      <c r="A477" s="1" t="s">
        <v>2105</v>
      </c>
      <c r="B477" s="1">
        <v>1.1383099106379E-181</v>
      </c>
      <c r="C477" s="1">
        <v>-0.68919413542881203</v>
      </c>
      <c r="D477" s="1">
        <v>0.72</v>
      </c>
      <c r="E477" s="1">
        <v>0.56599999999999995</v>
      </c>
      <c r="F477" s="1">
        <v>2.91737446997387E-177</v>
      </c>
      <c r="G477" s="1" t="s">
        <v>2106</v>
      </c>
    </row>
    <row r="478" spans="1:7" x14ac:dyDescent="0.25">
      <c r="A478" s="1" t="s">
        <v>2107</v>
      </c>
      <c r="B478" s="1">
        <v>2.1058486792366301E-188</v>
      </c>
      <c r="C478" s="1">
        <v>-0.691292981624822</v>
      </c>
      <c r="D478" s="1">
        <v>0.79500000000000004</v>
      </c>
      <c r="E478" s="1">
        <v>0.71199999999999997</v>
      </c>
      <c r="F478" s="1">
        <v>5.3970795800155495E-184</v>
      </c>
      <c r="G478" s="1" t="s">
        <v>2108</v>
      </c>
    </row>
    <row r="479" spans="1:7" x14ac:dyDescent="0.25">
      <c r="A479" s="1" t="s">
        <v>2109</v>
      </c>
      <c r="B479" s="1">
        <v>3.6201903400942103E-139</v>
      </c>
      <c r="C479" s="1">
        <v>-0.69678013613371403</v>
      </c>
      <c r="D479" s="1">
        <v>0.66300000000000003</v>
      </c>
      <c r="E479" s="1">
        <v>0.51600000000000001</v>
      </c>
      <c r="F479" s="1">
        <v>9.2781858226274495E-135</v>
      </c>
      <c r="G479" s="1" t="s">
        <v>2110</v>
      </c>
    </row>
    <row r="480" spans="1:7" x14ac:dyDescent="0.25">
      <c r="A480" s="1" t="s">
        <v>2111</v>
      </c>
      <c r="B480" s="1">
        <v>5.5943769589610603E-148</v>
      </c>
      <c r="C480" s="1">
        <v>-0.69887785278355097</v>
      </c>
      <c r="D480" s="1">
        <v>0.65500000000000003</v>
      </c>
      <c r="E480" s="1">
        <v>0.50900000000000001</v>
      </c>
      <c r="F480" s="1">
        <v>1.4337828708121299E-143</v>
      </c>
      <c r="G480" s="1" t="s">
        <v>2112</v>
      </c>
    </row>
    <row r="481" spans="1:7" x14ac:dyDescent="0.25">
      <c r="A481" s="1" t="s">
        <v>492</v>
      </c>
      <c r="B481" s="1">
        <v>4.4380928719673003E-165</v>
      </c>
      <c r="C481" s="1">
        <v>-0.70395794883342899</v>
      </c>
      <c r="D481" s="1">
        <v>0.60699999999999998</v>
      </c>
      <c r="E481" s="1">
        <v>0.40400000000000003</v>
      </c>
      <c r="F481" s="1">
        <v>1.1374388221565E-160</v>
      </c>
      <c r="G481" s="1" t="s">
        <v>493</v>
      </c>
    </row>
    <row r="482" spans="1:7" x14ac:dyDescent="0.25">
      <c r="A482" s="1" t="s">
        <v>2113</v>
      </c>
      <c r="B482" s="1">
        <v>6.7990577306732101E-189</v>
      </c>
      <c r="C482" s="1">
        <v>-0.70804321973739004</v>
      </c>
      <c r="D482" s="1">
        <v>0.28100000000000003</v>
      </c>
      <c r="E482" s="1">
        <v>7.1999999999999995E-2</v>
      </c>
      <c r="F482" s="1">
        <v>1.7425305057942399E-184</v>
      </c>
      <c r="G482" s="1" t="s">
        <v>2114</v>
      </c>
    </row>
    <row r="483" spans="1:7" x14ac:dyDescent="0.25">
      <c r="A483" s="1" t="s">
        <v>2115</v>
      </c>
      <c r="B483" s="1">
        <v>2.78804157784015E-156</v>
      </c>
      <c r="C483" s="1">
        <v>-0.71891410363998098</v>
      </c>
      <c r="D483" s="1">
        <v>0.64900000000000002</v>
      </c>
      <c r="E483" s="1">
        <v>0.48099999999999998</v>
      </c>
      <c r="F483" s="1">
        <v>7.1454717598465196E-152</v>
      </c>
      <c r="G483" s="1" t="s">
        <v>2116</v>
      </c>
    </row>
    <row r="484" spans="1:7" x14ac:dyDescent="0.25">
      <c r="A484" s="1" t="s">
        <v>139</v>
      </c>
      <c r="B484" s="1">
        <v>3.3635597981754503E-231</v>
      </c>
      <c r="C484" s="1">
        <v>-0.72036024893217798</v>
      </c>
      <c r="D484" s="1">
        <v>0.25</v>
      </c>
      <c r="E484" s="1">
        <v>3.5000000000000003E-2</v>
      </c>
      <c r="F484" s="1">
        <v>8.6204674067438502E-227</v>
      </c>
      <c r="G484" s="1" t="s">
        <v>140</v>
      </c>
    </row>
    <row r="485" spans="1:7" x14ac:dyDescent="0.25">
      <c r="A485" s="1" t="s">
        <v>2117</v>
      </c>
      <c r="B485" s="1">
        <v>6.2641146886865597E-133</v>
      </c>
      <c r="C485" s="1">
        <v>-0.72649730982579397</v>
      </c>
      <c r="D485" s="1">
        <v>0.73</v>
      </c>
      <c r="E485" s="1">
        <v>0.63900000000000001</v>
      </c>
      <c r="F485" s="1">
        <v>1.6054299535634801E-128</v>
      </c>
      <c r="G485" s="1" t="s">
        <v>2118</v>
      </c>
    </row>
    <row r="486" spans="1:7" x14ac:dyDescent="0.25">
      <c r="A486" s="1" t="s">
        <v>2119</v>
      </c>
      <c r="B486" s="1">
        <v>1.04810568247436E-144</v>
      </c>
      <c r="C486" s="1">
        <v>-0.72698494816691495</v>
      </c>
      <c r="D486" s="1">
        <v>0.66200000000000003</v>
      </c>
      <c r="E486" s="1">
        <v>0.53500000000000003</v>
      </c>
      <c r="F486" s="1">
        <v>2.6861900536135501E-140</v>
      </c>
      <c r="G486" s="1" t="s">
        <v>2120</v>
      </c>
    </row>
    <row r="487" spans="1:7" x14ac:dyDescent="0.25">
      <c r="A487" s="1" t="s">
        <v>595</v>
      </c>
      <c r="B487" s="1">
        <v>2.5760984216690301E-187</v>
      </c>
      <c r="C487" s="1">
        <v>-0.74423695559692704</v>
      </c>
      <c r="D487" s="1">
        <v>0.76700000000000002</v>
      </c>
      <c r="E487" s="1">
        <v>0.65100000000000002</v>
      </c>
      <c r="F487" s="1">
        <v>6.6022826448955504E-183</v>
      </c>
      <c r="G487" s="1" t="s">
        <v>596</v>
      </c>
    </row>
    <row r="488" spans="1:7" x14ac:dyDescent="0.25">
      <c r="A488" s="1" t="s">
        <v>2121</v>
      </c>
      <c r="B488" s="1">
        <v>3.0024447504735299E-151</v>
      </c>
      <c r="C488" s="1">
        <v>-0.74634389245551203</v>
      </c>
      <c r="D488" s="1">
        <v>0.503</v>
      </c>
      <c r="E488" s="1">
        <v>0.29599999999999999</v>
      </c>
      <c r="F488" s="1">
        <v>7.6949656509886101E-147</v>
      </c>
      <c r="G488" s="1" t="s">
        <v>2122</v>
      </c>
    </row>
    <row r="489" spans="1:7" x14ac:dyDescent="0.25">
      <c r="A489" s="1" t="s">
        <v>2123</v>
      </c>
      <c r="B489" s="1">
        <v>5.7246977031707301E-145</v>
      </c>
      <c r="C489" s="1">
        <v>-0.7504943648597</v>
      </c>
      <c r="D489" s="1">
        <v>0.57299999999999995</v>
      </c>
      <c r="E489" s="1">
        <v>0.36499999999999999</v>
      </c>
      <c r="F489" s="1">
        <v>1.4671827743456301E-140</v>
      </c>
      <c r="G489" s="1" t="s">
        <v>2124</v>
      </c>
    </row>
    <row r="490" spans="1:7" x14ac:dyDescent="0.25">
      <c r="A490" s="1" t="s">
        <v>2125</v>
      </c>
      <c r="B490" s="1">
        <v>9.9357952119787105E-114</v>
      </c>
      <c r="C490" s="1">
        <v>-0.75363657663688</v>
      </c>
      <c r="D490" s="1">
        <v>0.33900000000000002</v>
      </c>
      <c r="E490" s="1">
        <v>0.17199999999999999</v>
      </c>
      <c r="F490" s="1">
        <v>2.5464449548780199E-109</v>
      </c>
      <c r="G490" s="1" t="s">
        <v>2126</v>
      </c>
    </row>
    <row r="491" spans="1:7" x14ac:dyDescent="0.25">
      <c r="A491" s="1" t="s">
        <v>2127</v>
      </c>
      <c r="B491" s="1">
        <v>4.2321935755592199E-277</v>
      </c>
      <c r="C491" s="1">
        <v>-0.75592681510837501</v>
      </c>
      <c r="D491" s="1">
        <v>0.25700000000000001</v>
      </c>
      <c r="E491" s="1">
        <v>2.1999999999999999E-2</v>
      </c>
      <c r="F491" s="1">
        <v>1.0846688914800701E-272</v>
      </c>
      <c r="G491" s="1" t="s">
        <v>2128</v>
      </c>
    </row>
    <row r="492" spans="1:7" x14ac:dyDescent="0.25">
      <c r="A492" s="1" t="s">
        <v>576</v>
      </c>
      <c r="B492" s="1">
        <v>1.81464586030378E-186</v>
      </c>
      <c r="C492" s="1">
        <v>-0.79037170789148004</v>
      </c>
      <c r="D492" s="1">
        <v>0.73799999999999999</v>
      </c>
      <c r="E492" s="1">
        <v>0.58699999999999997</v>
      </c>
      <c r="F492" s="1">
        <v>4.6507558753725601E-182</v>
      </c>
      <c r="G492" s="1" t="s">
        <v>4</v>
      </c>
    </row>
    <row r="493" spans="1:7" x14ac:dyDescent="0.25">
      <c r="A493" s="1" t="s">
        <v>2129</v>
      </c>
      <c r="B493" s="1">
        <v>2.9154034141746802E-107</v>
      </c>
      <c r="C493" s="1">
        <v>-0.79206434381635804</v>
      </c>
      <c r="D493" s="1">
        <v>0.48</v>
      </c>
      <c r="E493" s="1">
        <v>0.33800000000000002</v>
      </c>
      <c r="F493" s="1">
        <v>7.47188741018829E-103</v>
      </c>
      <c r="G493" s="1" t="s">
        <v>2130</v>
      </c>
    </row>
    <row r="494" spans="1:7" x14ac:dyDescent="0.25">
      <c r="A494" s="1" t="s">
        <v>2131</v>
      </c>
      <c r="B494" s="1">
        <v>0</v>
      </c>
      <c r="C494" s="1">
        <v>-0.81875101398729599</v>
      </c>
      <c r="D494" s="1">
        <v>0.89700000000000002</v>
      </c>
      <c r="E494" s="1">
        <v>0.83</v>
      </c>
      <c r="F494" s="1">
        <v>0</v>
      </c>
      <c r="G494" s="1" t="s">
        <v>2132</v>
      </c>
    </row>
    <row r="495" spans="1:7" x14ac:dyDescent="0.25">
      <c r="A495" s="1" t="s">
        <v>2133</v>
      </c>
      <c r="B495" s="1">
        <v>2.8861787339852699E-162</v>
      </c>
      <c r="C495" s="1">
        <v>-0.82213600172803503</v>
      </c>
      <c r="D495" s="1">
        <v>0.71099999999999997</v>
      </c>
      <c r="E495" s="1">
        <v>0.59899999999999998</v>
      </c>
      <c r="F495" s="1">
        <v>7.3969874773308603E-158</v>
      </c>
      <c r="G495" s="1" t="s">
        <v>2134</v>
      </c>
    </row>
    <row r="496" spans="1:7" x14ac:dyDescent="0.25">
      <c r="A496" s="1" t="s">
        <v>2135</v>
      </c>
      <c r="B496" s="1">
        <v>1.0304663271582899E-163</v>
      </c>
      <c r="C496" s="1">
        <v>-0.82412615506989895</v>
      </c>
      <c r="D496" s="1">
        <v>0.56699999999999995</v>
      </c>
      <c r="E496" s="1">
        <v>0.371</v>
      </c>
      <c r="F496" s="1">
        <v>2.6409821498739701E-159</v>
      </c>
      <c r="G496" s="1" t="s">
        <v>2136</v>
      </c>
    </row>
    <row r="497" spans="1:7" x14ac:dyDescent="0.25">
      <c r="A497" s="1" t="s">
        <v>412</v>
      </c>
      <c r="B497" s="1">
        <v>0</v>
      </c>
      <c r="C497" s="1">
        <v>-0.82563838492850805</v>
      </c>
      <c r="D497" s="1">
        <v>0.98199999999999998</v>
      </c>
      <c r="E497" s="1">
        <v>0.95499999999999996</v>
      </c>
      <c r="F497" s="1">
        <v>0</v>
      </c>
      <c r="G497" s="1" t="s">
        <v>413</v>
      </c>
    </row>
    <row r="498" spans="1:7" x14ac:dyDescent="0.25">
      <c r="A498" s="1" t="s">
        <v>43</v>
      </c>
      <c r="B498" s="1">
        <v>2.8536958566126001E-196</v>
      </c>
      <c r="C498" s="1">
        <v>-0.83016931584832898</v>
      </c>
      <c r="D498" s="1">
        <v>0.68500000000000005</v>
      </c>
      <c r="E498" s="1">
        <v>0.49099999999999999</v>
      </c>
      <c r="F498" s="1">
        <v>7.3137371109124297E-192</v>
      </c>
      <c r="G498" s="1" t="s">
        <v>44</v>
      </c>
    </row>
    <row r="499" spans="1:7" x14ac:dyDescent="0.25">
      <c r="A499" s="1" t="s">
        <v>2137</v>
      </c>
      <c r="B499" s="1">
        <v>3.6679920248139702E-229</v>
      </c>
      <c r="C499" s="1">
        <v>-0.84593253376100597</v>
      </c>
      <c r="D499" s="1">
        <v>0.61699999999999999</v>
      </c>
      <c r="E499" s="1">
        <v>0.35799999999999998</v>
      </c>
      <c r="F499" s="1">
        <v>9.4006967603957299E-225</v>
      </c>
      <c r="G499" s="1" t="s">
        <v>2138</v>
      </c>
    </row>
    <row r="500" spans="1:7" x14ac:dyDescent="0.25">
      <c r="A500" s="1" t="s">
        <v>2139</v>
      </c>
      <c r="B500" s="1">
        <v>2.6060842637870802E-74</v>
      </c>
      <c r="C500" s="1">
        <v>-0.84905446491118997</v>
      </c>
      <c r="D500" s="1">
        <v>0.89500000000000002</v>
      </c>
      <c r="E500" s="1">
        <v>0.876</v>
      </c>
      <c r="F500" s="1">
        <v>6.6791333596599103E-70</v>
      </c>
      <c r="G500" s="1" t="s">
        <v>2140</v>
      </c>
    </row>
    <row r="501" spans="1:7" x14ac:dyDescent="0.25">
      <c r="A501" s="1" t="s">
        <v>2141</v>
      </c>
      <c r="B501" s="1">
        <v>4.2769740273456498E-167</v>
      </c>
      <c r="C501" s="1">
        <v>-0.861585029336287</v>
      </c>
      <c r="D501" s="1">
        <v>0.56899999999999995</v>
      </c>
      <c r="E501" s="1">
        <v>0.39300000000000002</v>
      </c>
      <c r="F501" s="1">
        <v>1.09614567346842E-162</v>
      </c>
      <c r="G501" s="1" t="s">
        <v>2142</v>
      </c>
    </row>
    <row r="502" spans="1:7" x14ac:dyDescent="0.25">
      <c r="A502" s="1" t="s">
        <v>2143</v>
      </c>
      <c r="B502" s="1">
        <v>0</v>
      </c>
      <c r="C502" s="1">
        <v>-0.87732865416880201</v>
      </c>
      <c r="D502" s="1">
        <v>0.98799999999999999</v>
      </c>
      <c r="E502" s="1">
        <v>0.96399999999999997</v>
      </c>
      <c r="F502" s="1">
        <v>0</v>
      </c>
      <c r="G502" s="1" t="s">
        <v>2144</v>
      </c>
    </row>
    <row r="503" spans="1:7" x14ac:dyDescent="0.25">
      <c r="A503" s="1" t="s">
        <v>2145</v>
      </c>
      <c r="B503" s="1">
        <v>0</v>
      </c>
      <c r="C503" s="1">
        <v>-0.890787270441042</v>
      </c>
      <c r="D503" s="1">
        <v>0.96499999999999997</v>
      </c>
      <c r="E503" s="1">
        <v>0.88100000000000001</v>
      </c>
      <c r="F503" s="1">
        <v>0</v>
      </c>
      <c r="G503" s="1" t="s">
        <v>2146</v>
      </c>
    </row>
    <row r="504" spans="1:7" x14ac:dyDescent="0.25">
      <c r="A504" s="1" t="s">
        <v>570</v>
      </c>
      <c r="B504" s="1">
        <v>0</v>
      </c>
      <c r="C504" s="1">
        <v>-0.89597074130274701</v>
      </c>
      <c r="D504" s="1">
        <v>0.96599999999999997</v>
      </c>
      <c r="E504" s="1">
        <v>0.91900000000000004</v>
      </c>
      <c r="F504" s="1">
        <v>0</v>
      </c>
      <c r="G504" s="1" t="s">
        <v>571</v>
      </c>
    </row>
    <row r="505" spans="1:7" x14ac:dyDescent="0.25">
      <c r="A505" s="1" t="s">
        <v>579</v>
      </c>
      <c r="B505" s="1">
        <v>0</v>
      </c>
      <c r="C505" s="1">
        <v>-0.90676723598512399</v>
      </c>
      <c r="D505" s="1">
        <v>0.83</v>
      </c>
      <c r="E505" s="1">
        <v>0.66900000000000004</v>
      </c>
      <c r="F505" s="1">
        <v>0</v>
      </c>
      <c r="G505" s="1" t="s">
        <v>580</v>
      </c>
    </row>
    <row r="506" spans="1:7" x14ac:dyDescent="0.25">
      <c r="A506" s="1" t="s">
        <v>2147</v>
      </c>
      <c r="B506" s="1">
        <v>3.6327828364873699E-247</v>
      </c>
      <c r="C506" s="1">
        <v>-0.91755714508131303</v>
      </c>
      <c r="D506" s="1">
        <v>0.69399999999999995</v>
      </c>
      <c r="E506" s="1">
        <v>0.45800000000000002</v>
      </c>
      <c r="F506" s="1">
        <v>9.31045913163347E-243</v>
      </c>
      <c r="G506" s="1" t="s">
        <v>4</v>
      </c>
    </row>
    <row r="507" spans="1:7" x14ac:dyDescent="0.25">
      <c r="A507" s="1" t="s">
        <v>5</v>
      </c>
      <c r="B507" s="1">
        <v>0</v>
      </c>
      <c r="C507" s="1">
        <v>-0.92140559133409194</v>
      </c>
      <c r="D507" s="1">
        <v>0.93500000000000005</v>
      </c>
      <c r="E507" s="1">
        <v>0.8</v>
      </c>
      <c r="F507" s="1">
        <v>0</v>
      </c>
      <c r="G507" s="1" t="s">
        <v>6</v>
      </c>
    </row>
    <row r="508" spans="1:7" x14ac:dyDescent="0.25">
      <c r="A508" s="1" t="s">
        <v>2148</v>
      </c>
      <c r="B508" s="1">
        <v>2.02517258985362E-168</v>
      </c>
      <c r="C508" s="1">
        <v>-0.95381825375553897</v>
      </c>
      <c r="D508" s="1">
        <v>0.45200000000000001</v>
      </c>
      <c r="E508" s="1">
        <v>0.254</v>
      </c>
      <c r="F508" s="1">
        <v>5.19031483053583E-164</v>
      </c>
      <c r="G508" s="1" t="s">
        <v>2149</v>
      </c>
    </row>
    <row r="509" spans="1:7" x14ac:dyDescent="0.25">
      <c r="A509" s="1" t="s">
        <v>2150</v>
      </c>
      <c r="B509" s="1">
        <v>7.6351809032361998E-292</v>
      </c>
      <c r="C509" s="1">
        <v>-0.96784378413944805</v>
      </c>
      <c r="D509" s="1">
        <v>0.67600000000000005</v>
      </c>
      <c r="E509" s="1">
        <v>0.41</v>
      </c>
      <c r="F509" s="1">
        <v>1.9568205136903999E-287</v>
      </c>
      <c r="G509" s="1" t="s">
        <v>2151</v>
      </c>
    </row>
    <row r="510" spans="1:7" x14ac:dyDescent="0.25">
      <c r="A510" s="1" t="s">
        <v>314</v>
      </c>
      <c r="B510" s="1">
        <v>9.8918290268306109E-153</v>
      </c>
      <c r="C510" s="1">
        <v>-0.99770251731806503</v>
      </c>
      <c r="D510" s="1">
        <v>0.47</v>
      </c>
      <c r="E510" s="1">
        <v>0.27500000000000002</v>
      </c>
      <c r="F510" s="1">
        <v>2.53517686128642E-148</v>
      </c>
      <c r="G510" s="1" t="s">
        <v>315</v>
      </c>
    </row>
    <row r="511" spans="1:7" x14ac:dyDescent="0.25">
      <c r="A511" s="1" t="s">
        <v>2152</v>
      </c>
      <c r="B511" s="1">
        <v>4.5084267348553304E-279</v>
      </c>
      <c r="C511" s="1">
        <v>-1.05429587728026</v>
      </c>
      <c r="D511" s="1">
        <v>0.79700000000000004</v>
      </c>
      <c r="E511" s="1">
        <v>0.61299999999999999</v>
      </c>
      <c r="F511" s="1">
        <v>1.1554646878760701E-274</v>
      </c>
      <c r="G511" s="1" t="s">
        <v>2153</v>
      </c>
    </row>
    <row r="512" spans="1:7" x14ac:dyDescent="0.25">
      <c r="A512" s="1" t="s">
        <v>572</v>
      </c>
      <c r="B512" s="1">
        <v>0</v>
      </c>
      <c r="C512" s="1">
        <v>-1.06592676030968</v>
      </c>
      <c r="D512" s="1">
        <v>0.76</v>
      </c>
      <c r="E512" s="1">
        <v>0.55300000000000005</v>
      </c>
      <c r="F512" s="1">
        <v>0</v>
      </c>
      <c r="G512" s="1" t="s">
        <v>573</v>
      </c>
    </row>
    <row r="513" spans="1:7" x14ac:dyDescent="0.25">
      <c r="A513" s="1" t="s">
        <v>2154</v>
      </c>
      <c r="B513" s="1">
        <v>0</v>
      </c>
      <c r="C513" s="1">
        <v>-1.10031047492875</v>
      </c>
      <c r="D513" s="1">
        <v>0.77500000000000002</v>
      </c>
      <c r="E513" s="1">
        <v>0.47299999999999998</v>
      </c>
      <c r="F513" s="1">
        <v>0</v>
      </c>
      <c r="G513" s="1" t="s">
        <v>2155</v>
      </c>
    </row>
    <row r="514" spans="1:7" x14ac:dyDescent="0.25">
      <c r="A514" s="1" t="s">
        <v>2156</v>
      </c>
      <c r="B514" s="1">
        <v>0</v>
      </c>
      <c r="C514" s="1">
        <v>-1.14895316456213</v>
      </c>
      <c r="D514" s="1">
        <v>0.48599999999999999</v>
      </c>
      <c r="E514" s="1">
        <v>0.14299999999999999</v>
      </c>
      <c r="F514" s="1">
        <v>0</v>
      </c>
      <c r="G514" s="1" t="s">
        <v>2157</v>
      </c>
    </row>
    <row r="515" spans="1:7" x14ac:dyDescent="0.25">
      <c r="A515" s="1" t="s">
        <v>568</v>
      </c>
      <c r="B515" s="1">
        <v>0</v>
      </c>
      <c r="C515" s="1">
        <v>-1.1751862368963499</v>
      </c>
      <c r="D515" s="1">
        <v>0.92900000000000005</v>
      </c>
      <c r="E515" s="1">
        <v>0.77900000000000003</v>
      </c>
      <c r="F515" s="1">
        <v>0</v>
      </c>
      <c r="G515" s="1" t="s">
        <v>569</v>
      </c>
    </row>
    <row r="516" spans="1:7" x14ac:dyDescent="0.25">
      <c r="A516" s="1" t="s">
        <v>2158</v>
      </c>
      <c r="B516" s="1">
        <v>1.68035306046499E-258</v>
      </c>
      <c r="C516" s="1">
        <v>-1.2022588360888999</v>
      </c>
      <c r="D516" s="1">
        <v>0.57899999999999996</v>
      </c>
      <c r="E516" s="1">
        <v>0.30099999999999999</v>
      </c>
      <c r="F516" s="1">
        <v>4.3065768586657203E-254</v>
      </c>
      <c r="G516" s="1" t="s">
        <v>4</v>
      </c>
    </row>
    <row r="517" spans="1:7" x14ac:dyDescent="0.25">
      <c r="A517" s="1" t="s">
        <v>2159</v>
      </c>
      <c r="B517" s="1">
        <v>0</v>
      </c>
      <c r="C517" s="1">
        <v>-1.2577410236781099</v>
      </c>
      <c r="D517" s="1">
        <v>0.40300000000000002</v>
      </c>
      <c r="E517" s="1">
        <v>0.05</v>
      </c>
      <c r="F517" s="1">
        <v>0</v>
      </c>
      <c r="G517" s="1" t="s">
        <v>2160</v>
      </c>
    </row>
    <row r="518" spans="1:7" x14ac:dyDescent="0.25">
      <c r="A518" s="1" t="s">
        <v>2161</v>
      </c>
      <c r="B518" s="1">
        <v>0</v>
      </c>
      <c r="C518" s="1">
        <v>-1.2948582317705599</v>
      </c>
      <c r="D518" s="1">
        <v>0.92300000000000004</v>
      </c>
      <c r="E518" s="1">
        <v>0.751</v>
      </c>
      <c r="F518" s="1">
        <v>0</v>
      </c>
      <c r="G518" s="1" t="s">
        <v>2162</v>
      </c>
    </row>
    <row r="519" spans="1:7" x14ac:dyDescent="0.25">
      <c r="A519" s="1" t="s">
        <v>2163</v>
      </c>
      <c r="B519" s="1">
        <v>0</v>
      </c>
      <c r="C519" s="1">
        <v>-1.3143526364868201</v>
      </c>
      <c r="D519" s="1">
        <v>0.30199999999999999</v>
      </c>
      <c r="E519" s="1">
        <v>2.5999999999999999E-2</v>
      </c>
      <c r="F519" s="1">
        <v>0</v>
      </c>
      <c r="G519" s="1" t="s">
        <v>2164</v>
      </c>
    </row>
    <row r="520" spans="1:7" x14ac:dyDescent="0.25">
      <c r="A520" s="1" t="s">
        <v>178</v>
      </c>
      <c r="B520" s="1">
        <v>9.1855773079270702E-206</v>
      </c>
      <c r="C520" s="1">
        <v>-1.3732893324880999</v>
      </c>
      <c r="D520" s="1">
        <v>0.54300000000000004</v>
      </c>
      <c r="E520" s="1">
        <v>0.34899999999999998</v>
      </c>
      <c r="F520" s="1">
        <v>2.3541716082486302E-201</v>
      </c>
      <c r="G520" s="1" t="s">
        <v>179</v>
      </c>
    </row>
    <row r="521" spans="1:7" x14ac:dyDescent="0.25">
      <c r="A521" s="1" t="s">
        <v>2165</v>
      </c>
      <c r="B521" s="1">
        <v>0</v>
      </c>
      <c r="C521" s="1">
        <v>-1.4312192929709</v>
      </c>
      <c r="D521" s="1">
        <v>0.53500000000000003</v>
      </c>
      <c r="E521" s="1">
        <v>0.19400000000000001</v>
      </c>
      <c r="F521" s="1">
        <v>0</v>
      </c>
      <c r="G521" s="1" t="s">
        <v>2166</v>
      </c>
    </row>
    <row r="522" spans="1:7" x14ac:dyDescent="0.25">
      <c r="A522" s="1" t="s">
        <v>346</v>
      </c>
      <c r="B522" s="1">
        <v>0</v>
      </c>
      <c r="C522" s="1">
        <v>-1.46864255530361</v>
      </c>
      <c r="D522" s="1">
        <v>0.71299999999999997</v>
      </c>
      <c r="E522" s="1">
        <v>0.38</v>
      </c>
      <c r="F522" s="1">
        <v>0</v>
      </c>
      <c r="G522" s="1" t="s">
        <v>347</v>
      </c>
    </row>
    <row r="523" spans="1:7" x14ac:dyDescent="0.25">
      <c r="A523" s="1" t="s">
        <v>2167</v>
      </c>
      <c r="B523" s="1">
        <v>0</v>
      </c>
      <c r="C523" s="1">
        <v>-1.57572420794113</v>
      </c>
      <c r="D523" s="1">
        <v>0.62</v>
      </c>
      <c r="E523" s="1">
        <v>0.20100000000000001</v>
      </c>
      <c r="F523" s="1">
        <v>0</v>
      </c>
      <c r="G523" s="1" t="s">
        <v>2168</v>
      </c>
    </row>
    <row r="524" spans="1:7" x14ac:dyDescent="0.25">
      <c r="A524" s="1" t="s">
        <v>2169</v>
      </c>
      <c r="B524" s="1">
        <v>0</v>
      </c>
      <c r="C524" s="1">
        <v>-1.7480484037491599</v>
      </c>
      <c r="D524" s="1">
        <v>0.99099999999999999</v>
      </c>
      <c r="E524" s="1">
        <v>0.82299999999999995</v>
      </c>
      <c r="F524" s="1">
        <v>0</v>
      </c>
      <c r="G524" s="1" t="s">
        <v>2170</v>
      </c>
    </row>
    <row r="525" spans="1:7" x14ac:dyDescent="0.25">
      <c r="A525" s="1" t="s">
        <v>2171</v>
      </c>
      <c r="B525" s="1">
        <v>0</v>
      </c>
      <c r="C525" s="1">
        <v>-1.77862220849504</v>
      </c>
      <c r="D525" s="1">
        <v>0.94</v>
      </c>
      <c r="E525" s="1">
        <v>0.66500000000000004</v>
      </c>
      <c r="F525" s="1">
        <v>0</v>
      </c>
      <c r="G525" s="1" t="s">
        <v>2172</v>
      </c>
    </row>
  </sheetData>
  <sortState ref="I7:O265">
    <sortCondition descending="1" ref="K7:K26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31CD-67E5-4A92-9758-7404892AE872}">
  <dimension ref="A1:W101"/>
  <sheetViews>
    <sheetView topLeftCell="J1" workbookViewId="0">
      <selection activeCell="Q17" sqref="Q17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11" t="s">
        <v>2727</v>
      </c>
      <c r="B2" s="7">
        <f>COUNT(B7:B14)</f>
        <v>8</v>
      </c>
      <c r="C2" s="11"/>
      <c r="D2" s="11"/>
      <c r="E2" s="11"/>
      <c r="F2" s="11"/>
      <c r="G2" s="11"/>
      <c r="I2" s="11" t="s">
        <v>2727</v>
      </c>
      <c r="J2" s="7">
        <f>COUNT(J7)</f>
        <v>1</v>
      </c>
      <c r="K2" s="11"/>
      <c r="L2" s="11"/>
      <c r="M2" s="11"/>
      <c r="N2" s="11"/>
      <c r="O2" s="11"/>
      <c r="Q2" s="11" t="s">
        <v>2727</v>
      </c>
      <c r="R2" s="7">
        <f>COUNT(R7:R9)</f>
        <v>3</v>
      </c>
      <c r="S2" s="11"/>
      <c r="T2" s="11"/>
      <c r="U2" s="11"/>
      <c r="V2" s="11"/>
      <c r="W2" s="11"/>
    </row>
    <row r="3" spans="1:23" x14ac:dyDescent="0.25">
      <c r="A3" s="11" t="s">
        <v>2728</v>
      </c>
      <c r="B3" s="7">
        <f>COUNT(B15:B29)</f>
        <v>15</v>
      </c>
      <c r="C3" s="11"/>
      <c r="D3" s="11"/>
      <c r="E3" s="11"/>
      <c r="F3" s="11"/>
      <c r="G3" s="11"/>
      <c r="I3" s="11" t="s">
        <v>2728</v>
      </c>
      <c r="J3" s="7">
        <f>COUNT(J8:J10)</f>
        <v>3</v>
      </c>
      <c r="K3" s="11"/>
      <c r="L3" s="11"/>
      <c r="M3" s="11"/>
      <c r="N3" s="11"/>
      <c r="O3" s="11"/>
      <c r="Q3" s="11" t="s">
        <v>2728</v>
      </c>
      <c r="R3" s="7">
        <f>COUNT(R10:R16)</f>
        <v>7</v>
      </c>
      <c r="S3" s="11"/>
      <c r="T3" s="11"/>
      <c r="U3" s="11"/>
      <c r="V3" s="11"/>
      <c r="W3" s="11"/>
    </row>
    <row r="4" spans="1:23" x14ac:dyDescent="0.25">
      <c r="A4" s="11" t="s">
        <v>2729</v>
      </c>
      <c r="B4" s="7">
        <f>B2+B3</f>
        <v>23</v>
      </c>
      <c r="C4" s="11"/>
      <c r="D4" s="11"/>
      <c r="E4" s="11"/>
      <c r="F4" s="11"/>
      <c r="G4" s="11"/>
      <c r="I4" s="11" t="s">
        <v>2729</v>
      </c>
      <c r="J4" s="7">
        <f>J2+J3</f>
        <v>4</v>
      </c>
      <c r="K4" s="11"/>
      <c r="N4" s="11"/>
      <c r="O4" s="11"/>
      <c r="Q4" s="11" t="s">
        <v>2729</v>
      </c>
      <c r="R4" s="7">
        <f>R2+R3</f>
        <v>10</v>
      </c>
      <c r="S4" s="11"/>
      <c r="W4" s="11"/>
    </row>
    <row r="5" spans="1:23" x14ac:dyDescent="0.25">
      <c r="A5" s="11"/>
      <c r="B5" s="11"/>
      <c r="C5" s="11"/>
      <c r="D5" s="11"/>
      <c r="E5" s="11"/>
      <c r="F5" s="11"/>
      <c r="G5" s="11"/>
      <c r="I5" s="11"/>
      <c r="J5" s="11"/>
      <c r="K5" s="11"/>
      <c r="L5" s="11"/>
      <c r="M5" s="11"/>
      <c r="N5" s="11"/>
      <c r="O5" s="11"/>
      <c r="Q5" s="11"/>
      <c r="R5" s="11"/>
      <c r="S5" s="11"/>
      <c r="T5" s="11"/>
      <c r="U5" s="11"/>
      <c r="V5" s="11"/>
      <c r="W5" s="11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2013</v>
      </c>
      <c r="B7" s="1">
        <v>5.3857780015322002E-19</v>
      </c>
      <c r="C7" s="1">
        <v>1.72820396173505</v>
      </c>
      <c r="D7" s="1">
        <v>9.2999999999999999E-2</v>
      </c>
      <c r="E7" s="1">
        <v>0.41699999999999998</v>
      </c>
      <c r="F7" s="1">
        <v>1.3803210440126901E-14</v>
      </c>
      <c r="G7" s="1" t="s">
        <v>2014</v>
      </c>
      <c r="I7" s="1" t="s">
        <v>170</v>
      </c>
      <c r="J7" s="2">
        <v>1.1732376205397501E-6</v>
      </c>
      <c r="K7" s="1">
        <v>0.53691602653165604</v>
      </c>
      <c r="L7" s="1">
        <v>0.66</v>
      </c>
      <c r="M7" s="1">
        <v>0.504</v>
      </c>
      <c r="N7" s="2">
        <v>3.00689069768133E-2</v>
      </c>
      <c r="O7" s="1" t="s">
        <v>171</v>
      </c>
      <c r="Q7" s="1" t="s">
        <v>2013</v>
      </c>
      <c r="R7" s="2">
        <v>3.4129455755174598E-12</v>
      </c>
      <c r="S7" s="1">
        <v>1.40607430091984</v>
      </c>
      <c r="T7" s="1">
        <v>9.2999999999999999E-2</v>
      </c>
      <c r="U7" s="1">
        <v>0.33200000000000002</v>
      </c>
      <c r="V7" s="2">
        <v>8.7470382154937001E-8</v>
      </c>
      <c r="W7" s="1" t="s">
        <v>2014</v>
      </c>
    </row>
    <row r="8" spans="1:23" x14ac:dyDescent="0.25">
      <c r="A8" s="1" t="s">
        <v>1480</v>
      </c>
      <c r="B8" s="2">
        <v>1.65789162476144E-6</v>
      </c>
      <c r="C8" s="1">
        <v>1.05434257384373</v>
      </c>
      <c r="D8" s="1">
        <v>0.111</v>
      </c>
      <c r="E8" s="1">
        <v>0.26500000000000001</v>
      </c>
      <c r="F8" s="2">
        <v>4.2490104451010799E-2</v>
      </c>
      <c r="G8" s="1" t="s">
        <v>1481</v>
      </c>
      <c r="I8" s="1" t="s">
        <v>793</v>
      </c>
      <c r="J8" s="2">
        <v>7.8605043148238597E-10</v>
      </c>
      <c r="K8" s="1">
        <v>-0.86977977814069196</v>
      </c>
      <c r="L8" s="1">
        <v>0.41799999999999998</v>
      </c>
      <c r="M8" s="1">
        <v>0.68600000000000005</v>
      </c>
      <c r="N8" s="2">
        <v>2.0145686508462099E-5</v>
      </c>
      <c r="O8" s="1" t="s">
        <v>794</v>
      </c>
      <c r="Q8" s="1" t="s">
        <v>27</v>
      </c>
      <c r="R8" s="2">
        <v>9.7522093828996705E-7</v>
      </c>
      <c r="S8" s="1">
        <v>0.77798219126132295</v>
      </c>
      <c r="T8" s="1">
        <v>0.152</v>
      </c>
      <c r="U8" s="1">
        <v>0.33600000000000002</v>
      </c>
      <c r="V8" s="2">
        <v>2.49939374274336E-2</v>
      </c>
      <c r="W8" s="1" t="s">
        <v>28</v>
      </c>
    </row>
    <row r="9" spans="1:23" x14ac:dyDescent="0.25">
      <c r="A9" s="1" t="s">
        <v>27</v>
      </c>
      <c r="B9" s="2">
        <v>7.2080870891358301E-8</v>
      </c>
      <c r="C9" s="1">
        <v>1.0520293440565001</v>
      </c>
      <c r="D9" s="1">
        <v>0.152</v>
      </c>
      <c r="E9" s="1">
        <v>0.34499999999999997</v>
      </c>
      <c r="F9" s="2">
        <v>1.84736064007462E-3</v>
      </c>
      <c r="G9" s="1" t="s">
        <v>28</v>
      </c>
      <c r="I9" s="1" t="s">
        <v>570</v>
      </c>
      <c r="J9" s="2">
        <v>5.8899254992785796E-7</v>
      </c>
      <c r="K9" s="1">
        <v>-0.92773540554457101</v>
      </c>
      <c r="L9" s="1">
        <v>0.13500000000000001</v>
      </c>
      <c r="M9" s="1">
        <v>0.32600000000000001</v>
      </c>
      <c r="N9" s="2">
        <v>1.5095290062101099E-2</v>
      </c>
      <c r="O9" s="1" t="s">
        <v>571</v>
      </c>
      <c r="Q9" s="1" t="s">
        <v>1488</v>
      </c>
      <c r="R9" s="2">
        <v>6.7785438965981296E-9</v>
      </c>
      <c r="S9" s="1">
        <v>0.69591500285816399</v>
      </c>
      <c r="T9" s="1">
        <v>0.64</v>
      </c>
      <c r="U9" s="1">
        <v>0.81599999999999995</v>
      </c>
      <c r="V9" s="2">
        <v>1.73727301525913E-4</v>
      </c>
      <c r="W9" s="1" t="s">
        <v>1489</v>
      </c>
    </row>
    <row r="10" spans="1:23" x14ac:dyDescent="0.25">
      <c r="A10" s="1" t="s">
        <v>2322</v>
      </c>
      <c r="B10" s="2">
        <v>1.7761085628520499E-8</v>
      </c>
      <c r="C10" s="1">
        <v>0.89236498649401896</v>
      </c>
      <c r="D10" s="1">
        <v>0.26600000000000001</v>
      </c>
      <c r="E10" s="1">
        <v>0.496</v>
      </c>
      <c r="F10" s="2">
        <v>4.5519886357335202E-4</v>
      </c>
      <c r="G10" s="1" t="s">
        <v>2323</v>
      </c>
      <c r="I10" s="1" t="s">
        <v>1480</v>
      </c>
      <c r="J10" s="2">
        <v>6.13866690492176E-8</v>
      </c>
      <c r="K10" s="1">
        <v>-1.23461430525644</v>
      </c>
      <c r="L10" s="1">
        <v>8.2000000000000003E-2</v>
      </c>
      <c r="M10" s="1">
        <v>0.26500000000000001</v>
      </c>
      <c r="N10" s="2">
        <v>1.5732789410624001E-3</v>
      </c>
      <c r="O10" s="1" t="s">
        <v>1481</v>
      </c>
      <c r="Q10" s="1" t="s">
        <v>210</v>
      </c>
      <c r="R10" s="2">
        <v>2.0624937959149299E-7</v>
      </c>
      <c r="S10" s="1">
        <v>-0.76075948473548904</v>
      </c>
      <c r="T10" s="1">
        <v>0.70899999999999996</v>
      </c>
      <c r="U10" s="1">
        <v>0.57399999999999995</v>
      </c>
      <c r="V10" s="2">
        <v>5.2859653495503697E-3</v>
      </c>
      <c r="W10" s="1" t="s">
        <v>211</v>
      </c>
    </row>
    <row r="11" spans="1:23" x14ac:dyDescent="0.25">
      <c r="A11" s="1" t="s">
        <v>2597</v>
      </c>
      <c r="B11" s="2">
        <v>1.09963483847341E-9</v>
      </c>
      <c r="C11" s="1">
        <v>0.76518833011389298</v>
      </c>
      <c r="D11" s="1">
        <v>0.47399999999999998</v>
      </c>
      <c r="E11" s="1">
        <v>0.71199999999999997</v>
      </c>
      <c r="F11" s="2">
        <v>2.8182541275235E-5</v>
      </c>
      <c r="G11" s="1" t="s">
        <v>2598</v>
      </c>
      <c r="J11" s="2"/>
      <c r="N11" s="2"/>
      <c r="Q11" s="1" t="s">
        <v>845</v>
      </c>
      <c r="R11" s="2">
        <v>1.5236943409929699E-8</v>
      </c>
      <c r="S11" s="1">
        <v>-0.83276132023907901</v>
      </c>
      <c r="T11" s="1">
        <v>0.29099999999999998</v>
      </c>
      <c r="U11" s="1">
        <v>9.4E-2</v>
      </c>
      <c r="V11" s="2">
        <v>3.90507622653088E-4</v>
      </c>
      <c r="W11" s="1" t="s">
        <v>846</v>
      </c>
    </row>
    <row r="12" spans="1:23" x14ac:dyDescent="0.25">
      <c r="A12" s="1" t="s">
        <v>2649</v>
      </c>
      <c r="B12" s="2">
        <v>5.3911433523960299E-9</v>
      </c>
      <c r="C12" s="1">
        <v>0.70582743062463404</v>
      </c>
      <c r="D12" s="1">
        <v>0.39400000000000002</v>
      </c>
      <c r="E12" s="1">
        <v>0.66300000000000003</v>
      </c>
      <c r="F12" s="2">
        <v>1.3816961297855799E-4</v>
      </c>
      <c r="G12" s="1" t="s">
        <v>2650</v>
      </c>
      <c r="J12" s="2"/>
      <c r="N12" s="2"/>
      <c r="Q12" s="1" t="s">
        <v>111</v>
      </c>
      <c r="R12" s="2">
        <v>1.4531173202187699E-8</v>
      </c>
      <c r="S12" s="1">
        <v>-0.97522598320095499</v>
      </c>
      <c r="T12" s="1">
        <v>0.38800000000000001</v>
      </c>
      <c r="U12" s="1">
        <v>0.16800000000000001</v>
      </c>
      <c r="V12" s="2">
        <v>3.7241943799886903E-4</v>
      </c>
      <c r="W12" s="1" t="s">
        <v>112</v>
      </c>
    </row>
    <row r="13" spans="1:23" x14ac:dyDescent="0.25">
      <c r="A13" s="1" t="s">
        <v>1093</v>
      </c>
      <c r="B13" s="2">
        <v>1.1530164643536299E-6</v>
      </c>
      <c r="C13" s="1">
        <v>0.68643230301673896</v>
      </c>
      <c r="D13" s="1">
        <v>0.60599999999999998</v>
      </c>
      <c r="E13" s="1">
        <v>0.72699999999999998</v>
      </c>
      <c r="F13" s="2">
        <v>2.9550658964919201E-2</v>
      </c>
      <c r="G13" s="1" t="s">
        <v>1094</v>
      </c>
      <c r="J13" s="2"/>
      <c r="N13" s="2"/>
      <c r="Q13" s="1" t="s">
        <v>793</v>
      </c>
      <c r="R13" s="1">
        <v>2.3105066757269898E-13</v>
      </c>
      <c r="S13" s="1">
        <v>-1.0656242972099701</v>
      </c>
      <c r="T13" s="1">
        <v>0.71599999999999997</v>
      </c>
      <c r="U13" s="1">
        <v>0.41799999999999998</v>
      </c>
      <c r="V13" s="1">
        <v>5.9215975592206997E-9</v>
      </c>
      <c r="W13" s="1" t="s">
        <v>794</v>
      </c>
    </row>
    <row r="14" spans="1:23" x14ac:dyDescent="0.25">
      <c r="A14" s="1" t="s">
        <v>218</v>
      </c>
      <c r="B14" s="2">
        <v>7.2465808368760601E-7</v>
      </c>
      <c r="C14" s="1">
        <v>0.568021250051025</v>
      </c>
      <c r="D14" s="1">
        <v>0.64400000000000002</v>
      </c>
      <c r="E14" s="1">
        <v>0.78400000000000003</v>
      </c>
      <c r="F14" s="2">
        <v>1.8572262026829701E-2</v>
      </c>
      <c r="G14" s="1" t="s">
        <v>219</v>
      </c>
      <c r="J14" s="2"/>
      <c r="N14" s="2"/>
      <c r="Q14" s="1" t="s">
        <v>1378</v>
      </c>
      <c r="R14" s="2">
        <v>1.23793153598071E-6</v>
      </c>
      <c r="S14" s="1">
        <v>-1.40195559264564</v>
      </c>
      <c r="T14" s="1">
        <v>0.48799999999999999</v>
      </c>
      <c r="U14" s="1">
        <v>0.32400000000000001</v>
      </c>
      <c r="V14" s="2">
        <v>3.1726947335649597E-2</v>
      </c>
      <c r="W14" s="1" t="s">
        <v>1379</v>
      </c>
    </row>
    <row r="15" spans="1:23" x14ac:dyDescent="0.25">
      <c r="A15" s="1" t="s">
        <v>647</v>
      </c>
      <c r="B15" s="2">
        <v>6.3940041248774601E-7</v>
      </c>
      <c r="C15" s="1">
        <v>-0.61257746306877503</v>
      </c>
      <c r="D15" s="1">
        <v>0.34599999999999997</v>
      </c>
      <c r="E15" s="1">
        <v>0.155</v>
      </c>
      <c r="F15" s="2">
        <v>1.6387193171648402E-2</v>
      </c>
      <c r="G15" s="1" t="s">
        <v>648</v>
      </c>
      <c r="J15" s="2"/>
      <c r="N15" s="2"/>
      <c r="Q15" s="1" t="s">
        <v>957</v>
      </c>
      <c r="R15" s="2">
        <v>3.05359754894991E-13</v>
      </c>
      <c r="S15" s="1">
        <v>-2.5080636116038502</v>
      </c>
      <c r="T15" s="1">
        <v>0.32500000000000001</v>
      </c>
      <c r="U15" s="1">
        <v>7.3999999999999996E-2</v>
      </c>
      <c r="V15" s="2">
        <v>7.8260651582037194E-9</v>
      </c>
      <c r="W15" s="1" t="s">
        <v>958</v>
      </c>
    </row>
    <row r="16" spans="1:23" x14ac:dyDescent="0.25">
      <c r="A16" s="1" t="s">
        <v>1261</v>
      </c>
      <c r="B16" s="2">
        <v>2.2930840940286301E-7</v>
      </c>
      <c r="C16" s="1">
        <v>-0.718051852103197</v>
      </c>
      <c r="D16" s="1">
        <v>0.81699999999999995</v>
      </c>
      <c r="E16" s="1">
        <v>0.72699999999999998</v>
      </c>
      <c r="F16" s="2">
        <v>5.8769452245859702E-3</v>
      </c>
      <c r="G16" s="1" t="s">
        <v>1262</v>
      </c>
      <c r="J16" s="2"/>
      <c r="N16" s="2"/>
      <c r="Q16" s="1" t="s">
        <v>2198</v>
      </c>
      <c r="R16" s="1">
        <v>1.12980301419585E-17</v>
      </c>
      <c r="S16" s="1">
        <v>-2.78772531140004</v>
      </c>
      <c r="T16" s="1">
        <v>0.37</v>
      </c>
      <c r="U16" s="1">
        <v>7.0000000000000007E-2</v>
      </c>
      <c r="V16" s="1">
        <v>2.8955721450825502E-13</v>
      </c>
      <c r="W16" s="1" t="s">
        <v>2199</v>
      </c>
    </row>
    <row r="17" spans="1:22" x14ac:dyDescent="0.25">
      <c r="A17" s="1" t="s">
        <v>625</v>
      </c>
      <c r="B17" s="2">
        <v>6.8334108492940599E-7</v>
      </c>
      <c r="C17" s="1">
        <v>-0.75437243469482596</v>
      </c>
      <c r="D17" s="1">
        <v>0.41499999999999998</v>
      </c>
      <c r="E17" s="1">
        <v>0.22700000000000001</v>
      </c>
      <c r="F17" s="2">
        <v>1.7513348665655699E-2</v>
      </c>
      <c r="G17" s="1" t="s">
        <v>626</v>
      </c>
      <c r="J17" s="2"/>
      <c r="N17" s="2"/>
      <c r="R17" s="2"/>
      <c r="V17" s="2"/>
    </row>
    <row r="18" spans="1:22" x14ac:dyDescent="0.25">
      <c r="A18" s="1" t="s">
        <v>310</v>
      </c>
      <c r="B18" s="2">
        <v>4.1239191348355899E-8</v>
      </c>
      <c r="C18" s="1">
        <v>-0.76750601480037695</v>
      </c>
      <c r="D18" s="1">
        <v>0.72299999999999998</v>
      </c>
      <c r="E18" s="1">
        <v>0.55300000000000005</v>
      </c>
      <c r="F18" s="2">
        <v>1.05691923506701E-3</v>
      </c>
      <c r="G18" s="1" t="s">
        <v>311</v>
      </c>
      <c r="J18" s="2"/>
      <c r="N18" s="2"/>
      <c r="R18" s="2"/>
      <c r="V18" s="2"/>
    </row>
    <row r="19" spans="1:22" x14ac:dyDescent="0.25">
      <c r="A19" s="1" t="s">
        <v>2681</v>
      </c>
      <c r="B19" s="2">
        <v>1.8048481244864399E-6</v>
      </c>
      <c r="C19" s="1">
        <v>-0.85042646114381704</v>
      </c>
      <c r="D19" s="1">
        <v>0.38400000000000001</v>
      </c>
      <c r="E19" s="1">
        <v>0.20100000000000001</v>
      </c>
      <c r="F19" s="2">
        <v>4.6256452582462901E-2</v>
      </c>
      <c r="G19" s="1" t="s">
        <v>2682</v>
      </c>
      <c r="J19" s="2"/>
      <c r="N19" s="2"/>
      <c r="R19" s="2"/>
      <c r="V19" s="2"/>
    </row>
    <row r="20" spans="1:22" x14ac:dyDescent="0.25">
      <c r="A20" s="1" t="s">
        <v>210</v>
      </c>
      <c r="B20" s="2">
        <v>2.0319517851422101E-8</v>
      </c>
      <c r="C20" s="1">
        <v>-0.85453684158224097</v>
      </c>
      <c r="D20" s="1">
        <v>0.70899999999999996</v>
      </c>
      <c r="E20" s="1">
        <v>0.60599999999999998</v>
      </c>
      <c r="F20" s="2">
        <v>5.20768923014098E-4</v>
      </c>
      <c r="G20" s="1" t="s">
        <v>211</v>
      </c>
      <c r="J20" s="2"/>
      <c r="N20" s="2"/>
      <c r="R20" s="2"/>
      <c r="V20" s="2"/>
    </row>
    <row r="21" spans="1:22" x14ac:dyDescent="0.25">
      <c r="A21" s="1" t="s">
        <v>2401</v>
      </c>
      <c r="B21" s="2">
        <v>1.6245018506459901E-7</v>
      </c>
      <c r="C21" s="1">
        <v>-0.89606685033825095</v>
      </c>
      <c r="D21" s="1">
        <v>0.28399999999999997</v>
      </c>
      <c r="E21" s="1">
        <v>0.106</v>
      </c>
      <c r="F21" s="2">
        <v>4.1634357930206102E-3</v>
      </c>
      <c r="G21" s="1" t="s">
        <v>2402</v>
      </c>
      <c r="J21" s="2"/>
      <c r="N21" s="2"/>
      <c r="R21" s="2"/>
      <c r="V21" s="2"/>
    </row>
    <row r="22" spans="1:22" x14ac:dyDescent="0.25">
      <c r="A22" s="1" t="s">
        <v>2615</v>
      </c>
      <c r="B22" s="2">
        <v>1.2534191529440699E-8</v>
      </c>
      <c r="C22" s="1">
        <v>-1.0208025624422401</v>
      </c>
      <c r="D22" s="1">
        <v>0.33200000000000002</v>
      </c>
      <c r="E22" s="1">
        <v>0.129</v>
      </c>
      <c r="F22" s="2">
        <v>3.2123879470803501E-4</v>
      </c>
      <c r="G22" s="1" t="s">
        <v>2616</v>
      </c>
      <c r="J22" s="2"/>
      <c r="N22" s="2"/>
      <c r="R22" s="2"/>
      <c r="V22" s="2"/>
    </row>
    <row r="23" spans="1:22" x14ac:dyDescent="0.25">
      <c r="A23" s="1" t="s">
        <v>2395</v>
      </c>
      <c r="B23" s="2">
        <v>2.7884568148671603E-7</v>
      </c>
      <c r="C23" s="1">
        <v>-1.04425360910786</v>
      </c>
      <c r="D23" s="1">
        <v>0.33600000000000002</v>
      </c>
      <c r="E23" s="1">
        <v>0.155</v>
      </c>
      <c r="F23" s="2">
        <v>7.1465359708230399E-3</v>
      </c>
      <c r="G23" s="1" t="s">
        <v>2396</v>
      </c>
      <c r="J23" s="2"/>
      <c r="N23" s="2"/>
      <c r="R23" s="2"/>
      <c r="V23" s="2"/>
    </row>
    <row r="24" spans="1:22" x14ac:dyDescent="0.25">
      <c r="A24" s="1" t="s">
        <v>2455</v>
      </c>
      <c r="B24" s="2">
        <v>4.5902585831601599E-7</v>
      </c>
      <c r="C24" s="1">
        <v>-1.04927178862147</v>
      </c>
      <c r="D24" s="1">
        <v>0.72</v>
      </c>
      <c r="E24" s="1">
        <v>0.61399999999999999</v>
      </c>
      <c r="F24" s="2">
        <v>1.1764373722781199E-2</v>
      </c>
      <c r="G24" s="1" t="s">
        <v>2456</v>
      </c>
      <c r="J24" s="2"/>
      <c r="N24" s="2"/>
      <c r="R24" s="2"/>
      <c r="V24" s="2"/>
    </row>
    <row r="25" spans="1:22" x14ac:dyDescent="0.25">
      <c r="A25" s="1" t="s">
        <v>2194</v>
      </c>
      <c r="B25" s="2">
        <v>9.9929623274187606E-10</v>
      </c>
      <c r="C25" s="1">
        <v>-1.07725114004502</v>
      </c>
      <c r="D25" s="1">
        <v>0.65400000000000003</v>
      </c>
      <c r="E25" s="1">
        <v>0.46600000000000003</v>
      </c>
      <c r="F25" s="2">
        <v>2.5610963148941499E-5</v>
      </c>
      <c r="G25" s="1" t="s">
        <v>2195</v>
      </c>
      <c r="J25" s="2"/>
      <c r="N25" s="2"/>
      <c r="R25" s="2"/>
      <c r="V25" s="2"/>
    </row>
    <row r="26" spans="1:22" x14ac:dyDescent="0.25">
      <c r="A26" s="1" t="s">
        <v>2583</v>
      </c>
      <c r="B26" s="2">
        <v>2.6954433250694197E-7</v>
      </c>
      <c r="C26" s="1">
        <v>-1.3196910486109199</v>
      </c>
      <c r="D26" s="1">
        <v>0.53600000000000003</v>
      </c>
      <c r="E26" s="1">
        <v>0.379</v>
      </c>
      <c r="F26" s="2">
        <v>6.9081516978204303E-3</v>
      </c>
      <c r="G26" s="1" t="s">
        <v>2584</v>
      </c>
      <c r="J26" s="2"/>
      <c r="N26" s="2"/>
      <c r="R26" s="2"/>
      <c r="V26" s="2"/>
    </row>
    <row r="27" spans="1:22" x14ac:dyDescent="0.25">
      <c r="A27" s="1" t="s">
        <v>1378</v>
      </c>
      <c r="B27" s="2">
        <v>3.3409864996095998E-8</v>
      </c>
      <c r="C27" s="1">
        <v>-1.33800957973864</v>
      </c>
      <c r="D27" s="1">
        <v>0.48799999999999999</v>
      </c>
      <c r="E27" s="1">
        <v>0.29899999999999999</v>
      </c>
      <c r="F27" s="2">
        <v>8.5626142998494498E-4</v>
      </c>
      <c r="G27" s="1" t="s">
        <v>1379</v>
      </c>
      <c r="J27" s="2"/>
      <c r="N27" s="2"/>
      <c r="R27" s="2"/>
      <c r="V27" s="2"/>
    </row>
    <row r="28" spans="1:22" x14ac:dyDescent="0.25">
      <c r="A28" s="1" t="s">
        <v>1613</v>
      </c>
      <c r="B28" s="2">
        <v>1.3166826775388E-12</v>
      </c>
      <c r="C28" s="1">
        <v>-1.4172508853027499</v>
      </c>
      <c r="D28" s="1">
        <v>0.53600000000000003</v>
      </c>
      <c r="E28" s="1">
        <v>0.25800000000000001</v>
      </c>
      <c r="F28" s="2">
        <v>3.3745260342641899E-8</v>
      </c>
      <c r="G28" s="1" t="s">
        <v>1614</v>
      </c>
      <c r="J28" s="2"/>
      <c r="N28" s="2"/>
      <c r="R28" s="2"/>
      <c r="V28" s="2"/>
    </row>
    <row r="29" spans="1:22" x14ac:dyDescent="0.25">
      <c r="A29" s="1" t="s">
        <v>2679</v>
      </c>
      <c r="B29" s="2">
        <v>3.7882108415197104E-9</v>
      </c>
      <c r="C29" s="1">
        <v>-1.6794148515438601</v>
      </c>
      <c r="D29" s="1">
        <v>0.27700000000000002</v>
      </c>
      <c r="E29" s="1">
        <v>9.0999999999999998E-2</v>
      </c>
      <c r="F29" s="2">
        <v>9.7088055657308694E-5</v>
      </c>
      <c r="G29" s="1" t="s">
        <v>2680</v>
      </c>
      <c r="J29" s="2"/>
      <c r="N29" s="2"/>
      <c r="R29" s="2"/>
      <c r="V29" s="2"/>
    </row>
    <row r="30" spans="1:22" x14ac:dyDescent="0.25">
      <c r="B30" s="2"/>
      <c r="F30" s="2"/>
      <c r="J30" s="2"/>
      <c r="N30" s="2"/>
      <c r="R30" s="2"/>
      <c r="V30" s="2"/>
    </row>
    <row r="31" spans="1:22" x14ac:dyDescent="0.25">
      <c r="B31" s="2"/>
      <c r="F31" s="2"/>
      <c r="J31" s="2"/>
      <c r="N31" s="2"/>
      <c r="R31" s="2"/>
      <c r="V31" s="2"/>
    </row>
    <row r="32" spans="1:22" x14ac:dyDescent="0.25">
      <c r="B32" s="2"/>
      <c r="F32" s="2"/>
      <c r="J32" s="2"/>
      <c r="N32" s="2"/>
      <c r="R32" s="2"/>
      <c r="V32" s="2"/>
    </row>
    <row r="33" spans="2:22" x14ac:dyDescent="0.25">
      <c r="B33" s="2"/>
      <c r="F33" s="2"/>
      <c r="J33" s="2"/>
      <c r="N33" s="2"/>
      <c r="R33" s="2"/>
      <c r="V33" s="2"/>
    </row>
    <row r="34" spans="2:22" x14ac:dyDescent="0.25">
      <c r="B34" s="2"/>
      <c r="F34" s="2"/>
      <c r="J34" s="2"/>
      <c r="N34" s="2"/>
      <c r="R34" s="2"/>
      <c r="V34" s="2"/>
    </row>
    <row r="35" spans="2:22" x14ac:dyDescent="0.25">
      <c r="B35" s="2"/>
      <c r="F35" s="2"/>
      <c r="J35" s="2"/>
      <c r="N35" s="2"/>
      <c r="R35" s="2"/>
      <c r="V35" s="2"/>
    </row>
    <row r="36" spans="2:22" x14ac:dyDescent="0.25">
      <c r="B36" s="2"/>
      <c r="F36" s="2"/>
      <c r="J36" s="2"/>
      <c r="N36" s="2"/>
      <c r="R36" s="2"/>
      <c r="V36" s="2"/>
    </row>
    <row r="37" spans="2:22" x14ac:dyDescent="0.25">
      <c r="B37" s="2"/>
      <c r="F37" s="2"/>
      <c r="J37" s="2"/>
      <c r="R37" s="2"/>
      <c r="V37" s="2"/>
    </row>
    <row r="38" spans="2:22" x14ac:dyDescent="0.25">
      <c r="B38" s="2"/>
      <c r="F38" s="2"/>
      <c r="J38" s="2"/>
      <c r="R38" s="2"/>
      <c r="V38" s="2"/>
    </row>
    <row r="39" spans="2:22" x14ac:dyDescent="0.25">
      <c r="B39" s="2"/>
      <c r="F39" s="2"/>
      <c r="J39" s="2"/>
      <c r="R39" s="2"/>
      <c r="V39" s="2"/>
    </row>
    <row r="40" spans="2:22" x14ac:dyDescent="0.25">
      <c r="B40" s="2"/>
      <c r="F40" s="2"/>
      <c r="J40" s="2"/>
      <c r="R40" s="2"/>
      <c r="V40" s="2"/>
    </row>
    <row r="41" spans="2:22" x14ac:dyDescent="0.25">
      <c r="B41" s="2"/>
      <c r="F41" s="2"/>
      <c r="J41" s="2"/>
      <c r="R41" s="2"/>
      <c r="V41" s="2"/>
    </row>
    <row r="42" spans="2:22" x14ac:dyDescent="0.25">
      <c r="B42" s="2"/>
      <c r="F42" s="2"/>
      <c r="J42" s="2"/>
      <c r="R42" s="2"/>
      <c r="V42" s="2"/>
    </row>
    <row r="43" spans="2:22" x14ac:dyDescent="0.25">
      <c r="B43" s="2"/>
      <c r="F43" s="2"/>
      <c r="J43" s="2"/>
      <c r="R43" s="2"/>
      <c r="V43" s="2"/>
    </row>
    <row r="44" spans="2:22" x14ac:dyDescent="0.25">
      <c r="B44" s="2"/>
      <c r="F44" s="2"/>
      <c r="J44" s="2"/>
      <c r="R44" s="2"/>
      <c r="V44" s="2"/>
    </row>
    <row r="45" spans="2:22" x14ac:dyDescent="0.25">
      <c r="B45" s="2"/>
      <c r="F45" s="2"/>
      <c r="J45" s="2"/>
      <c r="R45" s="2"/>
      <c r="V45" s="2"/>
    </row>
    <row r="46" spans="2:22" x14ac:dyDescent="0.25">
      <c r="B46" s="2"/>
      <c r="F46" s="2"/>
      <c r="R46" s="2"/>
      <c r="V46" s="2"/>
    </row>
    <row r="47" spans="2:22" x14ac:dyDescent="0.25">
      <c r="B47" s="2"/>
      <c r="F47" s="2"/>
      <c r="R47" s="2"/>
      <c r="V47" s="2"/>
    </row>
    <row r="48" spans="2:22" x14ac:dyDescent="0.25">
      <c r="B48" s="2"/>
      <c r="F48" s="2"/>
      <c r="R48" s="2"/>
      <c r="V48" s="2"/>
    </row>
    <row r="49" spans="2:22" x14ac:dyDescent="0.25">
      <c r="B49" s="2"/>
      <c r="F49" s="2"/>
      <c r="R49" s="2"/>
      <c r="V49" s="2"/>
    </row>
    <row r="50" spans="2:22" x14ac:dyDescent="0.25">
      <c r="B50" s="2"/>
      <c r="F50" s="2"/>
      <c r="R50" s="2"/>
      <c r="V50" s="2"/>
    </row>
    <row r="51" spans="2:22" x14ac:dyDescent="0.25">
      <c r="B51" s="2"/>
      <c r="F51" s="2"/>
      <c r="R51" s="2"/>
      <c r="V51" s="2"/>
    </row>
    <row r="52" spans="2:22" x14ac:dyDescent="0.25">
      <c r="B52" s="2"/>
      <c r="F52" s="2"/>
      <c r="R52" s="2"/>
      <c r="V52" s="2"/>
    </row>
    <row r="53" spans="2:22" x14ac:dyDescent="0.25">
      <c r="B53" s="2"/>
      <c r="F53" s="2"/>
      <c r="R53" s="2"/>
      <c r="V53" s="2"/>
    </row>
    <row r="54" spans="2:22" x14ac:dyDescent="0.25">
      <c r="B54" s="2"/>
      <c r="F54" s="2"/>
      <c r="R54" s="2"/>
      <c r="V54" s="2"/>
    </row>
    <row r="55" spans="2:22" x14ac:dyDescent="0.25">
      <c r="B55" s="2"/>
      <c r="F55" s="2"/>
      <c r="R55" s="2"/>
      <c r="V55" s="2"/>
    </row>
    <row r="56" spans="2:22" x14ac:dyDescent="0.25">
      <c r="B56" s="2"/>
      <c r="F56" s="2"/>
      <c r="R56" s="2"/>
      <c r="V56" s="2"/>
    </row>
    <row r="57" spans="2:22" x14ac:dyDescent="0.25">
      <c r="B57" s="2"/>
      <c r="F57" s="2"/>
      <c r="R57" s="2"/>
      <c r="V57" s="2"/>
    </row>
    <row r="58" spans="2:22" x14ac:dyDescent="0.25">
      <c r="B58" s="2"/>
      <c r="F58" s="2"/>
      <c r="R58" s="2"/>
    </row>
    <row r="59" spans="2:22" x14ac:dyDescent="0.25">
      <c r="B59" s="2"/>
      <c r="F59" s="2"/>
      <c r="R59" s="2"/>
    </row>
    <row r="60" spans="2:22" x14ac:dyDescent="0.25">
      <c r="B60" s="2"/>
      <c r="F60" s="2"/>
      <c r="R60" s="2"/>
    </row>
    <row r="61" spans="2:22" x14ac:dyDescent="0.25">
      <c r="B61" s="2"/>
      <c r="F61" s="2"/>
      <c r="R61" s="2"/>
    </row>
    <row r="62" spans="2:22" x14ac:dyDescent="0.25">
      <c r="B62" s="2"/>
      <c r="F62" s="2"/>
      <c r="R62" s="2"/>
    </row>
    <row r="63" spans="2:22" x14ac:dyDescent="0.25">
      <c r="B63" s="2"/>
      <c r="F63" s="2"/>
      <c r="R63" s="2"/>
    </row>
    <row r="64" spans="2:22" x14ac:dyDescent="0.25">
      <c r="B64" s="2"/>
      <c r="F64" s="2"/>
    </row>
    <row r="65" spans="2:6" x14ac:dyDescent="0.25">
      <c r="B65" s="2"/>
      <c r="F65" s="2"/>
    </row>
    <row r="66" spans="2:6" x14ac:dyDescent="0.25">
      <c r="B66" s="2"/>
    </row>
    <row r="67" spans="2:6" x14ac:dyDescent="0.25">
      <c r="B67" s="2"/>
    </row>
    <row r="68" spans="2:6" x14ac:dyDescent="0.25">
      <c r="B68" s="2"/>
    </row>
    <row r="69" spans="2:6" x14ac:dyDescent="0.25">
      <c r="B69" s="2"/>
    </row>
    <row r="70" spans="2:6" x14ac:dyDescent="0.25">
      <c r="B70" s="2"/>
    </row>
    <row r="71" spans="2:6" x14ac:dyDescent="0.25">
      <c r="B71" s="2"/>
    </row>
    <row r="72" spans="2:6" x14ac:dyDescent="0.25">
      <c r="B72" s="2"/>
    </row>
    <row r="73" spans="2:6" x14ac:dyDescent="0.25">
      <c r="B73" s="2"/>
    </row>
    <row r="74" spans="2:6" x14ac:dyDescent="0.25">
      <c r="B74" s="2"/>
    </row>
    <row r="75" spans="2:6" x14ac:dyDescent="0.25">
      <c r="B75" s="2"/>
    </row>
    <row r="76" spans="2:6" x14ac:dyDescent="0.25">
      <c r="B76" s="2"/>
    </row>
    <row r="77" spans="2:6" x14ac:dyDescent="0.25">
      <c r="B77" s="2"/>
    </row>
    <row r="78" spans="2:6" x14ac:dyDescent="0.25">
      <c r="B78" s="2"/>
    </row>
    <row r="79" spans="2:6" x14ac:dyDescent="0.25">
      <c r="B79" s="2"/>
    </row>
    <row r="80" spans="2:6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101" spans="8:16" x14ac:dyDescent="0.25">
      <c r="H101"/>
      <c r="P101"/>
    </row>
  </sheetData>
  <sortState ref="Q7:W11">
    <sortCondition descending="1" ref="S7:S11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94EBF-9955-4AC3-A621-47772AA0D0F7}">
  <dimension ref="A1:W320"/>
  <sheetViews>
    <sheetView topLeftCell="L1" workbookViewId="0">
      <selection activeCell="W7" sqref="W7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11" t="s">
        <v>2727</v>
      </c>
      <c r="B2" s="7">
        <f>COUNT(B7:B34)</f>
        <v>28</v>
      </c>
      <c r="C2" s="11"/>
      <c r="D2" s="11"/>
      <c r="E2" s="11"/>
      <c r="F2" s="11"/>
      <c r="G2" s="11"/>
      <c r="I2" s="11" t="s">
        <v>2727</v>
      </c>
      <c r="J2" s="7">
        <f>COUNT(J7:J14)</f>
        <v>8</v>
      </c>
      <c r="K2" s="11"/>
      <c r="L2" s="11"/>
      <c r="M2" s="11"/>
      <c r="N2" s="11"/>
      <c r="O2" s="11"/>
      <c r="Q2" s="11" t="s">
        <v>2727</v>
      </c>
      <c r="R2" s="7">
        <f>COUNT(R7:R22)</f>
        <v>16</v>
      </c>
      <c r="S2" s="11"/>
      <c r="T2" s="11"/>
      <c r="U2" s="11"/>
      <c r="V2" s="11"/>
      <c r="W2" s="11"/>
    </row>
    <row r="3" spans="1:23" x14ac:dyDescent="0.25">
      <c r="A3" s="11" t="s">
        <v>2728</v>
      </c>
      <c r="B3" s="7">
        <f>COUNT(B132:B167)</f>
        <v>36</v>
      </c>
      <c r="C3" s="11"/>
      <c r="D3" s="11"/>
      <c r="E3" s="11"/>
      <c r="F3" s="11"/>
      <c r="G3" s="11"/>
      <c r="I3" s="11" t="s">
        <v>2728</v>
      </c>
      <c r="J3" s="7">
        <f>COUNT(J55:J62)</f>
        <v>8</v>
      </c>
      <c r="K3" s="11"/>
      <c r="L3" s="11"/>
      <c r="M3" s="11"/>
      <c r="N3" s="11"/>
      <c r="O3" s="11"/>
      <c r="Q3" s="11" t="s">
        <v>2728</v>
      </c>
      <c r="R3" s="7">
        <f>COUNT(R103:R128)</f>
        <v>26</v>
      </c>
      <c r="S3" s="11"/>
      <c r="T3" s="11"/>
      <c r="U3" s="11"/>
      <c r="V3" s="11"/>
      <c r="W3" s="11"/>
    </row>
    <row r="4" spans="1:23" x14ac:dyDescent="0.25">
      <c r="A4" s="11" t="s">
        <v>2729</v>
      </c>
      <c r="B4" s="7">
        <f>B2+B3</f>
        <v>64</v>
      </c>
      <c r="C4" s="11"/>
      <c r="D4" s="11"/>
      <c r="E4" s="11"/>
      <c r="F4" s="11"/>
      <c r="G4" s="11"/>
      <c r="I4" s="11" t="s">
        <v>2729</v>
      </c>
      <c r="J4" s="7">
        <f>J2+J3</f>
        <v>16</v>
      </c>
      <c r="K4" s="11"/>
      <c r="N4" s="11"/>
      <c r="O4" s="11"/>
      <c r="Q4" s="11" t="s">
        <v>2729</v>
      </c>
      <c r="R4" s="7">
        <f>R2+R3</f>
        <v>42</v>
      </c>
      <c r="S4" s="11"/>
      <c r="W4" s="11"/>
    </row>
    <row r="5" spans="1:23" x14ac:dyDescent="0.25">
      <c r="A5" s="11"/>
      <c r="B5" s="11"/>
      <c r="C5" s="11"/>
      <c r="D5" s="11"/>
      <c r="E5" s="11"/>
      <c r="F5" s="11"/>
      <c r="G5" s="11"/>
      <c r="I5" s="11"/>
      <c r="J5" s="11"/>
      <c r="K5" s="11"/>
      <c r="L5" s="11"/>
      <c r="M5" s="11"/>
      <c r="N5" s="11"/>
      <c r="O5" s="11"/>
      <c r="Q5" s="11"/>
      <c r="R5" s="11"/>
      <c r="S5" s="11"/>
      <c r="T5" s="11"/>
      <c r="U5" s="11"/>
      <c r="V5" s="11"/>
      <c r="W5" s="11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972</v>
      </c>
      <c r="B7" s="2">
        <v>9.6429117315833597E-93</v>
      </c>
      <c r="C7" s="1">
        <v>1.1069883147739099</v>
      </c>
      <c r="D7" s="1">
        <v>9.4E-2</v>
      </c>
      <c r="E7" s="1">
        <v>0.26300000000000001</v>
      </c>
      <c r="F7" s="2">
        <v>2.4713818476875E-88</v>
      </c>
      <c r="G7" s="1" t="s">
        <v>973</v>
      </c>
      <c r="I7" s="1" t="s">
        <v>546</v>
      </c>
      <c r="J7" s="2">
        <v>3.2526947099141899E-137</v>
      </c>
      <c r="K7" s="1">
        <v>0.96546257592901097</v>
      </c>
      <c r="L7" s="1">
        <v>0.36899999999999999</v>
      </c>
      <c r="M7" s="1">
        <v>0.158</v>
      </c>
      <c r="N7" s="2">
        <v>8.3363312720390896E-133</v>
      </c>
      <c r="O7" s="1" t="s">
        <v>547</v>
      </c>
      <c r="Q7" s="1" t="s">
        <v>2719</v>
      </c>
      <c r="R7" s="2">
        <v>9.8338600438876994E-74</v>
      </c>
      <c r="S7" s="1">
        <v>0.96027978524520297</v>
      </c>
      <c r="T7" s="1">
        <v>0.14799999999999999</v>
      </c>
      <c r="U7" s="1">
        <v>0.32500000000000001</v>
      </c>
      <c r="V7" s="2">
        <v>2.5203199906479799E-69</v>
      </c>
      <c r="W7" s="1" t="s">
        <v>2720</v>
      </c>
    </row>
    <row r="8" spans="1:23" x14ac:dyDescent="0.25">
      <c r="A8" s="1" t="s">
        <v>861</v>
      </c>
      <c r="B8" s="2">
        <v>3.80063474650854E-78</v>
      </c>
      <c r="C8" s="1">
        <v>1.0553607543115</v>
      </c>
      <c r="D8" s="1">
        <v>0.16700000000000001</v>
      </c>
      <c r="E8" s="1">
        <v>0.32700000000000001</v>
      </c>
      <c r="F8" s="2">
        <v>9.7406467918267197E-74</v>
      </c>
      <c r="G8" s="1" t="s">
        <v>862</v>
      </c>
      <c r="I8" s="1" t="s">
        <v>771</v>
      </c>
      <c r="J8" s="2">
        <v>6.7969016011150996E-134</v>
      </c>
      <c r="K8" s="1">
        <v>0.94052697296603605</v>
      </c>
      <c r="L8" s="1">
        <v>0.504</v>
      </c>
      <c r="M8" s="1">
        <v>0.28699999999999998</v>
      </c>
      <c r="N8" s="2">
        <v>1.74197791134979E-129</v>
      </c>
      <c r="O8" s="1" t="s">
        <v>772</v>
      </c>
      <c r="Q8" s="1" t="s">
        <v>2691</v>
      </c>
      <c r="R8" s="2">
        <v>4.9979799643977503E-73</v>
      </c>
      <c r="S8" s="1">
        <v>0.83712395680868701</v>
      </c>
      <c r="T8" s="1">
        <v>0.3</v>
      </c>
      <c r="U8" s="1">
        <v>0.496</v>
      </c>
      <c r="V8" s="2">
        <v>1.2809322850754999E-68</v>
      </c>
      <c r="W8" s="1" t="s">
        <v>2692</v>
      </c>
    </row>
    <row r="9" spans="1:23" x14ac:dyDescent="0.25">
      <c r="A9" s="1" t="s">
        <v>1281</v>
      </c>
      <c r="B9" s="2">
        <v>8.31533212249157E-88</v>
      </c>
      <c r="C9" s="1">
        <v>1.02098196055991</v>
      </c>
      <c r="D9" s="1">
        <v>0.27700000000000002</v>
      </c>
      <c r="E9" s="1">
        <v>0.45500000000000002</v>
      </c>
      <c r="F9" s="2">
        <v>2.1311364696733598E-83</v>
      </c>
      <c r="G9" s="1" t="s">
        <v>1282</v>
      </c>
      <c r="I9" s="1" t="s">
        <v>574</v>
      </c>
      <c r="J9" s="2">
        <v>3.3005856357378299E-114</v>
      </c>
      <c r="K9" s="1">
        <v>0.89986826809627396</v>
      </c>
      <c r="L9" s="1">
        <v>0.26</v>
      </c>
      <c r="M9" s="1">
        <v>9.4E-2</v>
      </c>
      <c r="N9" s="2">
        <v>8.4590709258324794E-110</v>
      </c>
      <c r="O9" s="1" t="s">
        <v>575</v>
      </c>
      <c r="Q9" s="1" t="s">
        <v>2324</v>
      </c>
      <c r="R9" s="2">
        <v>2.9860766759990099E-76</v>
      </c>
      <c r="S9" s="1">
        <v>0.78058705395385997</v>
      </c>
      <c r="T9" s="1">
        <v>0.40600000000000003</v>
      </c>
      <c r="U9" s="1">
        <v>0.59499999999999997</v>
      </c>
      <c r="V9" s="2">
        <v>7.6530159129178499E-72</v>
      </c>
      <c r="W9" s="1" t="s">
        <v>2325</v>
      </c>
    </row>
    <row r="10" spans="1:23" x14ac:dyDescent="0.25">
      <c r="A10" s="1" t="s">
        <v>133</v>
      </c>
      <c r="B10" s="2">
        <v>1.1027625398932001E-151</v>
      </c>
      <c r="C10" s="1">
        <v>0.94131444090445504</v>
      </c>
      <c r="D10" s="1">
        <v>0.63100000000000001</v>
      </c>
      <c r="E10" s="1">
        <v>0.79900000000000004</v>
      </c>
      <c r="F10" s="2">
        <v>2.8262701134922797E-147</v>
      </c>
      <c r="G10" s="1" t="s">
        <v>134</v>
      </c>
      <c r="I10" s="1" t="s">
        <v>2352</v>
      </c>
      <c r="J10" s="2">
        <v>4.3464550622421503E-68</v>
      </c>
      <c r="K10" s="1">
        <v>0.77961887032102695</v>
      </c>
      <c r="L10" s="1">
        <v>0.26100000000000001</v>
      </c>
      <c r="M10" s="1">
        <v>0.13200000000000001</v>
      </c>
      <c r="N10" s="2">
        <v>1.11395296790204E-63</v>
      </c>
      <c r="O10" s="1" t="s">
        <v>2353</v>
      </c>
      <c r="Q10" s="1" t="s">
        <v>518</v>
      </c>
      <c r="R10" s="2">
        <v>7.9540566429614401E-20</v>
      </c>
      <c r="S10" s="1">
        <v>0.65876204938400096</v>
      </c>
      <c r="T10" s="1">
        <v>0.191</v>
      </c>
      <c r="U10" s="1">
        <v>0.27200000000000002</v>
      </c>
      <c r="V10" s="2">
        <v>2.0385451770245899E-15</v>
      </c>
      <c r="W10" s="1" t="s">
        <v>519</v>
      </c>
    </row>
    <row r="11" spans="1:23" x14ac:dyDescent="0.25">
      <c r="A11" s="1" t="s">
        <v>35</v>
      </c>
      <c r="B11" s="2">
        <v>1.33687664207077E-94</v>
      </c>
      <c r="C11" s="1">
        <v>0.92306780907896901</v>
      </c>
      <c r="D11" s="1">
        <v>0.21099999999999999</v>
      </c>
      <c r="E11" s="1">
        <v>0.41</v>
      </c>
      <c r="F11" s="2">
        <v>3.4262811459631898E-90</v>
      </c>
      <c r="G11" s="1" t="s">
        <v>36</v>
      </c>
      <c r="I11" s="1" t="s">
        <v>190</v>
      </c>
      <c r="J11" s="2">
        <v>2.0011986211712899E-83</v>
      </c>
      <c r="K11" s="1">
        <v>0.77271859317457503</v>
      </c>
      <c r="L11" s="1">
        <v>0.27</v>
      </c>
      <c r="M11" s="1">
        <v>0.124</v>
      </c>
      <c r="N11" s="2">
        <v>5.1288719461998999E-79</v>
      </c>
      <c r="O11" s="1" t="s">
        <v>191</v>
      </c>
      <c r="Q11" s="1" t="s">
        <v>2352</v>
      </c>
      <c r="R11" s="2">
        <v>1.12692849829965E-36</v>
      </c>
      <c r="S11" s="1">
        <v>0.63929975339157896</v>
      </c>
      <c r="T11" s="1">
        <v>0.14399999999999999</v>
      </c>
      <c r="U11" s="1">
        <v>0.26100000000000001</v>
      </c>
      <c r="V11" s="2">
        <v>2.8882050482921697E-32</v>
      </c>
      <c r="W11" s="1" t="s">
        <v>2353</v>
      </c>
    </row>
    <row r="12" spans="1:23" x14ac:dyDescent="0.25">
      <c r="A12" s="1" t="s">
        <v>893</v>
      </c>
      <c r="B12" s="2">
        <v>6.1966193560117299E-69</v>
      </c>
      <c r="C12" s="1">
        <v>0.91122472582216996</v>
      </c>
      <c r="D12" s="1">
        <v>0.32700000000000001</v>
      </c>
      <c r="E12" s="1">
        <v>0.48299999999999998</v>
      </c>
      <c r="F12" s="2">
        <v>1.58813157475225E-64</v>
      </c>
      <c r="G12" s="1" t="s">
        <v>894</v>
      </c>
      <c r="I12" s="1" t="s">
        <v>2719</v>
      </c>
      <c r="J12" s="2">
        <v>7.4724315351576604E-48</v>
      </c>
      <c r="K12" s="1">
        <v>0.57214330580181805</v>
      </c>
      <c r="L12" s="1">
        <v>0.32500000000000001</v>
      </c>
      <c r="M12" s="1">
        <v>0.20100000000000001</v>
      </c>
      <c r="N12" s="2">
        <v>1.91510947814556E-43</v>
      </c>
      <c r="O12" s="1" t="s">
        <v>2720</v>
      </c>
      <c r="Q12" s="1" t="s">
        <v>2599</v>
      </c>
      <c r="R12" s="2">
        <v>1.3458955661280801E-32</v>
      </c>
      <c r="S12" s="1">
        <v>0.63263056281359897</v>
      </c>
      <c r="T12" s="1">
        <v>0.161</v>
      </c>
      <c r="U12" s="1">
        <v>0.27100000000000002</v>
      </c>
      <c r="V12" s="2">
        <v>3.4493957464296602E-28</v>
      </c>
      <c r="W12" s="1" t="s">
        <v>2600</v>
      </c>
    </row>
    <row r="13" spans="1:23" x14ac:dyDescent="0.25">
      <c r="A13" s="1" t="s">
        <v>2007</v>
      </c>
      <c r="B13" s="2">
        <v>8.6244294203103697E-105</v>
      </c>
      <c r="C13" s="1">
        <v>0.80661836164719702</v>
      </c>
      <c r="D13" s="1">
        <v>0.36599999999999999</v>
      </c>
      <c r="E13" s="1">
        <v>0.57499999999999996</v>
      </c>
      <c r="F13" s="2">
        <v>2.21035501613135E-100</v>
      </c>
      <c r="G13" s="1" t="s">
        <v>2008</v>
      </c>
      <c r="I13" s="1" t="s">
        <v>2697</v>
      </c>
      <c r="J13" s="2">
        <v>1.1587970889583599E-36</v>
      </c>
      <c r="K13" s="1">
        <v>0.55748793388074003</v>
      </c>
      <c r="L13" s="1">
        <v>0.28199999999999997</v>
      </c>
      <c r="M13" s="1">
        <v>0.18099999999999999</v>
      </c>
      <c r="N13" s="2">
        <v>2.9698810592913902E-32</v>
      </c>
      <c r="O13" s="1" t="s">
        <v>2698</v>
      </c>
      <c r="Q13" s="1" t="s">
        <v>893</v>
      </c>
      <c r="R13" s="2">
        <v>2.7062518390222199E-33</v>
      </c>
      <c r="S13" s="1">
        <v>0.62409176178179204</v>
      </c>
      <c r="T13" s="1">
        <v>0.32700000000000001</v>
      </c>
      <c r="U13" s="1">
        <v>0.44700000000000001</v>
      </c>
      <c r="V13" s="2">
        <v>6.9358528382300497E-29</v>
      </c>
      <c r="W13" s="1" t="s">
        <v>894</v>
      </c>
    </row>
    <row r="14" spans="1:23" x14ac:dyDescent="0.25">
      <c r="A14" s="1" t="s">
        <v>1484</v>
      </c>
      <c r="B14" s="2">
        <v>2.0276034173048199E-197</v>
      </c>
      <c r="C14" s="1">
        <v>0.80034222307733105</v>
      </c>
      <c r="D14" s="1">
        <v>0.748</v>
      </c>
      <c r="E14" s="1">
        <v>0.86399999999999999</v>
      </c>
      <c r="F14" s="2">
        <v>5.1965447982105203E-193</v>
      </c>
      <c r="G14" s="1" t="s">
        <v>1485</v>
      </c>
      <c r="I14" s="1" t="s">
        <v>2469</v>
      </c>
      <c r="J14" s="2">
        <v>6.8682492507564998E-53</v>
      </c>
      <c r="K14" s="1">
        <v>0.50921040702776899</v>
      </c>
      <c r="L14" s="1">
        <v>0.67300000000000004</v>
      </c>
      <c r="M14" s="1">
        <v>0.55200000000000005</v>
      </c>
      <c r="N14" s="2">
        <v>1.76026360047638E-48</v>
      </c>
      <c r="O14" s="1" t="s">
        <v>2470</v>
      </c>
      <c r="Q14" s="1" t="s">
        <v>1484</v>
      </c>
      <c r="R14" s="2">
        <v>3.2993996135764001E-96</v>
      </c>
      <c r="S14" s="1">
        <v>0.60584114934817501</v>
      </c>
      <c r="T14" s="1">
        <v>0.748</v>
      </c>
      <c r="U14" s="1">
        <v>0.84799999999999998</v>
      </c>
      <c r="V14" s="2">
        <v>8.4560312696349704E-92</v>
      </c>
      <c r="W14" s="1" t="s">
        <v>1485</v>
      </c>
    </row>
    <row r="15" spans="1:23" x14ac:dyDescent="0.25">
      <c r="A15" s="1" t="s">
        <v>2691</v>
      </c>
      <c r="B15" s="2">
        <v>3.6753151775771297E-63</v>
      </c>
      <c r="C15" s="1">
        <v>0.75018332696536705</v>
      </c>
      <c r="D15" s="1">
        <v>0.3</v>
      </c>
      <c r="E15" s="1">
        <v>0.46100000000000002</v>
      </c>
      <c r="F15" s="2">
        <v>9.4194652686124293E-59</v>
      </c>
      <c r="G15" s="1" t="s">
        <v>2692</v>
      </c>
      <c r="I15" s="8" t="s">
        <v>2198</v>
      </c>
      <c r="J15" s="9">
        <v>1.68991323174483E-26</v>
      </c>
      <c r="K15" s="8">
        <v>0.49058913023245998</v>
      </c>
      <c r="L15" s="8">
        <v>0.48899999999999999</v>
      </c>
      <c r="M15" s="8">
        <v>0.39800000000000002</v>
      </c>
      <c r="N15" s="9">
        <v>4.3310786216388099E-22</v>
      </c>
      <c r="O15" s="8" t="s">
        <v>2199</v>
      </c>
      <c r="Q15" s="1" t="s">
        <v>2709</v>
      </c>
      <c r="R15" s="2">
        <v>1.4323074220675599E-37</v>
      </c>
      <c r="S15" s="1">
        <v>0.57794631259251095</v>
      </c>
      <c r="T15" s="1">
        <v>0.377</v>
      </c>
      <c r="U15" s="1">
        <v>0.50800000000000001</v>
      </c>
      <c r="V15" s="2">
        <v>3.6708606920169502E-33</v>
      </c>
      <c r="W15" s="1" t="s">
        <v>2710</v>
      </c>
    </row>
    <row r="16" spans="1:23" x14ac:dyDescent="0.25">
      <c r="A16" s="1" t="s">
        <v>2589</v>
      </c>
      <c r="B16" s="2">
        <v>5.35209649710991E-64</v>
      </c>
      <c r="C16" s="1">
        <v>0.73035248128624797</v>
      </c>
      <c r="D16" s="1">
        <v>0.17799999999999999</v>
      </c>
      <c r="E16" s="1">
        <v>0.33600000000000002</v>
      </c>
      <c r="F16" s="2">
        <v>1.3716888112442999E-59</v>
      </c>
      <c r="G16" s="1" t="s">
        <v>2590</v>
      </c>
      <c r="I16" s="8" t="s">
        <v>19</v>
      </c>
      <c r="J16" s="9">
        <v>4.2044546105346397E-53</v>
      </c>
      <c r="K16" s="8">
        <v>0.46025335588585597</v>
      </c>
      <c r="L16" s="8">
        <v>0.47899999999999998</v>
      </c>
      <c r="M16" s="8">
        <v>0.32600000000000001</v>
      </c>
      <c r="N16" s="9">
        <v>1.07755967213392E-48</v>
      </c>
      <c r="O16" s="8" t="s">
        <v>20</v>
      </c>
      <c r="Q16" s="1" t="s">
        <v>119</v>
      </c>
      <c r="R16" s="2">
        <v>4.6095123523832298E-36</v>
      </c>
      <c r="S16" s="1">
        <v>0.55840674562311499</v>
      </c>
      <c r="T16" s="1">
        <v>0.29299999999999998</v>
      </c>
      <c r="U16" s="1">
        <v>0.42299999999999999</v>
      </c>
      <c r="V16" s="2">
        <v>1.1813719207923E-31</v>
      </c>
      <c r="W16" s="1" t="s">
        <v>120</v>
      </c>
    </row>
    <row r="17" spans="1:23" x14ac:dyDescent="0.25">
      <c r="A17" s="1" t="s">
        <v>1326</v>
      </c>
      <c r="B17" s="2">
        <v>1.61302714477399E-50</v>
      </c>
      <c r="C17" s="1">
        <v>0.71789317796895302</v>
      </c>
      <c r="D17" s="1">
        <v>0.128</v>
      </c>
      <c r="E17" s="1">
        <v>0.254</v>
      </c>
      <c r="F17" s="2">
        <v>4.1340272693412703E-46</v>
      </c>
      <c r="G17" s="1" t="s">
        <v>1327</v>
      </c>
      <c r="I17" s="8" t="s">
        <v>2623</v>
      </c>
      <c r="J17" s="9">
        <v>1.20271339466104E-23</v>
      </c>
      <c r="K17" s="8">
        <v>0.44652277173747501</v>
      </c>
      <c r="L17" s="8">
        <v>0.38200000000000001</v>
      </c>
      <c r="M17" s="8">
        <v>0.29499999999999998</v>
      </c>
      <c r="N17" s="9">
        <v>3.0824341591767699E-19</v>
      </c>
      <c r="O17" s="8" t="s">
        <v>2624</v>
      </c>
      <c r="Q17" s="1" t="s">
        <v>2007</v>
      </c>
      <c r="R17" s="2">
        <v>1.0354320069893801E-48</v>
      </c>
      <c r="S17" s="1">
        <v>0.54404590226565597</v>
      </c>
      <c r="T17" s="1">
        <v>0.36599999999999999</v>
      </c>
      <c r="U17" s="1">
        <v>0.52800000000000002</v>
      </c>
      <c r="V17" s="2">
        <v>2.65370869071307E-44</v>
      </c>
      <c r="W17" s="1" t="s">
        <v>2008</v>
      </c>
    </row>
    <row r="18" spans="1:23" x14ac:dyDescent="0.25">
      <c r="A18" s="1" t="s">
        <v>1476</v>
      </c>
      <c r="B18" s="2">
        <v>1.25826650843578E-51</v>
      </c>
      <c r="C18" s="1">
        <v>0.71504748465272705</v>
      </c>
      <c r="D18" s="1">
        <v>0.21199999999999999</v>
      </c>
      <c r="E18" s="1">
        <v>0.35099999999999998</v>
      </c>
      <c r="F18" s="2">
        <v>3.22481123447006E-47</v>
      </c>
      <c r="G18" s="1" t="s">
        <v>1477</v>
      </c>
      <c r="I18" s="8" t="s">
        <v>554</v>
      </c>
      <c r="J18" s="9">
        <v>5.33810402195254E-38</v>
      </c>
      <c r="K18" s="8">
        <v>0.442233548662326</v>
      </c>
      <c r="L18" s="8">
        <v>0.54800000000000004</v>
      </c>
      <c r="M18" s="8">
        <v>0.435</v>
      </c>
      <c r="N18" s="9">
        <v>1.36810267978622E-33</v>
      </c>
      <c r="O18" s="8" t="s">
        <v>555</v>
      </c>
      <c r="Q18" s="1" t="s">
        <v>1338</v>
      </c>
      <c r="R18" s="2">
        <v>1.2725015921457401E-32</v>
      </c>
      <c r="S18" s="1">
        <v>0.53092372163373902</v>
      </c>
      <c r="T18" s="1">
        <v>0.316</v>
      </c>
      <c r="U18" s="1">
        <v>0.44500000000000001</v>
      </c>
      <c r="V18" s="2">
        <v>3.2612943305103199E-28</v>
      </c>
      <c r="W18" s="1" t="s">
        <v>1339</v>
      </c>
    </row>
    <row r="19" spans="1:23" x14ac:dyDescent="0.25">
      <c r="A19" s="1" t="s">
        <v>21</v>
      </c>
      <c r="B19" s="2">
        <v>2.6593999513061401E-66</v>
      </c>
      <c r="C19" s="1">
        <v>0.70882299074441502</v>
      </c>
      <c r="D19" s="1">
        <v>0.36399999999999999</v>
      </c>
      <c r="E19" s="1">
        <v>0.52400000000000002</v>
      </c>
      <c r="F19" s="2">
        <v>6.8157761352025097E-62</v>
      </c>
      <c r="G19" s="1" t="s">
        <v>22</v>
      </c>
      <c r="I19" s="8" t="s">
        <v>1518</v>
      </c>
      <c r="J19" s="9">
        <v>1.1919541908606501E-37</v>
      </c>
      <c r="K19" s="8">
        <v>0.43794870107545603</v>
      </c>
      <c r="L19" s="8">
        <v>0.57199999999999995</v>
      </c>
      <c r="M19" s="8">
        <v>0.46100000000000002</v>
      </c>
      <c r="N19" s="9">
        <v>3.05485939575676E-33</v>
      </c>
      <c r="O19" s="8" t="s">
        <v>1519</v>
      </c>
      <c r="Q19" s="1" t="s">
        <v>1839</v>
      </c>
      <c r="R19" s="2">
        <v>1.3406207920365001E-33</v>
      </c>
      <c r="S19" s="1">
        <v>0.52493475751735497</v>
      </c>
      <c r="T19" s="1">
        <v>0.25</v>
      </c>
      <c r="U19" s="1">
        <v>0.379</v>
      </c>
      <c r="V19" s="2">
        <v>3.4358770279103497E-29</v>
      </c>
      <c r="W19" s="1" t="s">
        <v>1840</v>
      </c>
    </row>
    <row r="20" spans="1:23" x14ac:dyDescent="0.25">
      <c r="A20" s="1" t="s">
        <v>119</v>
      </c>
      <c r="B20" s="2">
        <v>6.3523097173366503E-55</v>
      </c>
      <c r="C20" s="1">
        <v>0.68340862380240597</v>
      </c>
      <c r="D20" s="1">
        <v>0.29299999999999998</v>
      </c>
      <c r="E20" s="1">
        <v>0.435</v>
      </c>
      <c r="F20" s="2">
        <v>1.62803345745621E-50</v>
      </c>
      <c r="G20" s="1" t="s">
        <v>120</v>
      </c>
      <c r="I20" s="8" t="s">
        <v>611</v>
      </c>
      <c r="J20" s="9">
        <v>2.5016510747417598E-33</v>
      </c>
      <c r="K20" s="8">
        <v>0.42150282507540399</v>
      </c>
      <c r="L20" s="8">
        <v>0.40100000000000002</v>
      </c>
      <c r="M20" s="8">
        <v>0.28899999999999998</v>
      </c>
      <c r="N20" s="9">
        <v>6.4114815394556605E-29</v>
      </c>
      <c r="O20" s="8" t="s">
        <v>612</v>
      </c>
      <c r="Q20" s="1" t="s">
        <v>1247</v>
      </c>
      <c r="R20" s="2">
        <v>1.1077687120381799E-49</v>
      </c>
      <c r="S20" s="1">
        <v>0.52437485983523302</v>
      </c>
      <c r="T20" s="1">
        <v>0.38700000000000001</v>
      </c>
      <c r="U20" s="1">
        <v>0.54700000000000004</v>
      </c>
      <c r="V20" s="2">
        <v>2.8391004320826401E-45</v>
      </c>
      <c r="W20" s="1" t="s">
        <v>1248</v>
      </c>
    </row>
    <row r="21" spans="1:23" x14ac:dyDescent="0.25">
      <c r="A21" s="1" t="s">
        <v>1209</v>
      </c>
      <c r="B21" s="2">
        <v>7.51799839088637E-50</v>
      </c>
      <c r="C21" s="1">
        <v>0.67013990757286401</v>
      </c>
      <c r="D21" s="1">
        <v>0.13300000000000001</v>
      </c>
      <c r="E21" s="1">
        <v>0.25700000000000001</v>
      </c>
      <c r="F21" s="2">
        <v>1.92678780760027E-45</v>
      </c>
      <c r="G21" s="1" t="s">
        <v>1210</v>
      </c>
      <c r="I21" s="8" t="s">
        <v>63</v>
      </c>
      <c r="J21" s="9">
        <v>5.6864251302329799E-28</v>
      </c>
      <c r="K21" s="8">
        <v>0.42051724455797501</v>
      </c>
      <c r="L21" s="8">
        <v>0.26300000000000001</v>
      </c>
      <c r="M21" s="8">
        <v>0.17499999999999999</v>
      </c>
      <c r="N21" s="9">
        <v>1.4573738966274101E-23</v>
      </c>
      <c r="O21" s="8" t="s">
        <v>64</v>
      </c>
      <c r="Q21" s="1" t="s">
        <v>2463</v>
      </c>
      <c r="R21" s="2">
        <v>5.0125311528179101E-24</v>
      </c>
      <c r="S21" s="1">
        <v>0.51568936391074705</v>
      </c>
      <c r="T21" s="1">
        <v>0.223</v>
      </c>
      <c r="U21" s="1">
        <v>0.32500000000000001</v>
      </c>
      <c r="V21" s="2">
        <v>1.2846616091557E-19</v>
      </c>
      <c r="W21" s="1" t="s">
        <v>2464</v>
      </c>
    </row>
    <row r="22" spans="1:23" x14ac:dyDescent="0.25">
      <c r="A22" s="1" t="s">
        <v>1448</v>
      </c>
      <c r="B22" s="2">
        <v>6.8951553286361001E-47</v>
      </c>
      <c r="C22" s="1">
        <v>0.66962206293344295</v>
      </c>
      <c r="D22" s="1">
        <v>0.153</v>
      </c>
      <c r="E22" s="1">
        <v>0.27900000000000003</v>
      </c>
      <c r="F22" s="2">
        <v>1.76715935917615E-42</v>
      </c>
      <c r="G22" s="1" t="s">
        <v>1449</v>
      </c>
      <c r="I22" s="8" t="s">
        <v>278</v>
      </c>
      <c r="J22" s="9">
        <v>1.14110735597978E-71</v>
      </c>
      <c r="K22" s="8">
        <v>0.41461879421124298</v>
      </c>
      <c r="L22" s="8">
        <v>0.84499999999999997</v>
      </c>
      <c r="M22" s="8">
        <v>0.77300000000000002</v>
      </c>
      <c r="N22" s="9">
        <v>2.9245440426405701E-67</v>
      </c>
      <c r="O22" s="8" t="s">
        <v>279</v>
      </c>
      <c r="Q22" s="1" t="s">
        <v>21</v>
      </c>
      <c r="R22" s="2">
        <v>7.47067208482844E-30</v>
      </c>
      <c r="S22" s="1">
        <v>0.50422404520820996</v>
      </c>
      <c r="T22" s="1">
        <v>0.36399999999999999</v>
      </c>
      <c r="U22" s="1">
        <v>0.48099999999999998</v>
      </c>
      <c r="V22" s="2">
        <v>1.9146585486206801E-25</v>
      </c>
      <c r="W22" s="1" t="s">
        <v>22</v>
      </c>
    </row>
    <row r="23" spans="1:23" x14ac:dyDescent="0.25">
      <c r="A23" s="1" t="s">
        <v>2411</v>
      </c>
      <c r="B23" s="2">
        <v>2.6559676125704901E-29</v>
      </c>
      <c r="C23" s="1">
        <v>0.66034655178867097</v>
      </c>
      <c r="D23" s="1">
        <v>0.253</v>
      </c>
      <c r="E23" s="1">
        <v>0.35699999999999998</v>
      </c>
      <c r="F23" s="2">
        <v>6.8069793942569097E-25</v>
      </c>
      <c r="G23" s="1" t="s">
        <v>2412</v>
      </c>
      <c r="I23" s="8" t="s">
        <v>81</v>
      </c>
      <c r="J23" s="9">
        <v>1.4578904630685599E-37</v>
      </c>
      <c r="K23" s="8">
        <v>0.41249929772813598</v>
      </c>
      <c r="L23" s="8">
        <v>0.39200000000000002</v>
      </c>
      <c r="M23" s="8">
        <v>0.27200000000000002</v>
      </c>
      <c r="N23" s="9">
        <v>3.7364274677983999E-33</v>
      </c>
      <c r="O23" s="8" t="s">
        <v>82</v>
      </c>
      <c r="Q23" s="8" t="s">
        <v>2415</v>
      </c>
      <c r="R23" s="9">
        <v>4.75773678480168E-38</v>
      </c>
      <c r="S23" s="8">
        <v>0.46947843499764902</v>
      </c>
      <c r="T23" s="8">
        <v>0.47599999999999998</v>
      </c>
      <c r="U23" s="8">
        <v>0.60899999999999999</v>
      </c>
      <c r="V23" s="9">
        <v>1.2193603605768199E-33</v>
      </c>
      <c r="W23" s="8" t="s">
        <v>2416</v>
      </c>
    </row>
    <row r="24" spans="1:23" x14ac:dyDescent="0.25">
      <c r="A24" s="1" t="s">
        <v>69</v>
      </c>
      <c r="B24" s="2">
        <v>9.4141159681176705E-57</v>
      </c>
      <c r="C24" s="1">
        <v>0.61931458405801298</v>
      </c>
      <c r="D24" s="1">
        <v>0.42</v>
      </c>
      <c r="E24" s="1">
        <v>0.54700000000000004</v>
      </c>
      <c r="F24" s="2">
        <v>2.4127437814688799E-52</v>
      </c>
      <c r="G24" s="1" t="s">
        <v>70</v>
      </c>
      <c r="I24" s="8" t="s">
        <v>1334</v>
      </c>
      <c r="J24" s="9">
        <v>9.6503441105170509E-25</v>
      </c>
      <c r="K24" s="8">
        <v>0.40515116374291299</v>
      </c>
      <c r="L24" s="8">
        <v>0.33500000000000002</v>
      </c>
      <c r="M24" s="8">
        <v>0.246</v>
      </c>
      <c r="N24" s="9">
        <v>2.4732866920844101E-20</v>
      </c>
      <c r="O24" s="8" t="s">
        <v>1335</v>
      </c>
      <c r="Q24" s="8" t="s">
        <v>970</v>
      </c>
      <c r="R24" s="9">
        <v>1.12885153419917E-27</v>
      </c>
      <c r="S24" s="8">
        <v>0.46578463339207898</v>
      </c>
      <c r="T24" s="8">
        <v>0.21</v>
      </c>
      <c r="U24" s="8">
        <v>0.31900000000000001</v>
      </c>
      <c r="V24" s="9">
        <v>2.8931335969990499E-23</v>
      </c>
      <c r="W24" s="8" t="s">
        <v>971</v>
      </c>
    </row>
    <row r="25" spans="1:23" x14ac:dyDescent="0.25">
      <c r="A25" s="1" t="s">
        <v>827</v>
      </c>
      <c r="B25" s="2">
        <v>2.9338107250003098E-65</v>
      </c>
      <c r="C25" s="1">
        <v>0.61598376822295398</v>
      </c>
      <c r="D25" s="1">
        <v>0.36099999999999999</v>
      </c>
      <c r="E25" s="1">
        <v>0.52700000000000002</v>
      </c>
      <c r="F25" s="2">
        <v>7.5190635071032901E-61</v>
      </c>
      <c r="G25" s="1" t="s">
        <v>828</v>
      </c>
      <c r="I25" s="8" t="s">
        <v>59</v>
      </c>
      <c r="J25" s="9">
        <v>1.36341467548722E-33</v>
      </c>
      <c r="K25" s="8">
        <v>0.40321817903033802</v>
      </c>
      <c r="L25" s="8">
        <v>0.41599999999999998</v>
      </c>
      <c r="M25" s="8">
        <v>0.30099999999999999</v>
      </c>
      <c r="N25" s="9">
        <v>3.4942954718062E-29</v>
      </c>
      <c r="O25" s="8" t="s">
        <v>60</v>
      </c>
      <c r="Q25" s="8" t="s">
        <v>1251</v>
      </c>
      <c r="R25" s="9">
        <v>3.66672995956778E-50</v>
      </c>
      <c r="S25" s="8">
        <v>0.46371491479059002</v>
      </c>
      <c r="T25" s="8">
        <v>0.58499999999999996</v>
      </c>
      <c r="U25" s="8">
        <v>0.72099999999999997</v>
      </c>
      <c r="V25" s="9">
        <v>9.3974622133762698E-46</v>
      </c>
      <c r="W25" s="8" t="s">
        <v>1252</v>
      </c>
    </row>
    <row r="26" spans="1:23" x14ac:dyDescent="0.25">
      <c r="A26" s="1" t="s">
        <v>174</v>
      </c>
      <c r="B26" s="2">
        <v>1.1774313787036101E-50</v>
      </c>
      <c r="C26" s="1">
        <v>0.55180071980559697</v>
      </c>
      <c r="D26" s="1">
        <v>0.32300000000000001</v>
      </c>
      <c r="E26" s="1">
        <v>0.47</v>
      </c>
      <c r="F26" s="2">
        <v>3.0176388804794698E-46</v>
      </c>
      <c r="G26" s="1" t="s">
        <v>175</v>
      </c>
      <c r="I26" s="8" t="s">
        <v>2585</v>
      </c>
      <c r="J26" s="9">
        <v>2.1421313799730202E-24</v>
      </c>
      <c r="K26" s="8">
        <v>0.39684047956655</v>
      </c>
      <c r="L26" s="8">
        <v>0.35099999999999998</v>
      </c>
      <c r="M26" s="8">
        <v>0.26</v>
      </c>
      <c r="N26" s="9">
        <v>5.4900685137328602E-20</v>
      </c>
      <c r="O26" s="8" t="s">
        <v>2586</v>
      </c>
      <c r="Q26" s="8" t="s">
        <v>1368</v>
      </c>
      <c r="R26" s="9">
        <v>6.1291670726138899E-20</v>
      </c>
      <c r="S26" s="8">
        <v>0.46100267470263101</v>
      </c>
      <c r="T26" s="8">
        <v>0.22</v>
      </c>
      <c r="U26" s="8">
        <v>0.309</v>
      </c>
      <c r="V26" s="9">
        <v>1.5708442290402201E-15</v>
      </c>
      <c r="W26" s="8" t="s">
        <v>1369</v>
      </c>
    </row>
    <row r="27" spans="1:23" x14ac:dyDescent="0.25">
      <c r="A27" s="1" t="s">
        <v>1344</v>
      </c>
      <c r="B27" s="2">
        <v>1.49965690853537E-62</v>
      </c>
      <c r="C27" s="1">
        <v>0.54078874037686597</v>
      </c>
      <c r="D27" s="1">
        <v>0.55700000000000005</v>
      </c>
      <c r="E27" s="1">
        <v>0.69499999999999995</v>
      </c>
      <c r="F27" s="2">
        <v>3.8434706908852901E-58</v>
      </c>
      <c r="G27" s="1" t="s">
        <v>1345</v>
      </c>
      <c r="I27" s="8" t="s">
        <v>1486</v>
      </c>
      <c r="J27" s="9">
        <v>4.9200683414862003E-41</v>
      </c>
      <c r="K27" s="8">
        <v>0.39536696432287499</v>
      </c>
      <c r="L27" s="8">
        <v>0.66900000000000004</v>
      </c>
      <c r="M27" s="8">
        <v>0.54700000000000004</v>
      </c>
      <c r="N27" s="9">
        <v>1.2609643152395E-36</v>
      </c>
      <c r="O27" s="8" t="s">
        <v>1487</v>
      </c>
      <c r="Q27" s="8" t="s">
        <v>574</v>
      </c>
      <c r="R27" s="9">
        <v>6.3910735710992806E-17</v>
      </c>
      <c r="S27" s="8">
        <v>0.45879636669246499</v>
      </c>
      <c r="T27" s="8">
        <v>0.17899999999999999</v>
      </c>
      <c r="U27" s="8">
        <v>0.26</v>
      </c>
      <c r="V27" s="9">
        <v>1.63796824553704E-12</v>
      </c>
      <c r="W27" s="8" t="s">
        <v>575</v>
      </c>
    </row>
    <row r="28" spans="1:23" x14ac:dyDescent="0.25">
      <c r="A28" s="1" t="s">
        <v>2324</v>
      </c>
      <c r="B28" s="2">
        <v>7.4082765411181301E-51</v>
      </c>
      <c r="C28" s="1">
        <v>0.53525654636225395</v>
      </c>
      <c r="D28" s="1">
        <v>0.40600000000000003</v>
      </c>
      <c r="E28" s="1">
        <v>0.55400000000000005</v>
      </c>
      <c r="F28" s="2">
        <v>1.8986671947231701E-46</v>
      </c>
      <c r="G28" s="1" t="s">
        <v>2325</v>
      </c>
      <c r="I28" s="8" t="s">
        <v>697</v>
      </c>
      <c r="J28" s="9">
        <v>9.2818821188546499E-28</v>
      </c>
      <c r="K28" s="8">
        <v>0.38565940282803401</v>
      </c>
      <c r="L28" s="8">
        <v>0.45800000000000002</v>
      </c>
      <c r="M28" s="8">
        <v>0.35099999999999998</v>
      </c>
      <c r="N28" s="9">
        <v>2.3788535682412601E-23</v>
      </c>
      <c r="O28" s="8" t="s">
        <v>698</v>
      </c>
      <c r="Q28" s="8" t="s">
        <v>1476</v>
      </c>
      <c r="R28" s="9">
        <v>6.6122188564814699E-22</v>
      </c>
      <c r="S28" s="8">
        <v>0.45609268796901398</v>
      </c>
      <c r="T28" s="8">
        <v>0.21199999999999999</v>
      </c>
      <c r="U28" s="8">
        <v>0.308</v>
      </c>
      <c r="V28" s="9">
        <v>1.6946455707276399E-17</v>
      </c>
      <c r="W28" s="8" t="s">
        <v>1477</v>
      </c>
    </row>
    <row r="29" spans="1:23" x14ac:dyDescent="0.25">
      <c r="A29" s="1" t="s">
        <v>1135</v>
      </c>
      <c r="B29" s="2">
        <v>8.1127055774447799E-33</v>
      </c>
      <c r="C29" s="1">
        <v>0.52870936190309503</v>
      </c>
      <c r="D29" s="1">
        <v>0.17499999999999999</v>
      </c>
      <c r="E29" s="1">
        <v>0.28000000000000003</v>
      </c>
      <c r="F29" s="2">
        <v>2.0792053124433199E-28</v>
      </c>
      <c r="G29" s="1" t="s">
        <v>1136</v>
      </c>
      <c r="I29" s="8" t="s">
        <v>2415</v>
      </c>
      <c r="J29" s="9">
        <v>4.7844238274494498E-29</v>
      </c>
      <c r="K29" s="8">
        <v>0.384636254428673</v>
      </c>
      <c r="L29" s="8">
        <v>0.60899999999999999</v>
      </c>
      <c r="M29" s="8">
        <v>0.52300000000000002</v>
      </c>
      <c r="N29" s="9">
        <v>1.22619998273702E-24</v>
      </c>
      <c r="O29" s="8" t="s">
        <v>2416</v>
      </c>
      <c r="Q29" s="8" t="s">
        <v>59</v>
      </c>
      <c r="R29" s="9">
        <v>2.4054152938651501E-30</v>
      </c>
      <c r="S29" s="8">
        <v>0.45247365987906002</v>
      </c>
      <c r="T29" s="8">
        <v>0.29199999999999998</v>
      </c>
      <c r="U29" s="8">
        <v>0.41599999999999998</v>
      </c>
      <c r="V29" s="9">
        <v>6.1648388566469899E-26</v>
      </c>
      <c r="W29" s="8" t="s">
        <v>60</v>
      </c>
    </row>
    <row r="30" spans="1:23" x14ac:dyDescent="0.25">
      <c r="A30" s="1" t="s">
        <v>1430</v>
      </c>
      <c r="B30" s="2">
        <v>1.69247932206483E-37</v>
      </c>
      <c r="C30" s="1">
        <v>0.52736793727010101</v>
      </c>
      <c r="D30" s="1">
        <v>0.26300000000000001</v>
      </c>
      <c r="E30" s="1">
        <v>0.38500000000000001</v>
      </c>
      <c r="F30" s="2">
        <v>4.3376552545199402E-33</v>
      </c>
      <c r="G30" s="1" t="s">
        <v>1431</v>
      </c>
      <c r="I30" s="8" t="s">
        <v>432</v>
      </c>
      <c r="J30" s="9">
        <v>3.09692766765747E-26</v>
      </c>
      <c r="K30" s="8">
        <v>0.38249419566388099</v>
      </c>
      <c r="L30" s="8">
        <v>0.54400000000000004</v>
      </c>
      <c r="M30" s="8">
        <v>0.45100000000000001</v>
      </c>
      <c r="N30" s="9">
        <v>7.9371159194393203E-22</v>
      </c>
      <c r="O30" s="8" t="s">
        <v>433</v>
      </c>
      <c r="Q30" s="8" t="s">
        <v>1344</v>
      </c>
      <c r="R30" s="9">
        <v>8.5278203226300096E-36</v>
      </c>
      <c r="S30" s="8">
        <v>0.43901853872764202</v>
      </c>
      <c r="T30" s="8">
        <v>0.55700000000000005</v>
      </c>
      <c r="U30" s="8">
        <v>0.66700000000000004</v>
      </c>
      <c r="V30" s="9">
        <v>2.1855950704868398E-31</v>
      </c>
      <c r="W30" s="8" t="s">
        <v>1345</v>
      </c>
    </row>
    <row r="31" spans="1:23" x14ac:dyDescent="0.25">
      <c r="A31" s="1" t="s">
        <v>1308</v>
      </c>
      <c r="B31" s="2">
        <v>1.26942919359339E-32</v>
      </c>
      <c r="C31" s="1">
        <v>0.51651210756505805</v>
      </c>
      <c r="D31" s="1">
        <v>0.25600000000000001</v>
      </c>
      <c r="E31" s="1">
        <v>0.36899999999999999</v>
      </c>
      <c r="F31" s="2">
        <v>3.2534200802605E-28</v>
      </c>
      <c r="G31" s="1" t="s">
        <v>1309</v>
      </c>
      <c r="I31" s="8" t="s">
        <v>2429</v>
      </c>
      <c r="J31" s="9">
        <v>3.8672227683551599E-20</v>
      </c>
      <c r="K31" s="8">
        <v>0.37750349624530299</v>
      </c>
      <c r="L31" s="8">
        <v>0.49299999999999999</v>
      </c>
      <c r="M31" s="8">
        <v>0.41899999999999998</v>
      </c>
      <c r="N31" s="9">
        <v>9.9113052330174507E-16</v>
      </c>
      <c r="O31" s="8" t="s">
        <v>2430</v>
      </c>
      <c r="Q31" s="8" t="s">
        <v>1430</v>
      </c>
      <c r="R31" s="9">
        <v>8.3348134390533305E-23</v>
      </c>
      <c r="S31" s="8">
        <v>0.43820515788694703</v>
      </c>
      <c r="T31" s="8">
        <v>0.26300000000000001</v>
      </c>
      <c r="U31" s="8">
        <v>0.36599999999999999</v>
      </c>
      <c r="V31" s="9">
        <v>2.1361293362949802E-18</v>
      </c>
      <c r="W31" s="8" t="s">
        <v>1431</v>
      </c>
    </row>
    <row r="32" spans="1:23" x14ac:dyDescent="0.25">
      <c r="A32" s="1" t="s">
        <v>1420</v>
      </c>
      <c r="B32" s="2">
        <v>3.4173462835224201E-33</v>
      </c>
      <c r="C32" s="1">
        <v>0.51176553105605604</v>
      </c>
      <c r="D32" s="1">
        <v>0.19800000000000001</v>
      </c>
      <c r="E32" s="1">
        <v>0.30599999999999999</v>
      </c>
      <c r="F32" s="2">
        <v>8.7583167900396202E-29</v>
      </c>
      <c r="G32" s="1" t="s">
        <v>1421</v>
      </c>
      <c r="I32" s="8" t="s">
        <v>2387</v>
      </c>
      <c r="J32" s="9">
        <v>2.33082089714826E-16</v>
      </c>
      <c r="K32" s="8">
        <v>0.37409376774820802</v>
      </c>
      <c r="L32" s="8">
        <v>0.36699999999999999</v>
      </c>
      <c r="M32" s="8">
        <v>0.30499999999999999</v>
      </c>
      <c r="N32" s="9">
        <v>5.9736608773012899E-12</v>
      </c>
      <c r="O32" s="8" t="s">
        <v>2388</v>
      </c>
      <c r="Q32" s="8" t="s">
        <v>2593</v>
      </c>
      <c r="R32" s="9">
        <v>9.7031675339850901E-15</v>
      </c>
      <c r="S32" s="8">
        <v>0.433871912610101</v>
      </c>
      <c r="T32" s="8">
        <v>0.23300000000000001</v>
      </c>
      <c r="U32" s="8">
        <v>0.309</v>
      </c>
      <c r="V32" s="9">
        <v>2.4868248072850401E-10</v>
      </c>
      <c r="W32" s="8" t="s">
        <v>2594</v>
      </c>
    </row>
    <row r="33" spans="1:23" x14ac:dyDescent="0.25">
      <c r="A33" s="1" t="s">
        <v>518</v>
      </c>
      <c r="B33" s="2">
        <v>1.76347326968972E-13</v>
      </c>
      <c r="C33" s="1">
        <v>0.50509976883031305</v>
      </c>
      <c r="D33" s="1">
        <v>0.191</v>
      </c>
      <c r="E33" s="1">
        <v>0.252</v>
      </c>
      <c r="F33" s="2">
        <v>4.5196056428877904E-9</v>
      </c>
      <c r="G33" s="1" t="s">
        <v>519</v>
      </c>
      <c r="I33" s="8" t="s">
        <v>1789</v>
      </c>
      <c r="J33" s="9">
        <v>3.5013622425352699E-26</v>
      </c>
      <c r="K33" s="8">
        <v>0.36426284651743501</v>
      </c>
      <c r="L33" s="8">
        <v>0.46600000000000003</v>
      </c>
      <c r="M33" s="8">
        <v>0.371</v>
      </c>
      <c r="N33" s="9">
        <v>8.9736412913936401E-22</v>
      </c>
      <c r="O33" s="8" t="s">
        <v>1790</v>
      </c>
      <c r="Q33" s="8" t="s">
        <v>1458</v>
      </c>
      <c r="R33" s="9">
        <v>3.5990658969939001E-26</v>
      </c>
      <c r="S33" s="8">
        <v>0.42347067529643501</v>
      </c>
      <c r="T33" s="8">
        <v>0.41599999999999998</v>
      </c>
      <c r="U33" s="8">
        <v>0.52900000000000003</v>
      </c>
      <c r="V33" s="9">
        <v>9.2240459874056707E-22</v>
      </c>
      <c r="W33" s="8" t="s">
        <v>1459</v>
      </c>
    </row>
    <row r="34" spans="1:23" x14ac:dyDescent="0.25">
      <c r="A34" s="1" t="s">
        <v>2463</v>
      </c>
      <c r="B34" s="2">
        <v>3.0812471244559599E-29</v>
      </c>
      <c r="C34" s="1">
        <v>0.50256012752205403</v>
      </c>
      <c r="D34" s="1">
        <v>0.223</v>
      </c>
      <c r="E34" s="1">
        <v>0.32600000000000001</v>
      </c>
      <c r="F34" s="2">
        <v>7.8969282552681797E-25</v>
      </c>
      <c r="G34" s="1" t="s">
        <v>2464</v>
      </c>
      <c r="I34" s="8" t="s">
        <v>2407</v>
      </c>
      <c r="J34" s="9">
        <v>8.5217208385264794E-18</v>
      </c>
      <c r="K34" s="8">
        <v>0.36302844061425799</v>
      </c>
      <c r="L34" s="8">
        <v>0.32700000000000001</v>
      </c>
      <c r="M34" s="8">
        <v>0.253</v>
      </c>
      <c r="N34" s="9">
        <v>2.1840318337059501E-13</v>
      </c>
      <c r="O34" s="8" t="s">
        <v>2408</v>
      </c>
      <c r="Q34" s="8" t="s">
        <v>251</v>
      </c>
      <c r="R34" s="9">
        <v>9.5344868847825299E-12</v>
      </c>
      <c r="S34" s="8">
        <v>0.40849786127325899</v>
      </c>
      <c r="T34" s="8">
        <v>0.25700000000000001</v>
      </c>
      <c r="U34" s="8">
        <v>0.32700000000000001</v>
      </c>
      <c r="V34" s="9">
        <v>2.4435936437009201E-7</v>
      </c>
      <c r="W34" s="8" t="s">
        <v>4</v>
      </c>
    </row>
    <row r="35" spans="1:23" x14ac:dyDescent="0.25">
      <c r="A35" s="8" t="s">
        <v>1460</v>
      </c>
      <c r="B35" s="9">
        <v>7.1575697894913198E-37</v>
      </c>
      <c r="C35" s="8">
        <v>0.49968131535997301</v>
      </c>
      <c r="D35" s="8">
        <v>0.25900000000000001</v>
      </c>
      <c r="E35" s="8">
        <v>0.38</v>
      </c>
      <c r="F35" s="9">
        <v>1.83441356134873E-32</v>
      </c>
      <c r="G35" s="8" t="s">
        <v>1461</v>
      </c>
      <c r="I35" s="8" t="s">
        <v>534</v>
      </c>
      <c r="J35" s="9">
        <v>4.7744177461351701E-18</v>
      </c>
      <c r="K35" s="8">
        <v>0.36003839570694202</v>
      </c>
      <c r="L35" s="8">
        <v>0.41</v>
      </c>
      <c r="M35" s="8">
        <v>0.33300000000000002</v>
      </c>
      <c r="N35" s="9">
        <v>1.22363552415698E-13</v>
      </c>
      <c r="O35" s="8" t="s">
        <v>535</v>
      </c>
      <c r="Q35" s="8" t="s">
        <v>1428</v>
      </c>
      <c r="R35" s="9">
        <v>5.3627879146084003E-22</v>
      </c>
      <c r="S35" s="8">
        <v>0.40421365291547701</v>
      </c>
      <c r="T35" s="8">
        <v>0.32700000000000001</v>
      </c>
      <c r="U35" s="8">
        <v>0.43099999999999999</v>
      </c>
      <c r="V35" s="9">
        <v>1.37442891463499E-17</v>
      </c>
      <c r="W35" s="8" t="s">
        <v>1429</v>
      </c>
    </row>
    <row r="36" spans="1:23" x14ac:dyDescent="0.25">
      <c r="A36" s="8" t="s">
        <v>970</v>
      </c>
      <c r="B36" s="9">
        <v>9.8141514396485805E-32</v>
      </c>
      <c r="C36" s="8">
        <v>0.498744004655926</v>
      </c>
      <c r="D36" s="8">
        <v>0.21</v>
      </c>
      <c r="E36" s="8">
        <v>0.317</v>
      </c>
      <c r="F36" s="9">
        <v>2.5152688724675298E-27</v>
      </c>
      <c r="G36" s="8" t="s">
        <v>971</v>
      </c>
      <c r="I36" s="8" t="s">
        <v>105</v>
      </c>
      <c r="J36" s="9">
        <v>1.573818329353E-19</v>
      </c>
      <c r="K36" s="8">
        <v>0.349759989149521</v>
      </c>
      <c r="L36" s="8">
        <v>0.376</v>
      </c>
      <c r="M36" s="8">
        <v>0.29299999999999998</v>
      </c>
      <c r="N36" s="9">
        <v>4.0335389962988002E-15</v>
      </c>
      <c r="O36" s="8" t="s">
        <v>106</v>
      </c>
      <c r="Q36" s="8" t="s">
        <v>1510</v>
      </c>
      <c r="R36" s="9">
        <v>6.1636202566753498E-21</v>
      </c>
      <c r="S36" s="8">
        <v>0.40409491362055</v>
      </c>
      <c r="T36" s="8">
        <v>0.23499999999999999</v>
      </c>
      <c r="U36" s="8">
        <v>0.33200000000000002</v>
      </c>
      <c r="V36" s="9">
        <v>1.5796742355833301E-16</v>
      </c>
      <c r="W36" s="8" t="s">
        <v>1511</v>
      </c>
    </row>
    <row r="37" spans="1:23" x14ac:dyDescent="0.25">
      <c r="A37" s="8" t="s">
        <v>1412</v>
      </c>
      <c r="B37" s="9">
        <v>2.7104976794491299E-28</v>
      </c>
      <c r="C37" s="8">
        <v>0.48951801477697299</v>
      </c>
      <c r="D37" s="8">
        <v>0.246</v>
      </c>
      <c r="E37" s="8">
        <v>0.35</v>
      </c>
      <c r="F37" s="9">
        <v>6.9467345026601702E-24</v>
      </c>
      <c r="G37" s="8" t="s">
        <v>1413</v>
      </c>
      <c r="I37" s="8" t="s">
        <v>2467</v>
      </c>
      <c r="J37" s="9">
        <v>2.15663913464241E-12</v>
      </c>
      <c r="K37" s="8">
        <v>-0.33217800499907901</v>
      </c>
      <c r="L37" s="8">
        <v>0.19800000000000001</v>
      </c>
      <c r="M37" s="8">
        <v>0.252</v>
      </c>
      <c r="N37" s="9">
        <v>5.52725043817503E-8</v>
      </c>
      <c r="O37" s="8" t="s">
        <v>2468</v>
      </c>
      <c r="Q37" s="8" t="s">
        <v>992</v>
      </c>
      <c r="R37" s="9">
        <v>4.1711329379111197E-20</v>
      </c>
      <c r="S37" s="8">
        <v>0.397314609262851</v>
      </c>
      <c r="T37" s="8">
        <v>0.18099999999999999</v>
      </c>
      <c r="U37" s="8">
        <v>0.27100000000000002</v>
      </c>
      <c r="V37" s="9">
        <v>1.0690196606572401E-15</v>
      </c>
      <c r="W37" s="8" t="s">
        <v>993</v>
      </c>
    </row>
    <row r="38" spans="1:23" x14ac:dyDescent="0.25">
      <c r="A38" s="8" t="s">
        <v>633</v>
      </c>
      <c r="B38" s="9">
        <v>2.1736504478158701E-27</v>
      </c>
      <c r="C38" s="8">
        <v>0.48819593179687198</v>
      </c>
      <c r="D38" s="8">
        <v>0.16200000000000001</v>
      </c>
      <c r="E38" s="8">
        <v>0.254</v>
      </c>
      <c r="F38" s="9">
        <v>5.5708487327072997E-23</v>
      </c>
      <c r="G38" s="8" t="s">
        <v>634</v>
      </c>
      <c r="I38" s="8" t="s">
        <v>1422</v>
      </c>
      <c r="J38" s="9">
        <v>2.0909155957551501E-16</v>
      </c>
      <c r="K38" s="8">
        <v>-0.33302037099967302</v>
      </c>
      <c r="L38" s="8">
        <v>0.316</v>
      </c>
      <c r="M38" s="8">
        <v>0.38500000000000001</v>
      </c>
      <c r="N38" s="9">
        <v>5.3588075803608797E-12</v>
      </c>
      <c r="O38" s="8" t="s">
        <v>1423</v>
      </c>
      <c r="Q38" s="8" t="s">
        <v>827</v>
      </c>
      <c r="R38" s="9">
        <v>1.0346630136230899E-30</v>
      </c>
      <c r="S38" s="8">
        <v>0.39395238933809501</v>
      </c>
      <c r="T38" s="8">
        <v>0.36099999999999999</v>
      </c>
      <c r="U38" s="8">
        <v>0.495</v>
      </c>
      <c r="V38" s="9">
        <v>2.6517378376146103E-26</v>
      </c>
      <c r="W38" s="8" t="s">
        <v>828</v>
      </c>
    </row>
    <row r="39" spans="1:23" x14ac:dyDescent="0.25">
      <c r="A39" s="8" t="s">
        <v>1247</v>
      </c>
      <c r="B39" s="9">
        <v>7.4211169224389699E-52</v>
      </c>
      <c r="C39" s="8">
        <v>0.47933393400465402</v>
      </c>
      <c r="D39" s="8">
        <v>0.38700000000000001</v>
      </c>
      <c r="E39" s="8">
        <v>0.53700000000000003</v>
      </c>
      <c r="F39" s="9">
        <v>1.90195805605188E-47</v>
      </c>
      <c r="G39" s="8" t="s">
        <v>1248</v>
      </c>
      <c r="I39" s="8" t="s">
        <v>633</v>
      </c>
      <c r="J39" s="9">
        <v>2.5285567135755699E-12</v>
      </c>
      <c r="K39" s="8">
        <v>-0.33663010311012798</v>
      </c>
      <c r="L39" s="8">
        <v>0.20100000000000001</v>
      </c>
      <c r="M39" s="8">
        <v>0.254</v>
      </c>
      <c r="N39" s="9">
        <v>6.4804380012228301E-8</v>
      </c>
      <c r="O39" s="8" t="s">
        <v>634</v>
      </c>
      <c r="Q39" s="8" t="s">
        <v>109</v>
      </c>
      <c r="R39" s="9">
        <v>1.54308783425011E-23</v>
      </c>
      <c r="S39" s="8">
        <v>0.39386200844332497</v>
      </c>
      <c r="T39" s="8">
        <v>0.33700000000000002</v>
      </c>
      <c r="U39" s="8">
        <v>0.44700000000000001</v>
      </c>
      <c r="V39" s="9">
        <v>3.9547798103996098E-19</v>
      </c>
      <c r="W39" s="8" t="s">
        <v>110</v>
      </c>
    </row>
    <row r="40" spans="1:23" x14ac:dyDescent="0.25">
      <c r="A40" s="8" t="s">
        <v>274</v>
      </c>
      <c r="B40" s="9">
        <v>5.8926942647541105E-42</v>
      </c>
      <c r="C40" s="8">
        <v>0.47635503434887</v>
      </c>
      <c r="D40" s="8">
        <v>0.41499999999999998</v>
      </c>
      <c r="E40" s="8">
        <v>0.54600000000000004</v>
      </c>
      <c r="F40" s="9">
        <v>1.51023861311383E-37</v>
      </c>
      <c r="G40" s="8" t="s">
        <v>275</v>
      </c>
      <c r="I40" s="8" t="s">
        <v>1135</v>
      </c>
      <c r="J40" s="9">
        <v>1.49072889135419E-16</v>
      </c>
      <c r="K40" s="8">
        <v>-0.34869449616481102</v>
      </c>
      <c r="L40" s="8">
        <v>0.21099999999999999</v>
      </c>
      <c r="M40" s="8">
        <v>0.28000000000000003</v>
      </c>
      <c r="N40" s="9">
        <v>3.8205890756516401E-12</v>
      </c>
      <c r="O40" s="8" t="s">
        <v>1136</v>
      </c>
      <c r="Q40" s="8" t="s">
        <v>1281</v>
      </c>
      <c r="R40" s="9">
        <v>6.2405052826548398E-15</v>
      </c>
      <c r="S40" s="8">
        <v>0.39139310664261401</v>
      </c>
      <c r="T40" s="8">
        <v>0.27700000000000002</v>
      </c>
      <c r="U40" s="8">
        <v>0.35599999999999998</v>
      </c>
      <c r="V40" s="9">
        <v>1.5993790988916099E-10</v>
      </c>
      <c r="W40" s="8" t="s">
        <v>1282</v>
      </c>
    </row>
    <row r="41" spans="1:23" x14ac:dyDescent="0.25">
      <c r="A41" s="8" t="s">
        <v>1384</v>
      </c>
      <c r="B41" s="9">
        <v>2.82807407985329E-27</v>
      </c>
      <c r="C41" s="8">
        <v>0.47317132976639198</v>
      </c>
      <c r="D41" s="8">
        <v>0.20100000000000001</v>
      </c>
      <c r="E41" s="8">
        <v>0.3</v>
      </c>
      <c r="F41" s="9">
        <v>7.2480710592560103E-23</v>
      </c>
      <c r="G41" s="8" t="s">
        <v>1385</v>
      </c>
      <c r="I41" s="8" t="s">
        <v>2455</v>
      </c>
      <c r="J41" s="9">
        <v>2.5978034585347102E-18</v>
      </c>
      <c r="K41" s="8">
        <v>-0.35782097831881599</v>
      </c>
      <c r="L41" s="8">
        <v>0.318</v>
      </c>
      <c r="M41" s="8">
        <v>0.38700000000000001</v>
      </c>
      <c r="N41" s="9">
        <v>6.6579104838786198E-14</v>
      </c>
      <c r="O41" s="8" t="s">
        <v>2456</v>
      </c>
      <c r="Q41" s="8" t="s">
        <v>1239</v>
      </c>
      <c r="R41" s="9">
        <v>1.2322261516543299E-48</v>
      </c>
      <c r="S41" s="8">
        <v>0.38294354319302298</v>
      </c>
      <c r="T41" s="8">
        <v>0.79300000000000004</v>
      </c>
      <c r="U41" s="8">
        <v>0.86399999999999999</v>
      </c>
      <c r="V41" s="9">
        <v>3.1580724040748799E-44</v>
      </c>
      <c r="W41" s="8" t="s">
        <v>1240</v>
      </c>
    </row>
    <row r="42" spans="1:23" x14ac:dyDescent="0.25">
      <c r="A42" s="8" t="s">
        <v>1338</v>
      </c>
      <c r="B42" s="9">
        <v>2.6150436555236302E-32</v>
      </c>
      <c r="C42" s="8">
        <v>0.47011680991663901</v>
      </c>
      <c r="D42" s="8">
        <v>0.316</v>
      </c>
      <c r="E42" s="8">
        <v>0.433</v>
      </c>
      <c r="F42" s="9">
        <v>6.7020953847415101E-28</v>
      </c>
      <c r="G42" s="8" t="s">
        <v>1339</v>
      </c>
      <c r="I42" s="8" t="s">
        <v>2411</v>
      </c>
      <c r="J42" s="9">
        <v>1.4135181314030499E-7</v>
      </c>
      <c r="K42" s="8">
        <v>-0.36900023425909501</v>
      </c>
      <c r="L42" s="8">
        <v>0.316</v>
      </c>
      <c r="M42" s="8">
        <v>0.35699999999999998</v>
      </c>
      <c r="N42" s="9">
        <v>3.6227056189728699E-3</v>
      </c>
      <c r="O42" s="8" t="s">
        <v>2412</v>
      </c>
      <c r="Q42" s="8" t="s">
        <v>1426</v>
      </c>
      <c r="R42" s="9">
        <v>2.3265870926279399E-21</v>
      </c>
      <c r="S42" s="8">
        <v>0.382682317093264</v>
      </c>
      <c r="T42" s="8">
        <v>0.32</v>
      </c>
      <c r="U42" s="8">
        <v>0.42099999999999999</v>
      </c>
      <c r="V42" s="9">
        <v>5.9628100596961397E-17</v>
      </c>
      <c r="W42" s="8" t="s">
        <v>1427</v>
      </c>
    </row>
    <row r="43" spans="1:23" x14ac:dyDescent="0.25">
      <c r="A43" s="8" t="s">
        <v>1358</v>
      </c>
      <c r="B43" s="9">
        <v>1.42117707539033E-42</v>
      </c>
      <c r="C43" s="8">
        <v>0.46809305960626002</v>
      </c>
      <c r="D43" s="8">
        <v>0.53100000000000003</v>
      </c>
      <c r="E43" s="8">
        <v>0.63900000000000001</v>
      </c>
      <c r="F43" s="9">
        <v>3.6423347265178702E-38</v>
      </c>
      <c r="G43" s="8" t="s">
        <v>1359</v>
      </c>
      <c r="I43" s="8" t="s">
        <v>1310</v>
      </c>
      <c r="J43" s="9">
        <v>2.1291933066017699E-25</v>
      </c>
      <c r="K43" s="8">
        <v>-0.37006248437634898</v>
      </c>
      <c r="L43" s="8">
        <v>0.50900000000000001</v>
      </c>
      <c r="M43" s="8">
        <v>0.58399999999999996</v>
      </c>
      <c r="N43" s="9">
        <v>5.45690952548969E-21</v>
      </c>
      <c r="O43" s="8" t="s">
        <v>1311</v>
      </c>
      <c r="Q43" s="8" t="s">
        <v>2627</v>
      </c>
      <c r="R43" s="9">
        <v>6.8823102936224006E-17</v>
      </c>
      <c r="S43" s="8">
        <v>0.38086357805981902</v>
      </c>
      <c r="T43" s="8">
        <v>0.17100000000000001</v>
      </c>
      <c r="U43" s="8">
        <v>0.251</v>
      </c>
      <c r="V43" s="9">
        <v>1.76386730515249E-12</v>
      </c>
      <c r="W43" s="8" t="s">
        <v>2628</v>
      </c>
    </row>
    <row r="44" spans="1:23" x14ac:dyDescent="0.25">
      <c r="A44" s="8" t="s">
        <v>1328</v>
      </c>
      <c r="B44" s="9">
        <v>1.5012537721112499E-32</v>
      </c>
      <c r="C44" s="8">
        <v>0.45811639802278697</v>
      </c>
      <c r="D44" s="8">
        <v>0.192</v>
      </c>
      <c r="E44" s="8">
        <v>0.3</v>
      </c>
      <c r="F44" s="9">
        <v>3.84756329254392E-28</v>
      </c>
      <c r="G44" s="8" t="s">
        <v>1329</v>
      </c>
      <c r="I44" s="8" t="s">
        <v>233</v>
      </c>
      <c r="J44" s="9">
        <v>9.2075775680640402E-21</v>
      </c>
      <c r="K44" s="8">
        <v>-0.37349091556033198</v>
      </c>
      <c r="L44" s="8">
        <v>0.375</v>
      </c>
      <c r="M44" s="8">
        <v>0.44900000000000001</v>
      </c>
      <c r="N44" s="9">
        <v>2.3598100549191301E-16</v>
      </c>
      <c r="O44" s="8" t="s">
        <v>234</v>
      </c>
      <c r="Q44" s="8" t="s">
        <v>1410</v>
      </c>
      <c r="R44" s="9">
        <v>8.2525856015705996E-20</v>
      </c>
      <c r="S44" s="8">
        <v>0.37574973606001</v>
      </c>
      <c r="T44" s="8">
        <v>0.34200000000000003</v>
      </c>
      <c r="U44" s="8">
        <v>0.441</v>
      </c>
      <c r="V44" s="9">
        <v>2.1150551638265301E-15</v>
      </c>
      <c r="W44" s="8" t="s">
        <v>1411</v>
      </c>
    </row>
    <row r="45" spans="1:23" x14ac:dyDescent="0.25">
      <c r="A45" s="8" t="s">
        <v>2625</v>
      </c>
      <c r="B45" s="9">
        <v>1.2486543515858799E-43</v>
      </c>
      <c r="C45" s="8">
        <v>0.45290131501985298</v>
      </c>
      <c r="D45" s="8">
        <v>0.57399999999999995</v>
      </c>
      <c r="E45" s="8">
        <v>0.67400000000000004</v>
      </c>
      <c r="F45" s="9">
        <v>3.20017623767945E-39</v>
      </c>
      <c r="G45" s="8" t="s">
        <v>2626</v>
      </c>
      <c r="I45" s="8" t="s">
        <v>2589</v>
      </c>
      <c r="J45" s="9">
        <v>4.24252749809013E-21</v>
      </c>
      <c r="K45" s="8">
        <v>-0.37713472102310902</v>
      </c>
      <c r="L45" s="8">
        <v>0.254</v>
      </c>
      <c r="M45" s="8">
        <v>0.33600000000000002</v>
      </c>
      <c r="N45" s="9">
        <v>1.0873173724855201E-16</v>
      </c>
      <c r="O45" s="8" t="s">
        <v>2590</v>
      </c>
      <c r="Q45" s="8" t="s">
        <v>1165</v>
      </c>
      <c r="R45" s="9">
        <v>1.7116846251408899E-16</v>
      </c>
      <c r="S45" s="8">
        <v>0.37566991054771898</v>
      </c>
      <c r="T45" s="8">
        <v>0.222</v>
      </c>
      <c r="U45" s="8">
        <v>0.30599999999999999</v>
      </c>
      <c r="V45" s="9">
        <v>4.3868765257735799E-12</v>
      </c>
      <c r="W45" s="8" t="s">
        <v>1166</v>
      </c>
    </row>
    <row r="46" spans="1:23" x14ac:dyDescent="0.25">
      <c r="A46" s="8" t="s">
        <v>2699</v>
      </c>
      <c r="B46" s="9">
        <v>2.5701976701105098E-40</v>
      </c>
      <c r="C46" s="8">
        <v>0.44637937010536799</v>
      </c>
      <c r="D46" s="8">
        <v>0.36899999999999999</v>
      </c>
      <c r="E46" s="8">
        <v>0.504</v>
      </c>
      <c r="F46" s="9">
        <v>6.5871596087262193E-36</v>
      </c>
      <c r="G46" s="8" t="s">
        <v>2700</v>
      </c>
      <c r="I46" s="8" t="s">
        <v>1279</v>
      </c>
      <c r="J46" s="9">
        <v>5.7882741501044403E-23</v>
      </c>
      <c r="K46" s="8">
        <v>-0.37888114844096599</v>
      </c>
      <c r="L46" s="8">
        <v>0.317</v>
      </c>
      <c r="M46" s="8">
        <v>0.4</v>
      </c>
      <c r="N46" s="9">
        <v>1.4834767819302699E-18</v>
      </c>
      <c r="O46" s="8" t="s">
        <v>1280</v>
      </c>
      <c r="Q46" s="8" t="s">
        <v>2723</v>
      </c>
      <c r="R46" s="9">
        <v>3.8955122806305302E-20</v>
      </c>
      <c r="S46" s="8">
        <v>0.37109696663570002</v>
      </c>
      <c r="T46" s="8">
        <v>0.29699999999999999</v>
      </c>
      <c r="U46" s="8">
        <v>0.39600000000000002</v>
      </c>
      <c r="V46" s="9">
        <v>9.9838084240279903E-16</v>
      </c>
      <c r="W46" s="8" t="s">
        <v>2724</v>
      </c>
    </row>
    <row r="47" spans="1:23" x14ac:dyDescent="0.25">
      <c r="A47" s="8" t="s">
        <v>1426</v>
      </c>
      <c r="B47" s="9">
        <v>8.2377556660745801E-32</v>
      </c>
      <c r="C47" s="8">
        <v>0.44438402474362898</v>
      </c>
      <c r="D47" s="8">
        <v>0.32</v>
      </c>
      <c r="E47" s="8">
        <v>0.432</v>
      </c>
      <c r="F47" s="9">
        <v>2.1112543996582498E-27</v>
      </c>
      <c r="G47" s="8" t="s">
        <v>1427</v>
      </c>
      <c r="I47" s="8" t="s">
        <v>218</v>
      </c>
      <c r="J47" s="9">
        <v>1.28307304566731E-31</v>
      </c>
      <c r="K47" s="8">
        <v>-0.37957156539764503</v>
      </c>
      <c r="L47" s="8">
        <v>0.53</v>
      </c>
      <c r="M47" s="8">
        <v>0.60499999999999998</v>
      </c>
      <c r="N47" s="9">
        <v>3.2883879087407498E-27</v>
      </c>
      <c r="O47" s="8" t="s">
        <v>219</v>
      </c>
      <c r="Q47" s="8" t="s">
        <v>180</v>
      </c>
      <c r="R47" s="9">
        <v>6.6264386053472604E-21</v>
      </c>
      <c r="S47" s="8">
        <v>0.37079381178533499</v>
      </c>
      <c r="T47" s="8">
        <v>0.28899999999999998</v>
      </c>
      <c r="U47" s="8">
        <v>0.38800000000000001</v>
      </c>
      <c r="V47" s="9">
        <v>1.6982899501644499E-16</v>
      </c>
      <c r="W47" s="8" t="s">
        <v>181</v>
      </c>
    </row>
    <row r="48" spans="1:23" x14ac:dyDescent="0.25">
      <c r="A48" s="8" t="s">
        <v>188</v>
      </c>
      <c r="B48" s="9">
        <v>7.4156728657520902E-26</v>
      </c>
      <c r="C48" s="8">
        <v>0.42742672602027398</v>
      </c>
      <c r="D48" s="8">
        <v>0.25900000000000001</v>
      </c>
      <c r="E48" s="8">
        <v>0.36</v>
      </c>
      <c r="F48" s="9">
        <v>1.9005627987636001E-21</v>
      </c>
      <c r="G48" s="8" t="s">
        <v>189</v>
      </c>
      <c r="I48" s="8" t="s">
        <v>1452</v>
      </c>
      <c r="J48" s="9">
        <v>5.9335129578236599E-30</v>
      </c>
      <c r="K48" s="8">
        <v>-0.38405579764131198</v>
      </c>
      <c r="L48" s="8">
        <v>0.53600000000000003</v>
      </c>
      <c r="M48" s="8">
        <v>0.62</v>
      </c>
      <c r="N48" s="9">
        <v>1.5207000359606299E-25</v>
      </c>
      <c r="O48" s="8" t="s">
        <v>1453</v>
      </c>
      <c r="Q48" s="8" t="s">
        <v>1559</v>
      </c>
      <c r="R48" s="9">
        <v>1.0551515098640601E-17</v>
      </c>
      <c r="S48" s="8">
        <v>0.36969415503956399</v>
      </c>
      <c r="T48" s="8">
        <v>0.19400000000000001</v>
      </c>
      <c r="U48" s="8">
        <v>0.28100000000000003</v>
      </c>
      <c r="V48" s="9">
        <v>2.7042478046305998E-13</v>
      </c>
      <c r="W48" s="8" t="s">
        <v>1560</v>
      </c>
    </row>
    <row r="49" spans="1:23" x14ac:dyDescent="0.25">
      <c r="A49" s="8" t="s">
        <v>845</v>
      </c>
      <c r="B49" s="9">
        <v>4.0569373679742597E-23</v>
      </c>
      <c r="C49" s="8">
        <v>0.42679617588878099</v>
      </c>
      <c r="D49" s="8">
        <v>0.41599999999999998</v>
      </c>
      <c r="E49" s="8">
        <v>0.496</v>
      </c>
      <c r="F49" s="9">
        <v>1.03975247803812E-18</v>
      </c>
      <c r="G49" s="8" t="s">
        <v>846</v>
      </c>
      <c r="I49" s="8" t="s">
        <v>1183</v>
      </c>
      <c r="J49" s="9">
        <v>4.8713421159308902E-15</v>
      </c>
      <c r="K49" s="8">
        <v>-0.404196245895453</v>
      </c>
      <c r="L49" s="8">
        <v>0.23</v>
      </c>
      <c r="M49" s="8">
        <v>0.28999999999999998</v>
      </c>
      <c r="N49" s="9">
        <v>1.2484762708919299E-10</v>
      </c>
      <c r="O49" s="8" t="s">
        <v>1184</v>
      </c>
      <c r="Q49" s="8" t="s">
        <v>1412</v>
      </c>
      <c r="R49" s="9">
        <v>9.8635069482865391E-16</v>
      </c>
      <c r="S49" s="8">
        <v>0.368683500639575</v>
      </c>
      <c r="T49" s="8">
        <v>0.246</v>
      </c>
      <c r="U49" s="8">
        <v>0.33</v>
      </c>
      <c r="V49" s="9">
        <v>2.5279181957763601E-11</v>
      </c>
      <c r="W49" s="8" t="s">
        <v>1413</v>
      </c>
    </row>
    <row r="50" spans="1:23" x14ac:dyDescent="0.25">
      <c r="A50" s="8" t="s">
        <v>1279</v>
      </c>
      <c r="B50" s="9">
        <v>4.7572267487975298E-28</v>
      </c>
      <c r="C50" s="8">
        <v>0.425069153925489</v>
      </c>
      <c r="D50" s="8">
        <v>0.29499999999999998</v>
      </c>
      <c r="E50" s="8">
        <v>0.4</v>
      </c>
      <c r="F50" s="9">
        <v>1.21922964344932E-23</v>
      </c>
      <c r="G50" s="8" t="s">
        <v>1280</v>
      </c>
      <c r="I50" s="8" t="s">
        <v>1332</v>
      </c>
      <c r="J50" s="9">
        <v>1.5905132046155398E-30</v>
      </c>
      <c r="K50" s="8">
        <v>-0.42556896276735401</v>
      </c>
      <c r="L50" s="8">
        <v>0.71099999999999997</v>
      </c>
      <c r="M50" s="8">
        <v>0.76100000000000001</v>
      </c>
      <c r="N50" s="9">
        <v>4.0763262921091601E-26</v>
      </c>
      <c r="O50" s="8" t="s">
        <v>1333</v>
      </c>
      <c r="Q50" s="8" t="s">
        <v>1030</v>
      </c>
      <c r="R50" s="9">
        <v>1.7039454152547101E-13</v>
      </c>
      <c r="S50" s="8">
        <v>0.36837025504771598</v>
      </c>
      <c r="T50" s="8">
        <v>0.217</v>
      </c>
      <c r="U50" s="8">
        <v>0.28799999999999998</v>
      </c>
      <c r="V50" s="9">
        <v>4.3670417047562997E-9</v>
      </c>
      <c r="W50" s="8" t="s">
        <v>1031</v>
      </c>
    </row>
    <row r="51" spans="1:23" x14ac:dyDescent="0.25">
      <c r="A51" s="8" t="s">
        <v>434</v>
      </c>
      <c r="B51" s="9">
        <v>2.92299304542004E-27</v>
      </c>
      <c r="C51" s="8">
        <v>0.41872344499132602</v>
      </c>
      <c r="D51" s="8">
        <v>0.27100000000000002</v>
      </c>
      <c r="E51" s="8">
        <v>0.374</v>
      </c>
      <c r="F51" s="9">
        <v>7.4913388761070102E-23</v>
      </c>
      <c r="G51" s="8" t="s">
        <v>435</v>
      </c>
      <c r="I51" s="8" t="s">
        <v>1358</v>
      </c>
      <c r="J51" s="9">
        <v>2.8944371632735199E-39</v>
      </c>
      <c r="K51" s="8">
        <v>-0.43683198461827599</v>
      </c>
      <c r="L51" s="8">
        <v>0.54</v>
      </c>
      <c r="M51" s="8">
        <v>0.63900000000000001</v>
      </c>
      <c r="N51" s="9">
        <v>7.4181530057537101E-35</v>
      </c>
      <c r="O51" s="8" t="s">
        <v>1359</v>
      </c>
      <c r="Q51" s="8" t="s">
        <v>2589</v>
      </c>
      <c r="R51" s="9">
        <v>2.50404564604337E-15</v>
      </c>
      <c r="S51" s="8">
        <v>0.353217760263139</v>
      </c>
      <c r="T51" s="8">
        <v>0.17799999999999999</v>
      </c>
      <c r="U51" s="8">
        <v>0.254</v>
      </c>
      <c r="V51" s="9">
        <v>6.4176185862445396E-11</v>
      </c>
      <c r="W51" s="8" t="s">
        <v>2590</v>
      </c>
    </row>
    <row r="52" spans="1:23" x14ac:dyDescent="0.25">
      <c r="A52" s="8" t="s">
        <v>966</v>
      </c>
      <c r="B52" s="9">
        <v>1.76262445824554E-18</v>
      </c>
      <c r="C52" s="8">
        <v>0.415113203023313</v>
      </c>
      <c r="D52" s="8">
        <v>0.18099999999999999</v>
      </c>
      <c r="E52" s="8">
        <v>0.255</v>
      </c>
      <c r="F52" s="9">
        <v>4.5174302240374898E-14</v>
      </c>
      <c r="G52" s="8" t="s">
        <v>967</v>
      </c>
      <c r="I52" s="8" t="s">
        <v>1448</v>
      </c>
      <c r="J52" s="9">
        <v>7.6028995369851595E-23</v>
      </c>
      <c r="K52" s="8">
        <v>-0.45920040760180603</v>
      </c>
      <c r="L52" s="8">
        <v>0.20100000000000001</v>
      </c>
      <c r="M52" s="8">
        <v>0.27900000000000003</v>
      </c>
      <c r="N52" s="9">
        <v>1.9485471223339302E-18</v>
      </c>
      <c r="O52" s="8" t="s">
        <v>1449</v>
      </c>
      <c r="Q52" s="8" t="s">
        <v>1167</v>
      </c>
      <c r="R52" s="9">
        <v>1.0997790984539699E-13</v>
      </c>
      <c r="S52" s="8">
        <v>0.34878782667838898</v>
      </c>
      <c r="T52" s="8">
        <v>0.20899999999999999</v>
      </c>
      <c r="U52" s="8">
        <v>0.28199999999999997</v>
      </c>
      <c r="V52" s="9">
        <v>2.8186238514276698E-9</v>
      </c>
      <c r="W52" s="8" t="s">
        <v>1168</v>
      </c>
    </row>
    <row r="53" spans="1:23" x14ac:dyDescent="0.25">
      <c r="A53" s="8" t="s">
        <v>2709</v>
      </c>
      <c r="B53" s="9">
        <v>8.7782618015988095E-23</v>
      </c>
      <c r="C53" s="8">
        <v>0.41412311523980899</v>
      </c>
      <c r="D53" s="8">
        <v>0.377</v>
      </c>
      <c r="E53" s="8">
        <v>0.46700000000000003</v>
      </c>
      <c r="F53" s="9">
        <v>2.2497807171317602E-18</v>
      </c>
      <c r="G53" s="8" t="s">
        <v>2710</v>
      </c>
      <c r="I53" s="8" t="s">
        <v>2675</v>
      </c>
      <c r="J53" s="9">
        <v>5.5398322873139004E-21</v>
      </c>
      <c r="K53" s="8">
        <v>-0.48321256385705702</v>
      </c>
      <c r="L53" s="8">
        <v>0.41899999999999998</v>
      </c>
      <c r="M53" s="8">
        <v>0.48299999999999998</v>
      </c>
      <c r="N53" s="9">
        <v>1.41980361691568E-16</v>
      </c>
      <c r="O53" s="8" t="s">
        <v>2676</v>
      </c>
      <c r="Q53" s="8" t="s">
        <v>697</v>
      </c>
      <c r="R53" s="9">
        <v>4.1778764077474099E-20</v>
      </c>
      <c r="S53" s="8">
        <v>0.34750640451270998</v>
      </c>
      <c r="T53" s="8">
        <v>0.35099999999999998</v>
      </c>
      <c r="U53" s="8">
        <v>0.45800000000000002</v>
      </c>
      <c r="V53" s="9">
        <v>1.07074794454158E-15</v>
      </c>
      <c r="W53" s="8" t="s">
        <v>698</v>
      </c>
    </row>
    <row r="54" spans="1:23" x14ac:dyDescent="0.25">
      <c r="A54" s="8" t="s">
        <v>2077</v>
      </c>
      <c r="B54" s="9">
        <v>7.5784805720792802E-19</v>
      </c>
      <c r="C54" s="8">
        <v>0.40745051030790502</v>
      </c>
      <c r="D54" s="8">
        <v>0.19800000000000001</v>
      </c>
      <c r="E54" s="8">
        <v>0.27300000000000002</v>
      </c>
      <c r="F54" s="9">
        <v>1.9422887858181999E-14</v>
      </c>
      <c r="G54" s="8" t="s">
        <v>2078</v>
      </c>
      <c r="I54" s="8" t="s">
        <v>1372</v>
      </c>
      <c r="J54" s="9">
        <v>1.71871417018085E-26</v>
      </c>
      <c r="K54" s="8">
        <v>-0.49552755851791103</v>
      </c>
      <c r="L54" s="8">
        <v>0.30299999999999999</v>
      </c>
      <c r="M54" s="8">
        <v>0.38700000000000001</v>
      </c>
      <c r="N54" s="9">
        <v>4.4048925467565103E-22</v>
      </c>
      <c r="O54" s="8" t="s">
        <v>1373</v>
      </c>
      <c r="Q54" s="8" t="s">
        <v>174</v>
      </c>
      <c r="R54" s="9">
        <v>1.6517084386591899E-16</v>
      </c>
      <c r="S54" s="8">
        <v>0.34664354490398902</v>
      </c>
      <c r="T54" s="8">
        <v>0.32300000000000001</v>
      </c>
      <c r="U54" s="8">
        <v>0.41299999999999998</v>
      </c>
      <c r="V54" s="9">
        <v>4.23316355743964E-12</v>
      </c>
      <c r="W54" s="8" t="s">
        <v>175</v>
      </c>
    </row>
    <row r="55" spans="1:23" x14ac:dyDescent="0.25">
      <c r="A55" s="8" t="s">
        <v>11</v>
      </c>
      <c r="B55" s="9">
        <v>7.1286387093181201E-25</v>
      </c>
      <c r="C55" s="8">
        <v>0.40324730089664701</v>
      </c>
      <c r="D55" s="8">
        <v>0.218</v>
      </c>
      <c r="E55" s="8">
        <v>0.313</v>
      </c>
      <c r="F55" s="9">
        <v>1.8269988148111401E-20</v>
      </c>
      <c r="G55" s="8" t="s">
        <v>12</v>
      </c>
      <c r="I55" s="1" t="s">
        <v>2721</v>
      </c>
      <c r="J55" s="2">
        <v>2.32325998488793E-35</v>
      </c>
      <c r="K55" s="1">
        <v>-0.50808655912749301</v>
      </c>
      <c r="L55" s="1">
        <v>0.26400000000000001</v>
      </c>
      <c r="M55" s="1">
        <v>0.36899999999999999</v>
      </c>
      <c r="N55" s="2">
        <v>5.95428301526927E-31</v>
      </c>
      <c r="O55" s="1" t="s">
        <v>2722</v>
      </c>
      <c r="Q55" s="8" t="s">
        <v>534</v>
      </c>
      <c r="R55" s="9">
        <v>7.7570449611691595E-16</v>
      </c>
      <c r="S55" s="8">
        <v>0.342228166405877</v>
      </c>
      <c r="T55" s="8">
        <v>0.32300000000000001</v>
      </c>
      <c r="U55" s="8">
        <v>0.41</v>
      </c>
      <c r="V55" s="9">
        <v>1.9880530530980401E-11</v>
      </c>
      <c r="W55" s="8" t="s">
        <v>535</v>
      </c>
    </row>
    <row r="56" spans="1:23" x14ac:dyDescent="0.25">
      <c r="A56" s="8" t="s">
        <v>1071</v>
      </c>
      <c r="B56" s="9">
        <v>5.5468366428683994E-23</v>
      </c>
      <c r="C56" s="8">
        <v>0.40053222612718697</v>
      </c>
      <c r="D56" s="8">
        <v>0.23799999999999999</v>
      </c>
      <c r="E56" s="8">
        <v>0.33400000000000002</v>
      </c>
      <c r="F56" s="9">
        <v>1.4215987632007401E-18</v>
      </c>
      <c r="G56" s="8" t="s">
        <v>1072</v>
      </c>
      <c r="I56" s="1" t="s">
        <v>861</v>
      </c>
      <c r="J56" s="2">
        <v>9.9580934368698399E-26</v>
      </c>
      <c r="K56" s="1">
        <v>-0.515889816022022</v>
      </c>
      <c r="L56" s="1">
        <v>0.24299999999999999</v>
      </c>
      <c r="M56" s="1">
        <v>0.32700000000000001</v>
      </c>
      <c r="N56" s="2">
        <v>2.5521597669353701E-21</v>
      </c>
      <c r="O56" s="1" t="s">
        <v>862</v>
      </c>
      <c r="Q56" s="8" t="s">
        <v>1811</v>
      </c>
      <c r="R56" s="9">
        <v>8.9814820971935605E-14</v>
      </c>
      <c r="S56" s="8">
        <v>0.33597180929746701</v>
      </c>
      <c r="T56" s="8">
        <v>0.316</v>
      </c>
      <c r="U56" s="8">
        <v>0.39700000000000002</v>
      </c>
      <c r="V56" s="9">
        <v>2.30186404668974E-9</v>
      </c>
      <c r="W56" s="8" t="s">
        <v>1812</v>
      </c>
    </row>
    <row r="57" spans="1:23" x14ac:dyDescent="0.25">
      <c r="A57" s="8" t="s">
        <v>625</v>
      </c>
      <c r="B57" s="9">
        <v>1.01192372341133E-68</v>
      </c>
      <c r="C57" s="8">
        <v>0.40014335633405002</v>
      </c>
      <c r="D57" s="8">
        <v>0.89</v>
      </c>
      <c r="E57" s="8">
        <v>0.93100000000000005</v>
      </c>
      <c r="F57" s="9">
        <v>2.5934593107309099E-64</v>
      </c>
      <c r="G57" s="8" t="s">
        <v>626</v>
      </c>
      <c r="I57" s="1" t="s">
        <v>1153</v>
      </c>
      <c r="J57" s="2">
        <v>5.66790761588814E-42</v>
      </c>
      <c r="K57" s="1">
        <v>-0.60360870208992101</v>
      </c>
      <c r="L57" s="1">
        <v>0.34300000000000003</v>
      </c>
      <c r="M57" s="1">
        <v>0.45900000000000002</v>
      </c>
      <c r="N57" s="2">
        <v>1.4526280428759701E-37</v>
      </c>
      <c r="O57" s="1" t="s">
        <v>1154</v>
      </c>
      <c r="Q57" s="8" t="s">
        <v>671</v>
      </c>
      <c r="R57" s="9">
        <v>4.0264463397009503E-12</v>
      </c>
      <c r="S57" s="8">
        <v>0.335192290020002</v>
      </c>
      <c r="T57" s="8">
        <v>0.27100000000000002</v>
      </c>
      <c r="U57" s="8">
        <v>0.34399999999999997</v>
      </c>
      <c r="V57" s="9">
        <v>1.03193793240196E-7</v>
      </c>
      <c r="W57" s="8" t="s">
        <v>672</v>
      </c>
    </row>
    <row r="58" spans="1:23" x14ac:dyDescent="0.25">
      <c r="A58" s="8" t="s">
        <v>1016</v>
      </c>
      <c r="B58" s="9">
        <v>8.54374877845572E-29</v>
      </c>
      <c r="C58" s="8">
        <v>0.39754082139153502</v>
      </c>
      <c r="D58" s="8">
        <v>0.214</v>
      </c>
      <c r="E58" s="8">
        <v>0.32100000000000001</v>
      </c>
      <c r="F58" s="9">
        <v>2.1896773744304201E-24</v>
      </c>
      <c r="G58" s="8" t="s">
        <v>1017</v>
      </c>
      <c r="I58" s="1" t="s">
        <v>793</v>
      </c>
      <c r="J58" s="2">
        <v>2.69827821494293E-83</v>
      </c>
      <c r="K58" s="1">
        <v>-0.618724516309894</v>
      </c>
      <c r="L58" s="1">
        <v>0.54700000000000004</v>
      </c>
      <c r="M58" s="1">
        <v>0.67800000000000005</v>
      </c>
      <c r="N58" s="2">
        <v>6.9154172370772404E-79</v>
      </c>
      <c r="O58" s="1" t="s">
        <v>794</v>
      </c>
      <c r="Q58" s="8" t="s">
        <v>1010</v>
      </c>
      <c r="R58" s="9">
        <v>6.34250104162182E-18</v>
      </c>
      <c r="S58" s="8">
        <v>0.335103214566359</v>
      </c>
      <c r="T58" s="8">
        <v>0.19600000000000001</v>
      </c>
      <c r="U58" s="8">
        <v>0.28199999999999997</v>
      </c>
      <c r="V58" s="9">
        <v>1.6255195919572599E-13</v>
      </c>
      <c r="W58" s="8" t="s">
        <v>1011</v>
      </c>
    </row>
    <row r="59" spans="1:23" x14ac:dyDescent="0.25">
      <c r="A59" s="8" t="s">
        <v>1891</v>
      </c>
      <c r="B59" s="9">
        <v>5.4460243625437596E-23</v>
      </c>
      <c r="C59" s="8">
        <v>0.39657201925355101</v>
      </c>
      <c r="D59" s="8">
        <v>0.28899999999999998</v>
      </c>
      <c r="E59" s="8">
        <v>0.38400000000000001</v>
      </c>
      <c r="F59" s="9">
        <v>1.3957615838763401E-18</v>
      </c>
      <c r="G59" s="8" t="s">
        <v>1892</v>
      </c>
      <c r="I59" s="1" t="s">
        <v>1281</v>
      </c>
      <c r="J59" s="2">
        <v>5.0550756043457604E-38</v>
      </c>
      <c r="K59" s="1">
        <v>-0.62958885391729402</v>
      </c>
      <c r="L59" s="1">
        <v>0.35599999999999998</v>
      </c>
      <c r="M59" s="1">
        <v>0.45500000000000002</v>
      </c>
      <c r="N59" s="2">
        <v>1.2955653266377701E-33</v>
      </c>
      <c r="O59" s="1" t="s">
        <v>1282</v>
      </c>
      <c r="Q59" s="8" t="s">
        <v>2356</v>
      </c>
      <c r="R59" s="9">
        <v>2.4718497430441899E-11</v>
      </c>
      <c r="S59" s="8">
        <v>0.330747348465602</v>
      </c>
      <c r="T59" s="8">
        <v>0.30199999999999999</v>
      </c>
      <c r="U59" s="8">
        <v>0.375</v>
      </c>
      <c r="V59" s="9">
        <v>6.3351037064479502E-7</v>
      </c>
      <c r="W59" s="8" t="s">
        <v>2357</v>
      </c>
    </row>
    <row r="60" spans="1:23" x14ac:dyDescent="0.25">
      <c r="A60" s="8" t="s">
        <v>1534</v>
      </c>
      <c r="B60" s="9">
        <v>1.75630953020283E-30</v>
      </c>
      <c r="C60" s="8">
        <v>0.39640436084594</v>
      </c>
      <c r="D60" s="8">
        <v>0.45500000000000002</v>
      </c>
      <c r="E60" s="8">
        <v>0.56200000000000006</v>
      </c>
      <c r="F60" s="9">
        <v>4.5012456949568399E-26</v>
      </c>
      <c r="G60" s="8" t="s">
        <v>1535</v>
      </c>
      <c r="I60" s="1" t="s">
        <v>69</v>
      </c>
      <c r="J60" s="2">
        <v>2.2512547445743901E-58</v>
      </c>
      <c r="K60" s="1">
        <v>-0.653930041776138</v>
      </c>
      <c r="L60" s="1">
        <v>0.438</v>
      </c>
      <c r="M60" s="1">
        <v>0.54700000000000004</v>
      </c>
      <c r="N60" s="2">
        <v>5.7697407848697006E-54</v>
      </c>
      <c r="O60" s="1" t="s">
        <v>70</v>
      </c>
      <c r="Q60" s="8" t="s">
        <v>2457</v>
      </c>
      <c r="R60" s="9">
        <v>4.4714523560881498E-10</v>
      </c>
      <c r="S60" s="8">
        <v>-0.33389386974436402</v>
      </c>
      <c r="T60" s="8">
        <v>0.34100000000000003</v>
      </c>
      <c r="U60" s="8">
        <v>0.27900000000000003</v>
      </c>
      <c r="V60" s="9">
        <v>1.14598852434183E-5</v>
      </c>
      <c r="W60" s="8" t="s">
        <v>2458</v>
      </c>
    </row>
    <row r="61" spans="1:23" x14ac:dyDescent="0.25">
      <c r="A61" s="8" t="s">
        <v>476</v>
      </c>
      <c r="B61" s="9">
        <v>7.1534036653592105E-20</v>
      </c>
      <c r="C61" s="8">
        <v>0.39358765622629499</v>
      </c>
      <c r="D61" s="8">
        <v>0.33300000000000002</v>
      </c>
      <c r="E61" s="8">
        <v>0.41899999999999998</v>
      </c>
      <c r="F61" s="9">
        <v>1.8333458253949101E-15</v>
      </c>
      <c r="G61" s="8" t="s">
        <v>477</v>
      </c>
      <c r="I61" s="1" t="s">
        <v>133</v>
      </c>
      <c r="J61" s="2">
        <v>5.55583017388917E-106</v>
      </c>
      <c r="K61" s="1">
        <v>-0.68732589985905301</v>
      </c>
      <c r="L61" s="1">
        <v>0.67700000000000005</v>
      </c>
      <c r="M61" s="1">
        <v>0.79900000000000004</v>
      </c>
      <c r="N61" s="2">
        <v>1.4239037152660601E-101</v>
      </c>
      <c r="O61" s="1" t="s">
        <v>134</v>
      </c>
      <c r="Q61" s="8" t="s">
        <v>1223</v>
      </c>
      <c r="R61" s="9">
        <v>3.0955128326334099E-9</v>
      </c>
      <c r="S61" s="8">
        <v>-0.33831211445303599</v>
      </c>
      <c r="T61" s="8">
        <v>0.35799999999999998</v>
      </c>
      <c r="U61" s="8">
        <v>0.311</v>
      </c>
      <c r="V61" s="9">
        <v>7.93348983875617E-5</v>
      </c>
      <c r="W61" s="8" t="s">
        <v>1224</v>
      </c>
    </row>
    <row r="62" spans="1:23" x14ac:dyDescent="0.25">
      <c r="A62" s="8" t="s">
        <v>1030</v>
      </c>
      <c r="B62" s="9">
        <v>3.0053601676344301E-16</v>
      </c>
      <c r="C62" s="8">
        <v>0.38853778995975802</v>
      </c>
      <c r="D62" s="8">
        <v>0.217</v>
      </c>
      <c r="E62" s="8">
        <v>0.28799999999999998</v>
      </c>
      <c r="F62" s="9">
        <v>7.70243757363028E-12</v>
      </c>
      <c r="G62" s="8" t="s">
        <v>1031</v>
      </c>
      <c r="I62" s="1" t="s">
        <v>35</v>
      </c>
      <c r="J62" s="2">
        <v>3.1767890940255501E-75</v>
      </c>
      <c r="K62" s="1">
        <v>-0.695439343250841</v>
      </c>
      <c r="L62" s="1">
        <v>0.24299999999999999</v>
      </c>
      <c r="M62" s="1">
        <v>0.41</v>
      </c>
      <c r="N62" s="2">
        <v>8.14179276907809E-71</v>
      </c>
      <c r="O62" s="1" t="s">
        <v>36</v>
      </c>
      <c r="Q62" s="8" t="s">
        <v>1456</v>
      </c>
      <c r="R62" s="9">
        <v>2.47288026153621E-10</v>
      </c>
      <c r="S62" s="8">
        <v>-0.34291069984005701</v>
      </c>
      <c r="T62" s="8">
        <v>0.312</v>
      </c>
      <c r="U62" s="8">
        <v>0.255</v>
      </c>
      <c r="V62" s="9">
        <v>6.3377448222911503E-6</v>
      </c>
      <c r="W62" s="8" t="s">
        <v>1457</v>
      </c>
    </row>
    <row r="63" spans="1:23" x14ac:dyDescent="0.25">
      <c r="A63" s="8" t="s">
        <v>245</v>
      </c>
      <c r="B63" s="9">
        <v>1.42281594558454E-19</v>
      </c>
      <c r="C63" s="8">
        <v>0.38191113423757</v>
      </c>
      <c r="D63" s="8">
        <v>0.248</v>
      </c>
      <c r="E63" s="8">
        <v>0.33</v>
      </c>
      <c r="F63" s="9">
        <v>3.6465349869386198E-15</v>
      </c>
      <c r="G63" s="8" t="s">
        <v>246</v>
      </c>
      <c r="J63" s="2"/>
      <c r="N63" s="2"/>
      <c r="Q63" s="8" t="s">
        <v>237</v>
      </c>
      <c r="R63" s="9">
        <v>4.5732361497257697E-14</v>
      </c>
      <c r="S63" s="8">
        <v>-0.343107366021426</v>
      </c>
      <c r="T63" s="8">
        <v>0.41799999999999998</v>
      </c>
      <c r="U63" s="8">
        <v>0.34899999999999998</v>
      </c>
      <c r="V63" s="9">
        <v>1.17207469281322E-9</v>
      </c>
      <c r="W63" s="8" t="s">
        <v>238</v>
      </c>
    </row>
    <row r="64" spans="1:23" x14ac:dyDescent="0.25">
      <c r="A64" s="8" t="s">
        <v>139</v>
      </c>
      <c r="B64" s="9">
        <v>1.0247508891532401E-30</v>
      </c>
      <c r="C64" s="8">
        <v>0.37885925949605298</v>
      </c>
      <c r="D64" s="8">
        <v>0.61899999999999999</v>
      </c>
      <c r="E64" s="8">
        <v>0.69899999999999995</v>
      </c>
      <c r="F64" s="9">
        <v>2.62633405381084E-26</v>
      </c>
      <c r="G64" s="8" t="s">
        <v>140</v>
      </c>
      <c r="J64" s="2"/>
      <c r="N64" s="2"/>
      <c r="Q64" s="8" t="s">
        <v>436</v>
      </c>
      <c r="R64" s="9">
        <v>6.6364197383010995E-13</v>
      </c>
      <c r="S64" s="8">
        <v>-0.344899703380318</v>
      </c>
      <c r="T64" s="8">
        <v>0.41899999999999998</v>
      </c>
      <c r="U64" s="8">
        <v>0.35699999999999998</v>
      </c>
      <c r="V64" s="9">
        <v>1.7008480147291899E-8</v>
      </c>
      <c r="W64" s="8" t="s">
        <v>437</v>
      </c>
    </row>
    <row r="65" spans="1:23" x14ac:dyDescent="0.25">
      <c r="A65" s="8" t="s">
        <v>785</v>
      </c>
      <c r="B65" s="9">
        <v>1.26221064216104E-15</v>
      </c>
      <c r="C65" s="8">
        <v>0.37648120005804298</v>
      </c>
      <c r="D65" s="8">
        <v>0.20699999999999999</v>
      </c>
      <c r="E65" s="8">
        <v>0.27700000000000002</v>
      </c>
      <c r="F65" s="9">
        <v>3.2349196547945303E-11</v>
      </c>
      <c r="G65" s="8" t="s">
        <v>786</v>
      </c>
      <c r="J65" s="2"/>
      <c r="N65" s="2"/>
      <c r="Q65" s="8" t="s">
        <v>1332</v>
      </c>
      <c r="R65" s="9">
        <v>1.47327900670194E-7</v>
      </c>
      <c r="S65" s="8">
        <v>-0.34672215253767602</v>
      </c>
      <c r="T65" s="8">
        <v>0.71699999999999997</v>
      </c>
      <c r="U65" s="8">
        <v>0.71099999999999997</v>
      </c>
      <c r="V65" s="9">
        <v>3.7758667662764001E-3</v>
      </c>
      <c r="W65" s="8" t="s">
        <v>1333</v>
      </c>
    </row>
    <row r="66" spans="1:23" x14ac:dyDescent="0.25">
      <c r="A66" s="8" t="s">
        <v>180</v>
      </c>
      <c r="B66" s="9">
        <v>3.43715561856704E-18</v>
      </c>
      <c r="C66" s="8">
        <v>0.37364064565460697</v>
      </c>
      <c r="D66" s="8">
        <v>0.28899999999999998</v>
      </c>
      <c r="E66" s="8">
        <v>0.36399999999999999</v>
      </c>
      <c r="F66" s="9">
        <v>8.8090861348254798E-14</v>
      </c>
      <c r="G66" s="8" t="s">
        <v>181</v>
      </c>
      <c r="J66" s="2"/>
      <c r="N66" s="2"/>
      <c r="Q66" s="8" t="s">
        <v>1932</v>
      </c>
      <c r="R66" s="9">
        <v>9.2629505731454205E-11</v>
      </c>
      <c r="S66" s="8">
        <v>-0.35720913082071898</v>
      </c>
      <c r="T66" s="8">
        <v>0.503</v>
      </c>
      <c r="U66" s="8">
        <v>0.45800000000000002</v>
      </c>
      <c r="V66" s="9">
        <v>2.3740016023914399E-6</v>
      </c>
      <c r="W66" s="8" t="s">
        <v>1933</v>
      </c>
    </row>
    <row r="67" spans="1:23" x14ac:dyDescent="0.25">
      <c r="A67" s="8" t="s">
        <v>1167</v>
      </c>
      <c r="B67" s="9">
        <v>3.0621410626568698E-18</v>
      </c>
      <c r="C67" s="8">
        <v>0.370323935943282</v>
      </c>
      <c r="D67" s="8">
        <v>0.20899999999999999</v>
      </c>
      <c r="E67" s="8">
        <v>0.28699999999999998</v>
      </c>
      <c r="F67" s="9">
        <v>7.8479613294833E-14</v>
      </c>
      <c r="G67" s="8" t="s">
        <v>1168</v>
      </c>
      <c r="J67" s="2"/>
      <c r="N67" s="2"/>
      <c r="Q67" s="8" t="s">
        <v>502</v>
      </c>
      <c r="R67" s="9">
        <v>1.18829724355639E-49</v>
      </c>
      <c r="S67" s="8">
        <v>-0.35771155099712199</v>
      </c>
      <c r="T67" s="8">
        <v>0.89100000000000001</v>
      </c>
      <c r="U67" s="8">
        <v>0.88100000000000001</v>
      </c>
      <c r="V67" s="9">
        <v>3.0454870055106701E-45</v>
      </c>
      <c r="W67" s="8" t="s">
        <v>503</v>
      </c>
    </row>
    <row r="68" spans="1:23" x14ac:dyDescent="0.25">
      <c r="A68" s="8" t="s">
        <v>1203</v>
      </c>
      <c r="B68" s="9">
        <v>6.4658477423773098E-16</v>
      </c>
      <c r="C68" s="8">
        <v>0.36723662814915697</v>
      </c>
      <c r="D68" s="8">
        <v>0.24</v>
      </c>
      <c r="E68" s="8">
        <v>0.312</v>
      </c>
      <c r="F68" s="9">
        <v>1.65713211789388E-11</v>
      </c>
      <c r="G68" s="8" t="s">
        <v>1204</v>
      </c>
      <c r="J68" s="2"/>
      <c r="N68" s="2"/>
      <c r="Q68" s="8" t="s">
        <v>1336</v>
      </c>
      <c r="R68" s="9">
        <v>1.36643932062578E-10</v>
      </c>
      <c r="S68" s="8">
        <v>-0.361250748264688</v>
      </c>
      <c r="T68" s="8">
        <v>0.26300000000000001</v>
      </c>
      <c r="U68" s="8">
        <v>0.20799999999999999</v>
      </c>
      <c r="V68" s="9">
        <v>3.5020473348318101E-6</v>
      </c>
      <c r="W68" s="8" t="s">
        <v>1337</v>
      </c>
    </row>
    <row r="69" spans="1:23" x14ac:dyDescent="0.25">
      <c r="A69" s="8" t="s">
        <v>1464</v>
      </c>
      <c r="B69" s="9">
        <v>1.3826163204046999E-16</v>
      </c>
      <c r="C69" s="8">
        <v>0.35619354609630599</v>
      </c>
      <c r="D69" s="8">
        <v>0.18099999999999999</v>
      </c>
      <c r="E69" s="8">
        <v>0.252</v>
      </c>
      <c r="F69" s="9">
        <v>3.54350736756521E-12</v>
      </c>
      <c r="G69" s="8" t="s">
        <v>1465</v>
      </c>
      <c r="J69" s="2"/>
      <c r="N69" s="2"/>
      <c r="Q69" s="8" t="s">
        <v>17</v>
      </c>
      <c r="R69" s="9">
        <v>3.9948350597200303E-18</v>
      </c>
      <c r="S69" s="8">
        <v>-0.36684950108513098</v>
      </c>
      <c r="T69" s="8">
        <v>0.504</v>
      </c>
      <c r="U69" s="8">
        <v>0.42799999999999999</v>
      </c>
      <c r="V69" s="9">
        <v>1.02383627745565E-13</v>
      </c>
      <c r="W69" s="8" t="s">
        <v>18</v>
      </c>
    </row>
    <row r="70" spans="1:23" x14ac:dyDescent="0.25">
      <c r="A70" s="8" t="s">
        <v>1093</v>
      </c>
      <c r="B70" s="9">
        <v>1.67617731208985E-21</v>
      </c>
      <c r="C70" s="8">
        <v>0.35584329185929697</v>
      </c>
      <c r="D70" s="8">
        <v>0.27800000000000002</v>
      </c>
      <c r="E70" s="8">
        <v>0.36899999999999999</v>
      </c>
      <c r="F70" s="9">
        <v>4.29587483315508E-17</v>
      </c>
      <c r="G70" s="8" t="s">
        <v>1094</v>
      </c>
      <c r="J70" s="2"/>
      <c r="N70" s="2"/>
      <c r="Q70" s="8" t="s">
        <v>941</v>
      </c>
      <c r="R70" s="9">
        <v>1.42510367045694E-20</v>
      </c>
      <c r="S70" s="8">
        <v>-0.37189297106901797</v>
      </c>
      <c r="T70" s="8">
        <v>0.38500000000000001</v>
      </c>
      <c r="U70" s="8">
        <v>0.29199999999999998</v>
      </c>
      <c r="V70" s="9">
        <v>3.6523981970140898E-16</v>
      </c>
      <c r="W70" s="8" t="s">
        <v>942</v>
      </c>
    </row>
    <row r="71" spans="1:23" x14ac:dyDescent="0.25">
      <c r="A71" s="8" t="s">
        <v>655</v>
      </c>
      <c r="B71" s="9">
        <v>5.3980947438325503E-23</v>
      </c>
      <c r="C71" s="8">
        <v>0.35564484747930603</v>
      </c>
      <c r="D71" s="8">
        <v>0.41099999999999998</v>
      </c>
      <c r="E71" s="8">
        <v>0.51100000000000001</v>
      </c>
      <c r="F71" s="9">
        <v>1.38347770189684E-18</v>
      </c>
      <c r="G71" s="8" t="s">
        <v>656</v>
      </c>
      <c r="J71" s="2"/>
      <c r="N71" s="2"/>
      <c r="Q71" s="8" t="s">
        <v>548</v>
      </c>
      <c r="R71" s="9">
        <v>1.6713608230265501E-19</v>
      </c>
      <c r="S71" s="8">
        <v>-0.37692981426848599</v>
      </c>
      <c r="T71" s="8">
        <v>0.58199999999999996</v>
      </c>
      <c r="U71" s="8">
        <v>0.52400000000000002</v>
      </c>
      <c r="V71" s="9">
        <v>4.2835306533347496E-15</v>
      </c>
      <c r="W71" s="8" t="s">
        <v>549</v>
      </c>
    </row>
    <row r="72" spans="1:23" x14ac:dyDescent="0.25">
      <c r="A72" s="8" t="s">
        <v>919</v>
      </c>
      <c r="B72" s="9">
        <v>2.2044595987851401E-20</v>
      </c>
      <c r="C72" s="8">
        <v>0.348333483141262</v>
      </c>
      <c r="D72" s="8">
        <v>0.32100000000000001</v>
      </c>
      <c r="E72" s="8">
        <v>0.41099999999999998</v>
      </c>
      <c r="F72" s="9">
        <v>5.6498095057264497E-16</v>
      </c>
      <c r="G72" s="8" t="s">
        <v>920</v>
      </c>
      <c r="J72" s="2"/>
      <c r="N72" s="2"/>
      <c r="Q72" s="8" t="s">
        <v>2338</v>
      </c>
      <c r="R72" s="9">
        <v>1.3740690089879199E-16</v>
      </c>
      <c r="S72" s="8">
        <v>-0.37993648113909401</v>
      </c>
      <c r="T72" s="8">
        <v>0.34699999999999998</v>
      </c>
      <c r="U72" s="8">
        <v>0.26600000000000001</v>
      </c>
      <c r="V72" s="9">
        <v>3.5216014631351498E-12</v>
      </c>
      <c r="W72" s="8" t="s">
        <v>2339</v>
      </c>
    </row>
    <row r="73" spans="1:23" x14ac:dyDescent="0.25">
      <c r="A73" s="8" t="s">
        <v>1510</v>
      </c>
      <c r="B73" s="9">
        <v>1.14552737561745E-18</v>
      </c>
      <c r="C73" s="8">
        <v>0.34723198258329302</v>
      </c>
      <c r="D73" s="8">
        <v>0.23499999999999999</v>
      </c>
      <c r="E73" s="8">
        <v>0.318</v>
      </c>
      <c r="F73" s="9">
        <v>2.93587211096995E-14</v>
      </c>
      <c r="G73" s="8" t="s">
        <v>1511</v>
      </c>
      <c r="J73" s="2"/>
      <c r="N73" s="2"/>
      <c r="Q73" s="8" t="s">
        <v>2336</v>
      </c>
      <c r="R73" s="9">
        <v>4.8060986549387702E-15</v>
      </c>
      <c r="S73" s="8">
        <v>-0.38209195751434399</v>
      </c>
      <c r="T73" s="8">
        <v>0.36099999999999999</v>
      </c>
      <c r="U73" s="8">
        <v>0.28699999999999998</v>
      </c>
      <c r="V73" s="9">
        <v>1.23175502427426E-10</v>
      </c>
      <c r="W73" s="8" t="s">
        <v>2337</v>
      </c>
    </row>
    <row r="74" spans="1:23" x14ac:dyDescent="0.25">
      <c r="A74" s="8" t="s">
        <v>2481</v>
      </c>
      <c r="B74" s="9">
        <v>1.18214584617802E-17</v>
      </c>
      <c r="C74" s="8">
        <v>0.34671603986923599</v>
      </c>
      <c r="D74" s="8">
        <v>0.23699999999999999</v>
      </c>
      <c r="E74" s="8">
        <v>0.316</v>
      </c>
      <c r="F74" s="9">
        <v>3.0297215891696601E-13</v>
      </c>
      <c r="G74" s="8" t="s">
        <v>2482</v>
      </c>
      <c r="J74" s="2"/>
      <c r="N74" s="2"/>
      <c r="Q74" s="8" t="s">
        <v>2721</v>
      </c>
      <c r="R74" s="9">
        <v>9.1486862856639904E-12</v>
      </c>
      <c r="S74" s="8">
        <v>-0.38389329042617398</v>
      </c>
      <c r="T74" s="8">
        <v>0.32300000000000001</v>
      </c>
      <c r="U74" s="8">
        <v>0.26400000000000001</v>
      </c>
      <c r="V74" s="9">
        <v>2.3447168081528201E-7</v>
      </c>
      <c r="W74" s="8" t="s">
        <v>2722</v>
      </c>
    </row>
    <row r="75" spans="1:23" x14ac:dyDescent="0.25">
      <c r="A75" s="8" t="s">
        <v>25</v>
      </c>
      <c r="B75" s="9">
        <v>2.5923980224328099E-33</v>
      </c>
      <c r="C75" s="8">
        <v>0.343342655189807</v>
      </c>
      <c r="D75" s="8">
        <v>0.49199999999999999</v>
      </c>
      <c r="E75" s="8">
        <v>0.623</v>
      </c>
      <c r="F75" s="9">
        <v>6.6440568916930497E-29</v>
      </c>
      <c r="G75" s="8" t="s">
        <v>26</v>
      </c>
      <c r="J75" s="2"/>
      <c r="N75" s="2"/>
      <c r="Q75" s="8" t="s">
        <v>1611</v>
      </c>
      <c r="R75" s="9">
        <v>1.45532840774737E-18</v>
      </c>
      <c r="S75" s="8">
        <v>-0.38478536666011998</v>
      </c>
      <c r="T75" s="8">
        <v>0.58799999999999997</v>
      </c>
      <c r="U75" s="8">
        <v>0.52100000000000002</v>
      </c>
      <c r="V75" s="9">
        <v>3.7298611762157301E-14</v>
      </c>
      <c r="W75" s="8" t="s">
        <v>1612</v>
      </c>
    </row>
    <row r="76" spans="1:23" x14ac:dyDescent="0.25">
      <c r="A76" s="8" t="s">
        <v>2383</v>
      </c>
      <c r="B76" s="9">
        <v>1.3950365731450401E-26</v>
      </c>
      <c r="C76" s="8">
        <v>0.34115376634023997</v>
      </c>
      <c r="D76" s="8">
        <v>0.41099999999999998</v>
      </c>
      <c r="E76" s="8">
        <v>0.51400000000000001</v>
      </c>
      <c r="F76" s="9">
        <v>3.5753392333134101E-22</v>
      </c>
      <c r="G76" s="8" t="s">
        <v>2384</v>
      </c>
      <c r="J76" s="2"/>
      <c r="N76" s="2"/>
      <c r="Q76" s="8" t="s">
        <v>2459</v>
      </c>
      <c r="R76" s="9">
        <v>7.4691397988558605E-13</v>
      </c>
      <c r="S76" s="8">
        <v>-0.38988827642231899</v>
      </c>
      <c r="T76" s="8">
        <v>0.28199999999999997</v>
      </c>
      <c r="U76" s="8">
        <v>0.219</v>
      </c>
      <c r="V76" s="9">
        <v>1.9142658390487699E-8</v>
      </c>
      <c r="W76" s="8" t="s">
        <v>2460</v>
      </c>
    </row>
    <row r="77" spans="1:23" x14ac:dyDescent="0.25">
      <c r="A77" s="8" t="s">
        <v>1546</v>
      </c>
      <c r="B77" s="9">
        <v>9.7757509004350206E-19</v>
      </c>
      <c r="C77" s="8">
        <v>0.34109644905387299</v>
      </c>
      <c r="D77" s="8">
        <v>0.51300000000000001</v>
      </c>
      <c r="E77" s="8">
        <v>0.56399999999999995</v>
      </c>
      <c r="F77" s="9">
        <v>2.5054271982724901E-14</v>
      </c>
      <c r="G77" s="8" t="s">
        <v>1547</v>
      </c>
      <c r="J77" s="2"/>
      <c r="N77" s="2"/>
      <c r="Q77" s="8" t="s">
        <v>2725</v>
      </c>
      <c r="R77" s="9">
        <v>1.31602567760093E-16</v>
      </c>
      <c r="S77" s="8">
        <v>-0.390728813838703</v>
      </c>
      <c r="T77" s="8">
        <v>0.35899999999999999</v>
      </c>
      <c r="U77" s="8">
        <v>0.28100000000000003</v>
      </c>
      <c r="V77" s="9">
        <v>3.37284220912341E-12</v>
      </c>
      <c r="W77" s="8" t="s">
        <v>2726</v>
      </c>
    </row>
    <row r="78" spans="1:23" x14ac:dyDescent="0.25">
      <c r="A78" s="8" t="s">
        <v>184</v>
      </c>
      <c r="B78" s="9">
        <v>3.43289245455354E-20</v>
      </c>
      <c r="C78" s="8">
        <v>0.339131191234051</v>
      </c>
      <c r="D78" s="8">
        <v>0.40300000000000002</v>
      </c>
      <c r="E78" s="8">
        <v>0.49</v>
      </c>
      <c r="F78" s="9">
        <v>8.7981600717752796E-16</v>
      </c>
      <c r="G78" s="8" t="s">
        <v>185</v>
      </c>
      <c r="J78" s="2"/>
      <c r="N78" s="2"/>
      <c r="Q78" s="8" t="s">
        <v>334</v>
      </c>
      <c r="R78" s="9">
        <v>4.68332338191093E-36</v>
      </c>
      <c r="S78" s="8">
        <v>-0.39290639568428798</v>
      </c>
      <c r="T78" s="8">
        <v>0.77500000000000002</v>
      </c>
      <c r="U78" s="8">
        <v>0.70499999999999996</v>
      </c>
      <c r="V78" s="9">
        <v>1.2002889495499501E-31</v>
      </c>
      <c r="W78" s="8" t="s">
        <v>335</v>
      </c>
    </row>
    <row r="79" spans="1:23" x14ac:dyDescent="0.25">
      <c r="A79" s="8" t="s">
        <v>251</v>
      </c>
      <c r="B79" s="9">
        <v>7.9095942203969098E-9</v>
      </c>
      <c r="C79" s="8">
        <v>0.33873026258684902</v>
      </c>
      <c r="D79" s="8">
        <v>0.25700000000000001</v>
      </c>
      <c r="E79" s="8">
        <v>0.309</v>
      </c>
      <c r="F79" s="9">
        <v>2.02714990274552E-4</v>
      </c>
      <c r="G79" s="8" t="s">
        <v>4</v>
      </c>
      <c r="J79" s="2"/>
      <c r="N79" s="2"/>
      <c r="Q79" s="8" t="s">
        <v>2705</v>
      </c>
      <c r="R79" s="9">
        <v>1.28493250116483E-20</v>
      </c>
      <c r="S79" s="8">
        <v>-0.39909501120913898</v>
      </c>
      <c r="T79" s="8">
        <v>0.59699999999999998</v>
      </c>
      <c r="U79" s="8">
        <v>0.52300000000000002</v>
      </c>
      <c r="V79" s="9">
        <v>3.2931535072353301E-16</v>
      </c>
      <c r="W79" s="8" t="s">
        <v>2706</v>
      </c>
    </row>
    <row r="80" spans="1:23" x14ac:dyDescent="0.25">
      <c r="A80" s="8" t="s">
        <v>484</v>
      </c>
      <c r="B80" s="9">
        <v>4.2938564112943301E-32</v>
      </c>
      <c r="C80" s="8">
        <v>0.33789591553116</v>
      </c>
      <c r="D80" s="8">
        <v>0.55200000000000005</v>
      </c>
      <c r="E80" s="8">
        <v>0.65600000000000003</v>
      </c>
      <c r="F80" s="9">
        <v>1.10047245965062E-27</v>
      </c>
      <c r="G80" s="8" t="s">
        <v>485</v>
      </c>
      <c r="J80" s="2"/>
      <c r="N80" s="2"/>
      <c r="Q80" s="8" t="s">
        <v>115</v>
      </c>
      <c r="R80" s="9">
        <v>1.9438856997246099E-17</v>
      </c>
      <c r="S80" s="8">
        <v>-0.40606443029231998</v>
      </c>
      <c r="T80" s="8">
        <v>0.41299999999999998</v>
      </c>
      <c r="U80" s="8">
        <v>0.33100000000000002</v>
      </c>
      <c r="V80" s="9">
        <v>4.9819846598242004E-13</v>
      </c>
      <c r="W80" s="8" t="s">
        <v>116</v>
      </c>
    </row>
    <row r="81" spans="1:23" x14ac:dyDescent="0.25">
      <c r="A81" s="8" t="s">
        <v>2465</v>
      </c>
      <c r="B81" s="9">
        <v>3.2376473580370097E-20</v>
      </c>
      <c r="C81" s="8">
        <v>0.33763463633067903</v>
      </c>
      <c r="D81" s="8">
        <v>0.307</v>
      </c>
      <c r="E81" s="8">
        <v>0.39400000000000002</v>
      </c>
      <c r="F81" s="9">
        <v>8.2977664139130595E-16</v>
      </c>
      <c r="G81" s="8" t="s">
        <v>2466</v>
      </c>
      <c r="J81" s="2"/>
      <c r="N81" s="2"/>
      <c r="Q81" s="8" t="s">
        <v>2675</v>
      </c>
      <c r="R81" s="9">
        <v>2.3562856015780498E-16</v>
      </c>
      <c r="S81" s="8">
        <v>-0.41770552163128499</v>
      </c>
      <c r="T81" s="8">
        <v>0.49</v>
      </c>
      <c r="U81" s="8">
        <v>0.41899999999999998</v>
      </c>
      <c r="V81" s="9">
        <v>6.03892436828439E-12</v>
      </c>
      <c r="W81" s="8" t="s">
        <v>2676</v>
      </c>
    </row>
    <row r="82" spans="1:23" x14ac:dyDescent="0.25">
      <c r="A82" s="8" t="s">
        <v>1428</v>
      </c>
      <c r="B82" s="9">
        <v>6.0646929647575698E-20</v>
      </c>
      <c r="C82" s="8">
        <v>0.33675948841760101</v>
      </c>
      <c r="D82" s="8">
        <v>0.32700000000000001</v>
      </c>
      <c r="E82" s="8">
        <v>0.41599999999999998</v>
      </c>
      <c r="F82" s="9">
        <v>1.55432015993772E-15</v>
      </c>
      <c r="G82" s="8" t="s">
        <v>1429</v>
      </c>
      <c r="J82" s="2"/>
      <c r="N82" s="2"/>
      <c r="Q82" s="8" t="s">
        <v>103</v>
      </c>
      <c r="R82" s="9">
        <v>5.1288988573709902E-11</v>
      </c>
      <c r="S82" s="8">
        <v>-0.42399477641445399</v>
      </c>
      <c r="T82" s="8">
        <v>0.44800000000000001</v>
      </c>
      <c r="U82" s="8">
        <v>0.40699999999999997</v>
      </c>
      <c r="V82" s="9">
        <v>1.3144854881556101E-6</v>
      </c>
      <c r="W82" s="8" t="s">
        <v>104</v>
      </c>
    </row>
    <row r="83" spans="1:23" x14ac:dyDescent="0.25">
      <c r="A83" s="8" t="s">
        <v>1458</v>
      </c>
      <c r="B83" s="9">
        <v>3.8499090549122901E-21</v>
      </c>
      <c r="C83" s="8">
        <v>0.33667584534328499</v>
      </c>
      <c r="D83" s="8">
        <v>0.41599999999999998</v>
      </c>
      <c r="E83" s="8">
        <v>0.50700000000000001</v>
      </c>
      <c r="F83" s="9">
        <v>9.8669319168346998E-17</v>
      </c>
      <c r="G83" s="8" t="s">
        <v>1459</v>
      </c>
      <c r="J83" s="2"/>
      <c r="N83" s="2"/>
      <c r="Q83" s="8" t="s">
        <v>101</v>
      </c>
      <c r="R83" s="9">
        <v>1.89468693480293E-17</v>
      </c>
      <c r="S83" s="8">
        <v>-0.42614580776369898</v>
      </c>
      <c r="T83" s="8">
        <v>0.47799999999999998</v>
      </c>
      <c r="U83" s="8">
        <v>0.4</v>
      </c>
      <c r="V83" s="9">
        <v>4.8558931452064397E-13</v>
      </c>
      <c r="W83" s="8" t="s">
        <v>102</v>
      </c>
    </row>
    <row r="84" spans="1:23" x14ac:dyDescent="0.25">
      <c r="A84" s="8" t="s">
        <v>743</v>
      </c>
      <c r="B84" s="9">
        <v>2.0255134119405E-16</v>
      </c>
      <c r="C84" s="8">
        <v>0.33569941395383901</v>
      </c>
      <c r="D84" s="8">
        <v>0.193</v>
      </c>
      <c r="E84" s="8">
        <v>0.26800000000000002</v>
      </c>
      <c r="F84" s="9">
        <v>5.1911883234623097E-12</v>
      </c>
      <c r="G84" s="8" t="s">
        <v>744</v>
      </c>
      <c r="J84" s="2"/>
      <c r="N84" s="2"/>
      <c r="Q84" s="8" t="s">
        <v>1372</v>
      </c>
      <c r="R84" s="9">
        <v>1.9304062226441202E-15</v>
      </c>
      <c r="S84" s="8">
        <v>-0.42665751980460398</v>
      </c>
      <c r="T84" s="8">
        <v>0.37</v>
      </c>
      <c r="U84" s="8">
        <v>0.30299999999999999</v>
      </c>
      <c r="V84" s="9">
        <v>4.9474381080146099E-11</v>
      </c>
      <c r="W84" s="8" t="s">
        <v>1373</v>
      </c>
    </row>
    <row r="85" spans="1:23" x14ac:dyDescent="0.25">
      <c r="A85" s="8" t="s">
        <v>2364</v>
      </c>
      <c r="B85" s="9">
        <v>2.2069638517059298E-19</v>
      </c>
      <c r="C85" s="8">
        <v>0.33426466795751297</v>
      </c>
      <c r="D85" s="8">
        <v>0.313</v>
      </c>
      <c r="E85" s="8">
        <v>0.39900000000000002</v>
      </c>
      <c r="F85" s="9">
        <v>5.65622765553712E-15</v>
      </c>
      <c r="G85" s="8" t="s">
        <v>2365</v>
      </c>
      <c r="J85" s="2"/>
      <c r="N85" s="2"/>
      <c r="Q85" s="8" t="s">
        <v>47</v>
      </c>
      <c r="R85" s="9">
        <v>2.4213477667110501E-15</v>
      </c>
      <c r="S85" s="8">
        <v>-0.43198451704662999</v>
      </c>
      <c r="T85" s="8">
        <v>0.29799999999999999</v>
      </c>
      <c r="U85" s="8">
        <v>0.22800000000000001</v>
      </c>
      <c r="V85" s="9">
        <v>6.2056721913037596E-11</v>
      </c>
      <c r="W85" s="8" t="s">
        <v>48</v>
      </c>
    </row>
    <row r="86" spans="1:23" x14ac:dyDescent="0.25">
      <c r="A86" s="8" t="s">
        <v>941</v>
      </c>
      <c r="B86" s="9">
        <v>3.19092992333585E-20</v>
      </c>
      <c r="C86" s="8">
        <v>-0.343540690975496</v>
      </c>
      <c r="D86" s="8">
        <v>0.38500000000000001</v>
      </c>
      <c r="E86" s="8">
        <v>0.30099999999999999</v>
      </c>
      <c r="F86" s="9">
        <v>8.1780343005174599E-16</v>
      </c>
      <c r="G86" s="8" t="s">
        <v>942</v>
      </c>
      <c r="J86" s="2"/>
      <c r="N86" s="2"/>
      <c r="Q86" s="8" t="s">
        <v>2455</v>
      </c>
      <c r="R86" s="9">
        <v>6.85386013615839E-17</v>
      </c>
      <c r="S86" s="8">
        <v>-0.437480945101479</v>
      </c>
      <c r="T86" s="8">
        <v>0.39500000000000002</v>
      </c>
      <c r="U86" s="8">
        <v>0.318</v>
      </c>
      <c r="V86" s="9">
        <v>1.75657581429603E-12</v>
      </c>
      <c r="W86" s="8" t="s">
        <v>2456</v>
      </c>
    </row>
    <row r="87" spans="1:23" x14ac:dyDescent="0.25">
      <c r="A87" s="8" t="s">
        <v>210</v>
      </c>
      <c r="B87" s="9">
        <v>5.40853433354575E-21</v>
      </c>
      <c r="C87" s="8">
        <v>-0.34524004523776702</v>
      </c>
      <c r="D87" s="8">
        <v>0.61799999999999999</v>
      </c>
      <c r="E87" s="8">
        <v>0.57099999999999995</v>
      </c>
      <c r="F87" s="9">
        <v>1.3861532643444399E-16</v>
      </c>
      <c r="G87" s="8" t="s">
        <v>211</v>
      </c>
      <c r="J87" s="2"/>
      <c r="N87" s="2"/>
      <c r="Q87" s="8" t="s">
        <v>629</v>
      </c>
      <c r="R87" s="9">
        <v>2.3835537847656201E-20</v>
      </c>
      <c r="S87" s="8">
        <v>-0.44064658142861002</v>
      </c>
      <c r="T87" s="8">
        <v>0.433</v>
      </c>
      <c r="U87" s="8">
        <v>0.34799999999999998</v>
      </c>
      <c r="V87" s="9">
        <v>6.1088099949758099E-16</v>
      </c>
      <c r="W87" s="8" t="s">
        <v>630</v>
      </c>
    </row>
    <row r="88" spans="1:23" x14ac:dyDescent="0.25">
      <c r="A88" s="8" t="s">
        <v>1099</v>
      </c>
      <c r="B88" s="9">
        <v>1.09965856361399E-11</v>
      </c>
      <c r="C88" s="8">
        <v>-0.34709674413243502</v>
      </c>
      <c r="D88" s="8">
        <v>0.252</v>
      </c>
      <c r="E88" s="8">
        <v>0.19800000000000001</v>
      </c>
      <c r="F88" s="9">
        <v>2.8183149326862998E-7</v>
      </c>
      <c r="G88" s="8" t="s">
        <v>1100</v>
      </c>
      <c r="J88" s="2"/>
      <c r="N88" s="2"/>
      <c r="Q88" s="8" t="s">
        <v>2713</v>
      </c>
      <c r="R88" s="9">
        <v>3.8948154864847299E-17</v>
      </c>
      <c r="S88" s="8">
        <v>-0.440892413190273</v>
      </c>
      <c r="T88" s="8">
        <v>0.36799999999999999</v>
      </c>
      <c r="U88" s="8">
        <v>0.29099999999999998</v>
      </c>
      <c r="V88" s="9">
        <v>9.9820226103117101E-13</v>
      </c>
      <c r="W88" s="8" t="s">
        <v>2714</v>
      </c>
    </row>
    <row r="89" spans="1:23" x14ac:dyDescent="0.25">
      <c r="A89" s="8" t="s">
        <v>2715</v>
      </c>
      <c r="B89" s="9">
        <v>4.9951663578059502E-16</v>
      </c>
      <c r="C89" s="8">
        <v>-0.34711489504370702</v>
      </c>
      <c r="D89" s="8">
        <v>0.498</v>
      </c>
      <c r="E89" s="8">
        <v>0.432</v>
      </c>
      <c r="F89" s="9">
        <v>1.28021118584209E-11</v>
      </c>
      <c r="G89" s="8" t="s">
        <v>2716</v>
      </c>
      <c r="J89" s="2"/>
      <c r="N89" s="2"/>
      <c r="Q89" s="8" t="s">
        <v>145</v>
      </c>
      <c r="R89" s="9">
        <v>2.6825781360289999E-15</v>
      </c>
      <c r="S89" s="8">
        <v>-0.44296070991207498</v>
      </c>
      <c r="T89" s="8">
        <v>0.38500000000000001</v>
      </c>
      <c r="U89" s="8">
        <v>0.317</v>
      </c>
      <c r="V89" s="9">
        <v>6.8751795048287202E-11</v>
      </c>
      <c r="W89" s="8" t="s">
        <v>146</v>
      </c>
    </row>
    <row r="90" spans="1:23" x14ac:dyDescent="0.25">
      <c r="A90" s="8" t="s">
        <v>2607</v>
      </c>
      <c r="B90" s="9">
        <v>8.3896903852930796E-14</v>
      </c>
      <c r="C90" s="8">
        <v>-0.35309661076570598</v>
      </c>
      <c r="D90" s="8">
        <v>0.28299999999999997</v>
      </c>
      <c r="E90" s="8">
        <v>0.221</v>
      </c>
      <c r="F90" s="9">
        <v>2.15019374884676E-9</v>
      </c>
      <c r="G90" s="8" t="s">
        <v>2608</v>
      </c>
      <c r="J90" s="2"/>
      <c r="N90" s="2"/>
      <c r="Q90" s="8" t="s">
        <v>2689</v>
      </c>
      <c r="R90" s="9">
        <v>5.9910215837807901E-18</v>
      </c>
      <c r="S90" s="8">
        <v>-0.44451320503922098</v>
      </c>
      <c r="T90" s="8">
        <v>0.38400000000000001</v>
      </c>
      <c r="U90" s="8">
        <v>0.307</v>
      </c>
      <c r="V90" s="9">
        <v>1.5354389217071801E-13</v>
      </c>
      <c r="W90" s="8" t="s">
        <v>2690</v>
      </c>
    </row>
    <row r="91" spans="1:23" x14ac:dyDescent="0.25">
      <c r="A91" s="8" t="s">
        <v>2717</v>
      </c>
      <c r="B91" s="9">
        <v>1.3909952386148599E-13</v>
      </c>
      <c r="C91" s="8">
        <v>-0.35397505344763303</v>
      </c>
      <c r="D91" s="8">
        <v>0.26600000000000001</v>
      </c>
      <c r="E91" s="8">
        <v>0.20499999999999999</v>
      </c>
      <c r="F91" s="9">
        <v>3.56498169704603E-9</v>
      </c>
      <c r="G91" s="8" t="s">
        <v>2718</v>
      </c>
      <c r="J91" s="2"/>
      <c r="N91" s="2"/>
      <c r="Q91" s="8" t="s">
        <v>2332</v>
      </c>
      <c r="R91" s="9">
        <v>4.0660299863847099E-16</v>
      </c>
      <c r="S91" s="8">
        <v>-0.44475623247311802</v>
      </c>
      <c r="T91" s="8">
        <v>0.252</v>
      </c>
      <c r="U91" s="8">
        <v>0.182</v>
      </c>
      <c r="V91" s="9">
        <v>1.04208282521054E-11</v>
      </c>
      <c r="W91" s="8" t="s">
        <v>2333</v>
      </c>
    </row>
    <row r="92" spans="1:23" x14ac:dyDescent="0.25">
      <c r="A92" s="8" t="s">
        <v>2471</v>
      </c>
      <c r="B92" s="9">
        <v>4.9548719649960397E-22</v>
      </c>
      <c r="C92" s="8">
        <v>-0.360358226219753</v>
      </c>
      <c r="D92" s="8">
        <v>0.438</v>
      </c>
      <c r="E92" s="8">
        <v>0.34799999999999998</v>
      </c>
      <c r="F92" s="9">
        <v>1.26988413590884E-17</v>
      </c>
      <c r="G92" s="8" t="s">
        <v>2472</v>
      </c>
      <c r="J92" s="2"/>
      <c r="N92" s="2"/>
      <c r="Q92" s="8" t="s">
        <v>1438</v>
      </c>
      <c r="R92" s="9">
        <v>1.7030107684639401E-19</v>
      </c>
      <c r="S92" s="8">
        <v>-0.45832357866468798</v>
      </c>
      <c r="T92" s="8">
        <v>0.36299999999999999</v>
      </c>
      <c r="U92" s="8">
        <v>0.28000000000000003</v>
      </c>
      <c r="V92" s="9">
        <v>4.3646462984962303E-15</v>
      </c>
      <c r="W92" s="8" t="s">
        <v>1439</v>
      </c>
    </row>
    <row r="93" spans="1:23" x14ac:dyDescent="0.25">
      <c r="A93" s="8" t="s">
        <v>1225</v>
      </c>
      <c r="B93" s="9">
        <v>3.7088221405867099E-16</v>
      </c>
      <c r="C93" s="8">
        <v>-0.36959759235860001</v>
      </c>
      <c r="D93" s="8">
        <v>0.48499999999999999</v>
      </c>
      <c r="E93" s="8">
        <v>0.42299999999999999</v>
      </c>
      <c r="F93" s="9">
        <v>9.5053402641096896E-12</v>
      </c>
      <c r="G93" s="8" t="s">
        <v>1226</v>
      </c>
      <c r="J93" s="2"/>
      <c r="N93" s="2"/>
      <c r="Q93" s="8" t="s">
        <v>2362</v>
      </c>
      <c r="R93" s="9">
        <v>6.6420095947795905E-23</v>
      </c>
      <c r="S93" s="8">
        <v>-0.46054799257700402</v>
      </c>
      <c r="T93" s="8">
        <v>0.48</v>
      </c>
      <c r="U93" s="8">
        <v>0.39700000000000002</v>
      </c>
      <c r="V93" s="9">
        <v>1.70228063904606E-18</v>
      </c>
      <c r="W93" s="8" t="s">
        <v>2363</v>
      </c>
    </row>
    <row r="94" spans="1:23" x14ac:dyDescent="0.25">
      <c r="A94" s="8" t="s">
        <v>853</v>
      </c>
      <c r="B94" s="9">
        <v>4.3499962505772799E-32</v>
      </c>
      <c r="C94" s="8">
        <v>-0.37395561028079899</v>
      </c>
      <c r="D94" s="8">
        <v>0.746</v>
      </c>
      <c r="E94" s="8">
        <v>0.67200000000000004</v>
      </c>
      <c r="F94" s="9">
        <v>1.11486053906045E-27</v>
      </c>
      <c r="G94" s="8" t="s">
        <v>854</v>
      </c>
      <c r="J94" s="2"/>
      <c r="N94" s="2"/>
      <c r="Q94" s="8" t="s">
        <v>210</v>
      </c>
      <c r="R94" s="9">
        <v>4.8701259617947105E-38</v>
      </c>
      <c r="S94" s="8">
        <v>-0.46931341204486399</v>
      </c>
      <c r="T94" s="8">
        <v>0.61799999999999999</v>
      </c>
      <c r="U94" s="8">
        <v>0.52100000000000002</v>
      </c>
      <c r="V94" s="9">
        <v>1.24816458274837E-33</v>
      </c>
      <c r="W94" s="8" t="s">
        <v>211</v>
      </c>
    </row>
    <row r="95" spans="1:23" x14ac:dyDescent="0.25">
      <c r="A95" s="8" t="s">
        <v>300</v>
      </c>
      <c r="B95" s="9">
        <v>6.3549884658289297E-85</v>
      </c>
      <c r="C95" s="8">
        <v>-0.37587644316797603</v>
      </c>
      <c r="D95" s="8">
        <v>0.96</v>
      </c>
      <c r="E95" s="8">
        <v>0.92200000000000004</v>
      </c>
      <c r="F95" s="9">
        <v>1.6287199939073E-80</v>
      </c>
      <c r="G95" s="8" t="s">
        <v>301</v>
      </c>
      <c r="J95" s="2"/>
      <c r="N95" s="2"/>
      <c r="Q95" s="8" t="s">
        <v>526</v>
      </c>
      <c r="R95" s="9">
        <v>4.30638266215631E-20</v>
      </c>
      <c r="S95" s="8">
        <v>-0.47338286123288997</v>
      </c>
      <c r="T95" s="8">
        <v>0.49099999999999999</v>
      </c>
      <c r="U95" s="8">
        <v>0.41399999999999998</v>
      </c>
      <c r="V95" s="9">
        <v>1.1036828124840401E-15</v>
      </c>
      <c r="W95" s="8" t="s">
        <v>527</v>
      </c>
    </row>
    <row r="96" spans="1:23" x14ac:dyDescent="0.25">
      <c r="A96" s="8" t="s">
        <v>554</v>
      </c>
      <c r="B96" s="9">
        <v>1.2983010133510099E-21</v>
      </c>
      <c r="C96" s="8">
        <v>-0.37651432901297099</v>
      </c>
      <c r="D96" s="8">
        <v>0.51900000000000002</v>
      </c>
      <c r="E96" s="8">
        <v>0.435</v>
      </c>
      <c r="F96" s="9">
        <v>3.3274156671173102E-17</v>
      </c>
      <c r="G96" s="8" t="s">
        <v>555</v>
      </c>
      <c r="J96" s="2"/>
      <c r="N96" s="2"/>
      <c r="Q96" s="8" t="s">
        <v>1761</v>
      </c>
      <c r="R96" s="9">
        <v>1.36797393284375E-39</v>
      </c>
      <c r="S96" s="8">
        <v>-0.47434608367729098</v>
      </c>
      <c r="T96" s="8">
        <v>0.68500000000000005</v>
      </c>
      <c r="U96" s="8">
        <v>0.58499999999999996</v>
      </c>
      <c r="V96" s="9">
        <v>3.5059803924852499E-35</v>
      </c>
      <c r="W96" s="8" t="s">
        <v>1762</v>
      </c>
    </row>
    <row r="97" spans="1:23" x14ac:dyDescent="0.25">
      <c r="A97" s="8" t="s">
        <v>2407</v>
      </c>
      <c r="B97" s="9">
        <v>2.28467278807871E-12</v>
      </c>
      <c r="C97" s="8">
        <v>-0.377729114087208</v>
      </c>
      <c r="D97" s="8">
        <v>0.31</v>
      </c>
      <c r="E97" s="8">
        <v>0.253</v>
      </c>
      <c r="F97" s="9">
        <v>5.85538788856693E-8</v>
      </c>
      <c r="G97" s="8" t="s">
        <v>2408</v>
      </c>
      <c r="J97" s="2"/>
      <c r="N97" s="2"/>
      <c r="Q97" s="8" t="s">
        <v>2617</v>
      </c>
      <c r="R97" s="9">
        <v>7.0999746599628498E-25</v>
      </c>
      <c r="S97" s="8">
        <v>-0.47688061254877401</v>
      </c>
      <c r="T97" s="8">
        <v>0.52900000000000003</v>
      </c>
      <c r="U97" s="8">
        <v>0.443</v>
      </c>
      <c r="V97" s="9">
        <v>1.8196525056018799E-20</v>
      </c>
      <c r="W97" s="8" t="s">
        <v>2618</v>
      </c>
    </row>
    <row r="98" spans="1:23" x14ac:dyDescent="0.25">
      <c r="A98" s="8" t="s">
        <v>420</v>
      </c>
      <c r="B98" s="9">
        <v>1.06154196566321E-9</v>
      </c>
      <c r="C98" s="8">
        <v>-0.38072676291257201</v>
      </c>
      <c r="D98" s="8">
        <v>0.35599999999999998</v>
      </c>
      <c r="E98" s="8">
        <v>0.313</v>
      </c>
      <c r="F98" s="9">
        <v>2.7206259037982501E-5</v>
      </c>
      <c r="G98" s="8" t="s">
        <v>421</v>
      </c>
      <c r="J98" s="2"/>
      <c r="N98" s="2"/>
      <c r="Q98" s="8" t="s">
        <v>2372</v>
      </c>
      <c r="R98" s="9">
        <v>1.30332558609769E-18</v>
      </c>
      <c r="S98" s="8">
        <v>-0.47829302837295101</v>
      </c>
      <c r="T98" s="8">
        <v>0.40100000000000002</v>
      </c>
      <c r="U98" s="8">
        <v>0.31900000000000001</v>
      </c>
      <c r="V98" s="9">
        <v>3.3402931446097798E-14</v>
      </c>
      <c r="W98" s="8" t="s">
        <v>4</v>
      </c>
    </row>
    <row r="99" spans="1:23" x14ac:dyDescent="0.25">
      <c r="A99" s="8" t="s">
        <v>2711</v>
      </c>
      <c r="B99" s="9">
        <v>1.50561507704939E-19</v>
      </c>
      <c r="C99" s="8">
        <v>-0.38346622538250402</v>
      </c>
      <c r="D99" s="8">
        <v>0.54900000000000004</v>
      </c>
      <c r="E99" s="8">
        <v>0.47699999999999998</v>
      </c>
      <c r="F99" s="9">
        <v>3.8587408809698902E-15</v>
      </c>
      <c r="G99" s="8" t="s">
        <v>2712</v>
      </c>
      <c r="J99" s="2"/>
      <c r="N99" s="2"/>
      <c r="Q99" s="8" t="s">
        <v>2707</v>
      </c>
      <c r="R99" s="9">
        <v>3.5151048816868501E-20</v>
      </c>
      <c r="S99" s="8">
        <v>-0.48136131384019798</v>
      </c>
      <c r="T99" s="8">
        <v>0.57099999999999995</v>
      </c>
      <c r="U99" s="8">
        <v>0.50800000000000001</v>
      </c>
      <c r="V99" s="9">
        <v>9.0088623012752293E-16</v>
      </c>
      <c r="W99" s="8" t="s">
        <v>2708</v>
      </c>
    </row>
    <row r="100" spans="1:23" x14ac:dyDescent="0.25">
      <c r="A100" s="8" t="s">
        <v>2366</v>
      </c>
      <c r="B100" s="9">
        <v>2.46644189634553E-20</v>
      </c>
      <c r="C100" s="8">
        <v>-0.38589626265892701</v>
      </c>
      <c r="D100" s="8">
        <v>0.42</v>
      </c>
      <c r="E100" s="8">
        <v>0.33600000000000002</v>
      </c>
      <c r="F100" s="9">
        <v>6.3212439361439698E-16</v>
      </c>
      <c r="G100" s="8" t="s">
        <v>2367</v>
      </c>
      <c r="H100"/>
      <c r="J100" s="2"/>
      <c r="N100" s="2"/>
      <c r="P100"/>
      <c r="Q100" s="8" t="s">
        <v>1066</v>
      </c>
      <c r="R100" s="9">
        <v>7.07528173881476E-21</v>
      </c>
      <c r="S100" s="8">
        <v>-0.487566761893787</v>
      </c>
      <c r="T100" s="8">
        <v>0.29699999999999999</v>
      </c>
      <c r="U100" s="8">
        <v>0.21299999999999999</v>
      </c>
      <c r="V100" s="9">
        <v>1.8133239568408301E-16</v>
      </c>
      <c r="W100" s="8" t="s">
        <v>4</v>
      </c>
    </row>
    <row r="101" spans="1:23" x14ac:dyDescent="0.25">
      <c r="A101" s="8" t="s">
        <v>2362</v>
      </c>
      <c r="B101" s="9">
        <v>1.31550799187469E-20</v>
      </c>
      <c r="C101" s="8">
        <v>-0.38891776916954302</v>
      </c>
      <c r="D101" s="8">
        <v>0.48</v>
      </c>
      <c r="E101" s="8">
        <v>0.40100000000000002</v>
      </c>
      <c r="F101" s="9">
        <v>3.3715154323756501E-16</v>
      </c>
      <c r="G101" s="8" t="s">
        <v>2363</v>
      </c>
      <c r="J101" s="2"/>
      <c r="N101" s="2"/>
      <c r="Q101" s="8" t="s">
        <v>420</v>
      </c>
      <c r="R101" s="9">
        <v>1.1277768290688199E-18</v>
      </c>
      <c r="S101" s="8">
        <v>-0.48991435906190001</v>
      </c>
      <c r="T101" s="8">
        <v>0.35599999999999998</v>
      </c>
      <c r="U101" s="8">
        <v>0.27600000000000002</v>
      </c>
      <c r="V101" s="9">
        <v>2.8903792352204698E-14</v>
      </c>
      <c r="W101" s="8" t="s">
        <v>421</v>
      </c>
    </row>
    <row r="102" spans="1:23" x14ac:dyDescent="0.25">
      <c r="A102" s="8" t="s">
        <v>741</v>
      </c>
      <c r="B102" s="9">
        <v>1.19441576937351E-14</v>
      </c>
      <c r="C102" s="8">
        <v>-0.39114299145990999</v>
      </c>
      <c r="D102" s="8">
        <v>0.29399999999999998</v>
      </c>
      <c r="E102" s="8">
        <v>0.22800000000000001</v>
      </c>
      <c r="F102" s="9">
        <v>3.06116817532736E-10</v>
      </c>
      <c r="G102" s="8" t="s">
        <v>742</v>
      </c>
      <c r="J102" s="2"/>
      <c r="N102" s="2"/>
      <c r="Q102" s="8" t="s">
        <v>2695</v>
      </c>
      <c r="R102" s="9">
        <v>6.2667710076508703E-19</v>
      </c>
      <c r="S102" s="8">
        <v>-0.495713745899931</v>
      </c>
      <c r="T102" s="8">
        <v>0.29499999999999998</v>
      </c>
      <c r="U102" s="8">
        <v>0.216</v>
      </c>
      <c r="V102" s="9">
        <v>1.6061107415508399E-14</v>
      </c>
      <c r="W102" s="8" t="s">
        <v>2696</v>
      </c>
    </row>
    <row r="103" spans="1:23" x14ac:dyDescent="0.25">
      <c r="A103" s="8" t="s">
        <v>2387</v>
      </c>
      <c r="B103" s="9">
        <v>2.2857874304243098E-15</v>
      </c>
      <c r="C103" s="8">
        <v>-0.39589826914995002</v>
      </c>
      <c r="D103" s="8">
        <v>0.36899999999999999</v>
      </c>
      <c r="E103" s="8">
        <v>0.30499999999999999</v>
      </c>
      <c r="F103" s="9">
        <v>5.8582446054344599E-11</v>
      </c>
      <c r="G103" s="8" t="s">
        <v>2388</v>
      </c>
      <c r="J103" s="2"/>
      <c r="N103" s="2"/>
      <c r="Q103" s="1" t="s">
        <v>61</v>
      </c>
      <c r="R103" s="2">
        <v>1.3739942944411299E-41</v>
      </c>
      <c r="S103" s="1">
        <v>-0.50383400307077797</v>
      </c>
      <c r="T103" s="1">
        <v>0.64100000000000001</v>
      </c>
      <c r="U103" s="1">
        <v>0.52900000000000003</v>
      </c>
      <c r="V103" s="2">
        <v>3.5214099772231598E-37</v>
      </c>
      <c r="W103" s="1" t="s">
        <v>62</v>
      </c>
    </row>
    <row r="104" spans="1:23" x14ac:dyDescent="0.25">
      <c r="A104" s="8" t="s">
        <v>103</v>
      </c>
      <c r="B104" s="9">
        <v>5.2651699568097399E-16</v>
      </c>
      <c r="C104" s="8">
        <v>-0.39741192083634802</v>
      </c>
      <c r="D104" s="8">
        <v>0.44800000000000001</v>
      </c>
      <c r="E104" s="8">
        <v>0.38200000000000001</v>
      </c>
      <c r="F104" s="9">
        <v>1.34941040823077E-11</v>
      </c>
      <c r="G104" s="8" t="s">
        <v>104</v>
      </c>
      <c r="J104" s="2"/>
      <c r="N104" s="2"/>
      <c r="Q104" s="1" t="s">
        <v>1143</v>
      </c>
      <c r="R104" s="2">
        <v>4.5046503933509401E-21</v>
      </c>
      <c r="S104" s="1">
        <v>-0.51134068205524696</v>
      </c>
      <c r="T104" s="1">
        <v>0.33200000000000002</v>
      </c>
      <c r="U104" s="1">
        <v>0.247</v>
      </c>
      <c r="V104" s="2">
        <v>1.1544968493119101E-16</v>
      </c>
      <c r="W104" s="1" t="s">
        <v>1144</v>
      </c>
    </row>
    <row r="105" spans="1:23" x14ac:dyDescent="0.25">
      <c r="A105" s="8" t="s">
        <v>2332</v>
      </c>
      <c r="B105" s="9">
        <v>3.4842437589225997E-20</v>
      </c>
      <c r="C105" s="8">
        <v>-0.405693870421443</v>
      </c>
      <c r="D105" s="8">
        <v>0.252</v>
      </c>
      <c r="E105" s="8">
        <v>0.17799999999999999</v>
      </c>
      <c r="F105" s="9">
        <v>8.9297683297427298E-16</v>
      </c>
      <c r="G105" s="8" t="s">
        <v>2333</v>
      </c>
      <c r="J105" s="2"/>
      <c r="N105" s="2"/>
      <c r="Q105" s="1" t="s">
        <v>123</v>
      </c>
      <c r="R105" s="2">
        <v>1.7604562161173501E-33</v>
      </c>
      <c r="S105" s="1">
        <v>-0.51535396955510504</v>
      </c>
      <c r="T105" s="1">
        <v>0.61899999999999999</v>
      </c>
      <c r="U105" s="1">
        <v>0.53300000000000003</v>
      </c>
      <c r="V105" s="2">
        <v>4.5118732362871502E-29</v>
      </c>
      <c r="W105" s="1" t="s">
        <v>124</v>
      </c>
    </row>
    <row r="106" spans="1:23" x14ac:dyDescent="0.25">
      <c r="A106" s="8" t="s">
        <v>611</v>
      </c>
      <c r="B106" s="9">
        <v>1.03316786659737E-20</v>
      </c>
      <c r="C106" s="8">
        <v>-0.41063663447187998</v>
      </c>
      <c r="D106" s="8">
        <v>0.378</v>
      </c>
      <c r="E106" s="8">
        <v>0.28899999999999998</v>
      </c>
      <c r="F106" s="9">
        <v>2.6479059253023901E-16</v>
      </c>
      <c r="G106" s="8" t="s">
        <v>612</v>
      </c>
      <c r="J106" s="2"/>
      <c r="N106" s="2"/>
      <c r="Q106" s="1" t="s">
        <v>2403</v>
      </c>
      <c r="R106" s="2">
        <v>1.1622776658171001E-30</v>
      </c>
      <c r="S106" s="1">
        <v>-0.52492446038288998</v>
      </c>
      <c r="T106" s="1">
        <v>0.51800000000000002</v>
      </c>
      <c r="U106" s="1">
        <v>0.41699999999999998</v>
      </c>
      <c r="V106" s="2">
        <v>2.9788014297226499E-26</v>
      </c>
      <c r="W106" s="1" t="s">
        <v>2404</v>
      </c>
    </row>
    <row r="107" spans="1:23" x14ac:dyDescent="0.25">
      <c r="A107" s="8" t="s">
        <v>974</v>
      </c>
      <c r="B107" s="9">
        <v>1.2394996854807501E-21</v>
      </c>
      <c r="C107" s="8">
        <v>-0.411227563130451</v>
      </c>
      <c r="D107" s="8">
        <v>0.61499999999999999</v>
      </c>
      <c r="E107" s="8">
        <v>0.55600000000000005</v>
      </c>
      <c r="F107" s="9">
        <v>3.1767137439186202E-17</v>
      </c>
      <c r="G107" s="8" t="s">
        <v>975</v>
      </c>
      <c r="J107" s="2"/>
      <c r="N107" s="2"/>
      <c r="Q107" s="1" t="s">
        <v>990</v>
      </c>
      <c r="R107" s="2">
        <v>1.0513807985578399E-43</v>
      </c>
      <c r="S107" s="1">
        <v>-0.54920211204505198</v>
      </c>
      <c r="T107" s="1">
        <v>0.61899999999999999</v>
      </c>
      <c r="U107" s="1">
        <v>0.52100000000000002</v>
      </c>
      <c r="V107" s="2">
        <v>2.6945838486239E-39</v>
      </c>
      <c r="W107" s="1" t="s">
        <v>991</v>
      </c>
    </row>
    <row r="108" spans="1:23" x14ac:dyDescent="0.25">
      <c r="A108" s="8" t="s">
        <v>225</v>
      </c>
      <c r="B108" s="9">
        <v>9.1862694707098999E-30</v>
      </c>
      <c r="C108" s="8">
        <v>-0.412655740013329</v>
      </c>
      <c r="D108" s="8">
        <v>0.67200000000000004</v>
      </c>
      <c r="E108" s="8">
        <v>0.60799999999999998</v>
      </c>
      <c r="F108" s="9">
        <v>2.3543490026482399E-25</v>
      </c>
      <c r="G108" s="8" t="s">
        <v>226</v>
      </c>
      <c r="J108" s="2"/>
      <c r="N108" s="2"/>
      <c r="Q108" s="1" t="s">
        <v>2711</v>
      </c>
      <c r="R108" s="2">
        <v>5.5840891967203995E-35</v>
      </c>
      <c r="S108" s="1">
        <v>-0.54984454734142396</v>
      </c>
      <c r="T108" s="1">
        <v>0.54900000000000004</v>
      </c>
      <c r="U108" s="1">
        <v>0.436</v>
      </c>
      <c r="V108" s="2">
        <v>1.4311462202274699E-30</v>
      </c>
      <c r="W108" s="1" t="s">
        <v>2712</v>
      </c>
    </row>
    <row r="109" spans="1:23" x14ac:dyDescent="0.25">
      <c r="A109" s="8" t="s">
        <v>719</v>
      </c>
      <c r="B109" s="9">
        <v>2.2231447882772599E-12</v>
      </c>
      <c r="C109" s="8">
        <v>-0.41393101390099402</v>
      </c>
      <c r="D109" s="8">
        <v>0.34300000000000003</v>
      </c>
      <c r="E109" s="8">
        <v>0.28599999999999998</v>
      </c>
      <c r="F109" s="9">
        <v>5.6976977778757801E-8</v>
      </c>
      <c r="G109" s="8" t="s">
        <v>720</v>
      </c>
      <c r="J109" s="2"/>
      <c r="N109" s="2"/>
      <c r="Q109" s="1" t="s">
        <v>1340</v>
      </c>
      <c r="R109" s="2">
        <v>1.9413244724098602E-27</v>
      </c>
      <c r="S109" s="1">
        <v>-0.55449132749415897</v>
      </c>
      <c r="T109" s="1">
        <v>0.26900000000000002</v>
      </c>
      <c r="U109" s="1">
        <v>0.17</v>
      </c>
      <c r="V109" s="2">
        <v>4.9754204903392399E-23</v>
      </c>
      <c r="W109" s="1" t="s">
        <v>1341</v>
      </c>
    </row>
    <row r="110" spans="1:23" x14ac:dyDescent="0.25">
      <c r="A110" s="8" t="s">
        <v>793</v>
      </c>
      <c r="B110" s="9">
        <v>3.0384062460238101E-35</v>
      </c>
      <c r="C110" s="8">
        <v>-0.41512185140925301</v>
      </c>
      <c r="D110" s="8">
        <v>0.72799999999999998</v>
      </c>
      <c r="E110" s="8">
        <v>0.67800000000000005</v>
      </c>
      <c r="F110" s="9">
        <v>7.7871313679344201E-31</v>
      </c>
      <c r="G110" s="8" t="s">
        <v>794</v>
      </c>
      <c r="J110" s="2"/>
      <c r="N110" s="2"/>
      <c r="Q110" s="1" t="s">
        <v>89</v>
      </c>
      <c r="R110" s="2">
        <v>9.4060053848797995E-30</v>
      </c>
      <c r="S110" s="1">
        <v>-0.56722456782261299</v>
      </c>
      <c r="T110" s="1">
        <v>0.28299999999999997</v>
      </c>
      <c r="U110" s="1">
        <v>0.183</v>
      </c>
      <c r="V110" s="2">
        <v>2.4106651200908399E-25</v>
      </c>
      <c r="W110" s="1" t="s">
        <v>90</v>
      </c>
    </row>
    <row r="111" spans="1:23" x14ac:dyDescent="0.25">
      <c r="A111" s="8" t="s">
        <v>1223</v>
      </c>
      <c r="B111" s="9">
        <v>1.0388455350753901E-18</v>
      </c>
      <c r="C111" s="8">
        <v>-0.41600440086186702</v>
      </c>
      <c r="D111" s="8">
        <v>0.35799999999999998</v>
      </c>
      <c r="E111" s="8">
        <v>0.28999999999999998</v>
      </c>
      <c r="F111" s="9">
        <v>2.6624572218447299E-14</v>
      </c>
      <c r="G111" s="8" t="s">
        <v>1224</v>
      </c>
      <c r="J111" s="2"/>
      <c r="N111" s="2"/>
      <c r="Q111" s="1" t="s">
        <v>2461</v>
      </c>
      <c r="R111" s="2">
        <v>9.88476484888754E-27</v>
      </c>
      <c r="S111" s="1">
        <v>-0.578779797914593</v>
      </c>
      <c r="T111" s="1">
        <v>0.34699999999999998</v>
      </c>
      <c r="U111" s="1">
        <v>0.25</v>
      </c>
      <c r="V111" s="2">
        <v>2.5333663831213898E-22</v>
      </c>
      <c r="W111" s="1" t="s">
        <v>2462</v>
      </c>
    </row>
    <row r="112" spans="1:23" x14ac:dyDescent="0.25">
      <c r="A112" s="8" t="s">
        <v>436</v>
      </c>
      <c r="B112" s="9">
        <v>5.22988257766349E-20</v>
      </c>
      <c r="C112" s="8">
        <v>-0.41609645874547102</v>
      </c>
      <c r="D112" s="8">
        <v>0.41899999999999998</v>
      </c>
      <c r="E112" s="8">
        <v>0.34200000000000003</v>
      </c>
      <c r="F112" s="9">
        <v>1.34036660582937E-15</v>
      </c>
      <c r="G112" s="8" t="s">
        <v>437</v>
      </c>
      <c r="J112" s="2"/>
      <c r="N112" s="2"/>
      <c r="Q112" s="1" t="s">
        <v>546</v>
      </c>
      <c r="R112" s="2">
        <v>1.7114486040897501E-15</v>
      </c>
      <c r="S112" s="1">
        <v>-0.57969842679165695</v>
      </c>
      <c r="T112" s="1">
        <v>0.42799999999999999</v>
      </c>
      <c r="U112" s="1">
        <v>0.36899999999999999</v>
      </c>
      <c r="V112" s="2">
        <v>4.38627162742161E-11</v>
      </c>
      <c r="W112" s="1" t="s">
        <v>547</v>
      </c>
    </row>
    <row r="113" spans="1:23" x14ac:dyDescent="0.25">
      <c r="A113" s="8" t="s">
        <v>2312</v>
      </c>
      <c r="B113" s="9">
        <v>2.1539466105275101E-28</v>
      </c>
      <c r="C113" s="8">
        <v>-0.438399715999372</v>
      </c>
      <c r="D113" s="8">
        <v>0.40400000000000003</v>
      </c>
      <c r="E113" s="8">
        <v>0.30299999999999999</v>
      </c>
      <c r="F113" s="9">
        <v>5.5203497681209502E-24</v>
      </c>
      <c r="G113" s="8" t="s">
        <v>2313</v>
      </c>
      <c r="J113" s="2"/>
      <c r="N113" s="2"/>
      <c r="Q113" s="1" t="s">
        <v>2609</v>
      </c>
      <c r="R113" s="2">
        <v>2.6707496619474599E-49</v>
      </c>
      <c r="S113" s="1">
        <v>-0.58129013628664195</v>
      </c>
      <c r="T113" s="1">
        <v>0.72099999999999997</v>
      </c>
      <c r="U113" s="1">
        <v>0.61299999999999999</v>
      </c>
      <c r="V113" s="2">
        <v>6.8448643086051504E-45</v>
      </c>
      <c r="W113" s="1" t="s">
        <v>2610</v>
      </c>
    </row>
    <row r="114" spans="1:23" x14ac:dyDescent="0.25">
      <c r="A114" s="8" t="s">
        <v>123</v>
      </c>
      <c r="B114" s="9">
        <v>3.5611930363820199E-28</v>
      </c>
      <c r="C114" s="8">
        <v>-0.43883528563522001</v>
      </c>
      <c r="D114" s="8">
        <v>0.61899999999999999</v>
      </c>
      <c r="E114" s="8">
        <v>0.55100000000000005</v>
      </c>
      <c r="F114" s="9">
        <v>9.1269816329434907E-24</v>
      </c>
      <c r="G114" s="8" t="s">
        <v>124</v>
      </c>
      <c r="J114" s="2"/>
      <c r="N114" s="2"/>
      <c r="Q114" s="1" t="s">
        <v>2623</v>
      </c>
      <c r="R114" s="2">
        <v>4.9176954152206395E-35</v>
      </c>
      <c r="S114" s="1">
        <v>-0.58736329171174895</v>
      </c>
      <c r="T114" s="1">
        <v>0.496</v>
      </c>
      <c r="U114" s="1">
        <v>0.38200000000000001</v>
      </c>
      <c r="V114" s="2">
        <v>1.2603561579669E-30</v>
      </c>
      <c r="W114" s="1" t="s">
        <v>2624</v>
      </c>
    </row>
    <row r="115" spans="1:23" x14ac:dyDescent="0.25">
      <c r="A115" s="8" t="s">
        <v>216</v>
      </c>
      <c r="B115" s="9">
        <v>4.6668136971745496E-24</v>
      </c>
      <c r="C115" s="8">
        <v>-0.43890062114874701</v>
      </c>
      <c r="D115" s="8">
        <v>0.55200000000000005</v>
      </c>
      <c r="E115" s="8">
        <v>0.47499999999999998</v>
      </c>
      <c r="F115" s="9">
        <v>1.1960576824488699E-19</v>
      </c>
      <c r="G115" s="8" t="s">
        <v>217</v>
      </c>
      <c r="J115" s="2"/>
      <c r="N115" s="2"/>
      <c r="Q115" s="1" t="s">
        <v>2693</v>
      </c>
      <c r="R115" s="2">
        <v>8.4482822320358402E-19</v>
      </c>
      <c r="S115" s="1">
        <v>-0.60643149109136296</v>
      </c>
      <c r="T115" s="1">
        <v>0.26500000000000001</v>
      </c>
      <c r="U115" s="1">
        <v>0.185</v>
      </c>
      <c r="V115" s="2">
        <v>2.16521025324847E-14</v>
      </c>
      <c r="W115" s="1" t="s">
        <v>2694</v>
      </c>
    </row>
    <row r="116" spans="1:23" x14ac:dyDescent="0.25">
      <c r="A116" s="8" t="s">
        <v>2705</v>
      </c>
      <c r="B116" s="9">
        <v>4.8477338711877003E-31</v>
      </c>
      <c r="C116" s="8">
        <v>-0.439990947846085</v>
      </c>
      <c r="D116" s="8">
        <v>0.59699999999999998</v>
      </c>
      <c r="E116" s="8">
        <v>0.504</v>
      </c>
      <c r="F116" s="9">
        <v>1.2424257138467E-26</v>
      </c>
      <c r="G116" s="8" t="s">
        <v>2706</v>
      </c>
      <c r="J116" s="2"/>
      <c r="N116" s="2"/>
      <c r="Q116" s="1" t="s">
        <v>117</v>
      </c>
      <c r="R116" s="2">
        <v>1.5165426880397499E-58</v>
      </c>
      <c r="S116" s="1">
        <v>-0.71730714671366802</v>
      </c>
      <c r="T116" s="1">
        <v>0.57199999999999995</v>
      </c>
      <c r="U116" s="1">
        <v>0.43</v>
      </c>
      <c r="V116" s="2">
        <v>3.8867472551770703E-54</v>
      </c>
      <c r="W116" s="1" t="s">
        <v>118</v>
      </c>
    </row>
    <row r="117" spans="1:23" x14ac:dyDescent="0.25">
      <c r="A117" s="8" t="s">
        <v>2336</v>
      </c>
      <c r="B117" s="9">
        <v>1.5710584770126101E-24</v>
      </c>
      <c r="C117" s="8">
        <v>-0.44571608898717802</v>
      </c>
      <c r="D117" s="8">
        <v>0.36099999999999999</v>
      </c>
      <c r="E117" s="8">
        <v>0.27100000000000002</v>
      </c>
      <c r="F117" s="9">
        <v>4.0264657707356101E-20</v>
      </c>
      <c r="G117" s="8" t="s">
        <v>2337</v>
      </c>
      <c r="J117" s="2"/>
      <c r="N117" s="2"/>
      <c r="Q117" s="1" t="s">
        <v>701</v>
      </c>
      <c r="R117" s="2">
        <v>9.8605014959466199E-47</v>
      </c>
      <c r="S117" s="1">
        <v>-0.72429800392314703</v>
      </c>
      <c r="T117" s="1">
        <v>0.36099999999999999</v>
      </c>
      <c r="U117" s="1">
        <v>0.224</v>
      </c>
      <c r="V117" s="2">
        <v>2.5271479283961601E-42</v>
      </c>
      <c r="W117" s="1" t="s">
        <v>702</v>
      </c>
    </row>
    <row r="118" spans="1:23" x14ac:dyDescent="0.25">
      <c r="A118" s="8" t="s">
        <v>1452</v>
      </c>
      <c r="B118" s="9">
        <v>7.6985519242482296E-39</v>
      </c>
      <c r="C118" s="8">
        <v>-0.44644613204723899</v>
      </c>
      <c r="D118" s="8">
        <v>0.69299999999999995</v>
      </c>
      <c r="E118" s="8">
        <v>0.62</v>
      </c>
      <c r="F118" s="9">
        <v>1.9730618726655799E-34</v>
      </c>
      <c r="G118" s="8" t="s">
        <v>1453</v>
      </c>
      <c r="J118" s="2"/>
      <c r="N118" s="2"/>
      <c r="Q118" s="1" t="s">
        <v>2117</v>
      </c>
      <c r="R118" s="2">
        <v>3.2830610679641201E-31</v>
      </c>
      <c r="S118" s="1">
        <v>-0.79773974187222596</v>
      </c>
      <c r="T118" s="1">
        <v>0.25</v>
      </c>
      <c r="U118" s="1">
        <v>0.152</v>
      </c>
      <c r="V118" s="2">
        <v>8.4141572110852396E-27</v>
      </c>
      <c r="W118" s="1" t="s">
        <v>2118</v>
      </c>
    </row>
    <row r="119" spans="1:23" x14ac:dyDescent="0.25">
      <c r="A119" s="8" t="s">
        <v>2713</v>
      </c>
      <c r="B119" s="9">
        <v>5.8083919326159004E-17</v>
      </c>
      <c r="C119" s="8">
        <v>-0.44816984019135298</v>
      </c>
      <c r="D119" s="8">
        <v>0.36799999999999999</v>
      </c>
      <c r="E119" s="8">
        <v>0.30099999999999999</v>
      </c>
      <c r="F119" s="9">
        <v>1.48863276841013E-12</v>
      </c>
      <c r="G119" s="8" t="s">
        <v>2714</v>
      </c>
      <c r="J119" s="2"/>
      <c r="N119" s="2"/>
      <c r="Q119" s="1" t="s">
        <v>131</v>
      </c>
      <c r="R119" s="2">
        <v>1.5392920205935099E-71</v>
      </c>
      <c r="S119" s="1">
        <v>-0.80549164493768399</v>
      </c>
      <c r="T119" s="1">
        <v>0.57699999999999996</v>
      </c>
      <c r="U119" s="1">
        <v>0.41899999999999998</v>
      </c>
      <c r="V119" s="2">
        <v>3.9450515195791E-67</v>
      </c>
      <c r="W119" s="1" t="s">
        <v>132</v>
      </c>
    </row>
    <row r="120" spans="1:23" x14ac:dyDescent="0.25">
      <c r="A120" s="8" t="s">
        <v>2585</v>
      </c>
      <c r="B120" s="9">
        <v>1.3099013233970799E-21</v>
      </c>
      <c r="C120" s="8">
        <v>-0.45349896676247797</v>
      </c>
      <c r="D120" s="8">
        <v>0.34499999999999997</v>
      </c>
      <c r="E120" s="8">
        <v>0.26</v>
      </c>
      <c r="F120" s="9">
        <v>3.3571461017343698E-17</v>
      </c>
      <c r="G120" s="8" t="s">
        <v>2586</v>
      </c>
      <c r="J120" s="2"/>
      <c r="N120" s="2"/>
      <c r="Q120" s="1" t="s">
        <v>2687</v>
      </c>
      <c r="R120" s="2">
        <v>8.5284013390501502E-36</v>
      </c>
      <c r="S120" s="1">
        <v>-0.81349947152263402</v>
      </c>
      <c r="T120" s="1">
        <v>0.26100000000000001</v>
      </c>
      <c r="U120" s="1">
        <v>0.153</v>
      </c>
      <c r="V120" s="2">
        <v>2.1857439791851599E-31</v>
      </c>
      <c r="W120" s="1" t="s">
        <v>2688</v>
      </c>
    </row>
    <row r="121" spans="1:23" x14ac:dyDescent="0.25">
      <c r="A121" s="8" t="s">
        <v>990</v>
      </c>
      <c r="B121" s="9">
        <v>2.4955576620140201E-36</v>
      </c>
      <c r="C121" s="8">
        <v>-0.459007474995696</v>
      </c>
      <c r="D121" s="8">
        <v>0.61899999999999999</v>
      </c>
      <c r="E121" s="8">
        <v>0.52900000000000003</v>
      </c>
      <c r="F121" s="9">
        <v>6.3958647319757199E-32</v>
      </c>
      <c r="G121" s="8" t="s">
        <v>991</v>
      </c>
      <c r="J121" s="2"/>
      <c r="N121" s="2"/>
      <c r="Q121" s="1" t="s">
        <v>1181</v>
      </c>
      <c r="R121" s="2">
        <v>2.7379401376896702E-35</v>
      </c>
      <c r="S121" s="1">
        <v>-0.82212964042902203</v>
      </c>
      <c r="T121" s="1">
        <v>0.38800000000000001</v>
      </c>
      <c r="U121" s="1">
        <v>0.27300000000000002</v>
      </c>
      <c r="V121" s="2">
        <v>7.0170667788848497E-31</v>
      </c>
      <c r="W121" s="1" t="s">
        <v>1182</v>
      </c>
    </row>
    <row r="122" spans="1:23" x14ac:dyDescent="0.25">
      <c r="A122" s="8" t="s">
        <v>1066</v>
      </c>
      <c r="B122" s="9">
        <v>2.2494610491214499E-23</v>
      </c>
      <c r="C122" s="8">
        <v>-0.46301488730621498</v>
      </c>
      <c r="D122" s="8">
        <v>0.29699999999999999</v>
      </c>
      <c r="E122" s="8">
        <v>0.215</v>
      </c>
      <c r="F122" s="9">
        <v>5.7651437227933698E-19</v>
      </c>
      <c r="G122" s="8" t="s">
        <v>4</v>
      </c>
      <c r="J122" s="2"/>
      <c r="N122" s="2"/>
      <c r="Q122" s="1" t="s">
        <v>1452</v>
      </c>
      <c r="R122" s="2">
        <v>3.4275466310877599E-98</v>
      </c>
      <c r="S122" s="1">
        <v>-0.83050192968855097</v>
      </c>
      <c r="T122" s="1">
        <v>0.69299999999999995</v>
      </c>
      <c r="U122" s="1">
        <v>0.53600000000000003</v>
      </c>
      <c r="V122" s="2">
        <v>8.7844592608148103E-94</v>
      </c>
      <c r="W122" s="1" t="s">
        <v>1453</v>
      </c>
    </row>
    <row r="123" spans="1:23" x14ac:dyDescent="0.25">
      <c r="A123" s="8" t="s">
        <v>1502</v>
      </c>
      <c r="B123" s="9">
        <v>3.9788356399289597E-24</v>
      </c>
      <c r="C123" s="8">
        <v>-0.46344176126065501</v>
      </c>
      <c r="D123" s="8">
        <v>0.34200000000000003</v>
      </c>
      <c r="E123" s="8">
        <v>0.255</v>
      </c>
      <c r="F123" s="9">
        <v>1.01973578615739E-19</v>
      </c>
      <c r="G123" s="8" t="s">
        <v>1503</v>
      </c>
      <c r="J123" s="2"/>
      <c r="N123" s="2"/>
      <c r="Q123" s="1" t="s">
        <v>77</v>
      </c>
      <c r="R123" s="2">
        <v>4.3287462860303498E-56</v>
      </c>
      <c r="S123" s="1">
        <v>-0.83412829534450905</v>
      </c>
      <c r="T123" s="1">
        <v>0.27200000000000002</v>
      </c>
      <c r="U123" s="1">
        <v>0.13700000000000001</v>
      </c>
      <c r="V123" s="2">
        <v>1.10941438564672E-51</v>
      </c>
      <c r="W123" s="1" t="s">
        <v>78</v>
      </c>
    </row>
    <row r="124" spans="1:23" x14ac:dyDescent="0.25">
      <c r="A124" s="8" t="s">
        <v>1314</v>
      </c>
      <c r="B124" s="9">
        <v>3.3425908440762102E-26</v>
      </c>
      <c r="C124" s="8">
        <v>-0.46527156753417598</v>
      </c>
      <c r="D124" s="8">
        <v>0.51400000000000001</v>
      </c>
      <c r="E124" s="8">
        <v>0.42799999999999999</v>
      </c>
      <c r="F124" s="9">
        <v>8.5667260742829305E-22</v>
      </c>
      <c r="G124" s="8" t="s">
        <v>1315</v>
      </c>
      <c r="J124" s="2"/>
      <c r="N124" s="2"/>
      <c r="Q124" s="1" t="s">
        <v>2381</v>
      </c>
      <c r="R124" s="2">
        <v>2.2678076940960499E-68</v>
      </c>
      <c r="S124" s="1">
        <v>-0.86772381340170501</v>
      </c>
      <c r="T124" s="1">
        <v>0.317</v>
      </c>
      <c r="U124" s="1">
        <v>0.154</v>
      </c>
      <c r="V124" s="2">
        <v>5.8121643391987697E-64</v>
      </c>
      <c r="W124" s="1" t="s">
        <v>2382</v>
      </c>
    </row>
    <row r="125" spans="1:23" x14ac:dyDescent="0.25">
      <c r="A125" s="8" t="s">
        <v>19</v>
      </c>
      <c r="B125" s="9">
        <v>2.92225740385867E-41</v>
      </c>
      <c r="C125" s="8">
        <v>-0.47884567021117702</v>
      </c>
      <c r="D125" s="8">
        <v>0.45900000000000002</v>
      </c>
      <c r="E125" s="8">
        <v>0.32600000000000001</v>
      </c>
      <c r="F125" s="9">
        <v>7.48945350034938E-37</v>
      </c>
      <c r="G125" s="8" t="s">
        <v>20</v>
      </c>
      <c r="J125" s="2"/>
      <c r="N125" s="2"/>
      <c r="Q125" s="1" t="s">
        <v>793</v>
      </c>
      <c r="R125" s="2">
        <v>7.0841843181400096E-153</v>
      </c>
      <c r="S125" s="1">
        <v>-1.0338463677191501</v>
      </c>
      <c r="T125" s="1">
        <v>0.72799999999999998</v>
      </c>
      <c r="U125" s="1">
        <v>0.54700000000000004</v>
      </c>
      <c r="V125" s="2">
        <v>1.8156055988961002E-148</v>
      </c>
      <c r="W125" s="1" t="s">
        <v>794</v>
      </c>
    </row>
    <row r="126" spans="1:23" x14ac:dyDescent="0.25">
      <c r="A126" s="8" t="s">
        <v>1334</v>
      </c>
      <c r="B126" s="9">
        <v>2.9743886708243402E-23</v>
      </c>
      <c r="C126" s="8">
        <v>-0.48143243358877502</v>
      </c>
      <c r="D126" s="8">
        <v>0.32900000000000001</v>
      </c>
      <c r="E126" s="8">
        <v>0.246</v>
      </c>
      <c r="F126" s="9">
        <v>7.6230607244557099E-19</v>
      </c>
      <c r="G126" s="8" t="s">
        <v>1335</v>
      </c>
      <c r="J126" s="2"/>
      <c r="N126" s="2"/>
      <c r="Q126" s="1" t="s">
        <v>7</v>
      </c>
      <c r="R126" s="2">
        <v>1.4628179399554699E-83</v>
      </c>
      <c r="S126" s="1">
        <v>-1.0965045496132999</v>
      </c>
      <c r="T126" s="1">
        <v>0.37</v>
      </c>
      <c r="U126" s="1">
        <v>0.187</v>
      </c>
      <c r="V126" s="2">
        <v>3.7490560983118802E-79</v>
      </c>
      <c r="W126" s="1" t="s">
        <v>8</v>
      </c>
    </row>
    <row r="127" spans="1:23" x14ac:dyDescent="0.25">
      <c r="A127" s="8" t="s">
        <v>1133</v>
      </c>
      <c r="B127" s="9">
        <v>1.89061881714884E-66</v>
      </c>
      <c r="C127" s="8">
        <v>-0.48157920895819201</v>
      </c>
      <c r="D127" s="8">
        <v>0.86399999999999999</v>
      </c>
      <c r="E127" s="8">
        <v>0.79</v>
      </c>
      <c r="F127" s="9">
        <v>4.84546696647077E-62</v>
      </c>
      <c r="G127" s="8" t="s">
        <v>1134</v>
      </c>
      <c r="J127" s="2"/>
      <c r="N127" s="2"/>
      <c r="Q127" s="1" t="s">
        <v>65</v>
      </c>
      <c r="R127" s="1">
        <v>2.8405500898606801E-170</v>
      </c>
      <c r="S127" s="1">
        <v>-1.1408544907912099</v>
      </c>
      <c r="T127" s="1">
        <v>0.67500000000000004</v>
      </c>
      <c r="U127" s="1">
        <v>0.434</v>
      </c>
      <c r="V127" s="1">
        <v>7.28004582530393E-166</v>
      </c>
      <c r="W127" s="1" t="s">
        <v>66</v>
      </c>
    </row>
    <row r="128" spans="1:23" x14ac:dyDescent="0.25">
      <c r="A128" s="8" t="s">
        <v>208</v>
      </c>
      <c r="B128" s="9">
        <v>2.5134912639239E-37</v>
      </c>
      <c r="C128" s="8">
        <v>-0.492617185057176</v>
      </c>
      <c r="D128" s="8">
        <v>0.60499999999999998</v>
      </c>
      <c r="E128" s="8">
        <v>0.51</v>
      </c>
      <c r="F128" s="9">
        <v>6.4418267603105495E-33</v>
      </c>
      <c r="G128" s="8" t="s">
        <v>209</v>
      </c>
      <c r="J128" s="2"/>
      <c r="N128" s="2"/>
      <c r="Q128" s="1" t="s">
        <v>1613</v>
      </c>
      <c r="R128" s="2">
        <v>2.7217073314917498E-162</v>
      </c>
      <c r="S128" s="1">
        <v>-1.54844236021318</v>
      </c>
      <c r="T128" s="1">
        <v>0.44900000000000001</v>
      </c>
      <c r="U128" s="1">
        <v>0.191</v>
      </c>
      <c r="V128" s="2">
        <v>6.9754637198802103E-158</v>
      </c>
      <c r="W128" s="1" t="s">
        <v>1614</v>
      </c>
    </row>
    <row r="129" spans="1:22" x14ac:dyDescent="0.25">
      <c r="A129" s="8" t="s">
        <v>2328</v>
      </c>
      <c r="B129" s="9">
        <v>2.7540211200478598E-37</v>
      </c>
      <c r="C129" s="8">
        <v>-0.49532788576551001</v>
      </c>
      <c r="D129" s="8">
        <v>0.58499999999999996</v>
      </c>
      <c r="E129" s="8">
        <v>0.49</v>
      </c>
      <c r="F129" s="9">
        <v>7.05828072857066E-33</v>
      </c>
      <c r="G129" s="8" t="s">
        <v>2329</v>
      </c>
      <c r="J129" s="2"/>
      <c r="N129" s="2"/>
      <c r="R129" s="2"/>
      <c r="V129" s="2"/>
    </row>
    <row r="130" spans="1:22" x14ac:dyDescent="0.25">
      <c r="A130" s="8" t="s">
        <v>2707</v>
      </c>
      <c r="B130" s="9">
        <v>6.1411025966091698E-26</v>
      </c>
      <c r="C130" s="8">
        <v>-0.49736349035280603</v>
      </c>
      <c r="D130" s="8">
        <v>0.57099999999999995</v>
      </c>
      <c r="E130" s="8">
        <v>0.501</v>
      </c>
      <c r="F130" s="9">
        <v>1.5739031844849699E-21</v>
      </c>
      <c r="G130" s="8" t="s">
        <v>2708</v>
      </c>
      <c r="J130" s="2"/>
      <c r="N130" s="2"/>
      <c r="R130" s="2"/>
      <c r="V130" s="2"/>
    </row>
    <row r="131" spans="1:22" x14ac:dyDescent="0.25">
      <c r="A131" s="8" t="s">
        <v>2469</v>
      </c>
      <c r="B131" s="9">
        <v>1.60167367041662E-42</v>
      </c>
      <c r="C131" s="8">
        <v>-0.49807134448941498</v>
      </c>
      <c r="D131" s="8">
        <v>0.66400000000000003</v>
      </c>
      <c r="E131" s="8">
        <v>0.55200000000000005</v>
      </c>
      <c r="F131" s="9">
        <v>4.1049294499107698E-38</v>
      </c>
      <c r="G131" s="8" t="s">
        <v>2470</v>
      </c>
      <c r="J131" s="2"/>
      <c r="N131" s="2"/>
      <c r="R131" s="2"/>
      <c r="V131" s="2"/>
    </row>
    <row r="132" spans="1:22" x14ac:dyDescent="0.25">
      <c r="A132" s="1" t="s">
        <v>1538</v>
      </c>
      <c r="B132" s="2">
        <v>4.3629097397832897E-31</v>
      </c>
      <c r="C132" s="1">
        <v>-0.513467459726756</v>
      </c>
      <c r="D132" s="1">
        <v>0.27700000000000002</v>
      </c>
      <c r="E132" s="1">
        <v>0.18099999999999999</v>
      </c>
      <c r="F132" s="2">
        <v>1.11817013720906E-26</v>
      </c>
      <c r="G132" s="1" t="s">
        <v>1539</v>
      </c>
      <c r="J132" s="2"/>
      <c r="N132" s="2"/>
      <c r="R132" s="2"/>
      <c r="V132" s="2"/>
    </row>
    <row r="133" spans="1:22" x14ac:dyDescent="0.25">
      <c r="A133" s="1" t="s">
        <v>2457</v>
      </c>
      <c r="B133" s="2">
        <v>4.5299232128579496E-19</v>
      </c>
      <c r="C133" s="1">
        <v>-0.51708074977089902</v>
      </c>
      <c r="D133" s="1">
        <v>0.34100000000000003</v>
      </c>
      <c r="E133" s="1">
        <v>0.26700000000000002</v>
      </c>
      <c r="F133" s="2">
        <v>1.16097402022336E-14</v>
      </c>
      <c r="G133" s="1" t="s">
        <v>2458</v>
      </c>
      <c r="J133" s="2"/>
      <c r="N133" s="2"/>
      <c r="R133" s="2"/>
      <c r="V133" s="2"/>
    </row>
    <row r="134" spans="1:22" x14ac:dyDescent="0.25">
      <c r="A134" s="1" t="s">
        <v>1761</v>
      </c>
      <c r="B134" s="2">
        <v>4.3999500437985999E-53</v>
      </c>
      <c r="C134" s="1">
        <v>-0.52160747045308598</v>
      </c>
      <c r="D134" s="1">
        <v>0.68500000000000005</v>
      </c>
      <c r="E134" s="1">
        <v>0.57899999999999996</v>
      </c>
      <c r="F134" s="2">
        <v>1.12766319672514E-48</v>
      </c>
      <c r="G134" s="1" t="s">
        <v>1762</v>
      </c>
      <c r="J134" s="2"/>
      <c r="N134" s="2"/>
      <c r="R134" s="2"/>
      <c r="V134" s="2"/>
    </row>
    <row r="135" spans="1:22" x14ac:dyDescent="0.25">
      <c r="A135" s="1" t="s">
        <v>1789</v>
      </c>
      <c r="B135" s="2">
        <v>7.2090425674823194E-36</v>
      </c>
      <c r="C135" s="1">
        <v>-0.54435015334671399</v>
      </c>
      <c r="D135" s="1">
        <v>0.47899999999999998</v>
      </c>
      <c r="E135" s="1">
        <v>0.371</v>
      </c>
      <c r="F135" s="2">
        <v>1.84760551962004E-31</v>
      </c>
      <c r="G135" s="1" t="s">
        <v>1790</v>
      </c>
      <c r="J135" s="2"/>
      <c r="N135" s="2"/>
      <c r="R135" s="2"/>
      <c r="V135" s="2"/>
    </row>
    <row r="136" spans="1:22" x14ac:dyDescent="0.25">
      <c r="A136" s="1" t="s">
        <v>2595</v>
      </c>
      <c r="B136" s="2">
        <v>1.6338910657333201E-28</v>
      </c>
      <c r="C136" s="1">
        <v>-0.54740514069050406</v>
      </c>
      <c r="D136" s="1">
        <v>0.56699999999999995</v>
      </c>
      <c r="E136" s="1">
        <v>0.48799999999999999</v>
      </c>
      <c r="F136" s="2">
        <v>4.1874994123679303E-24</v>
      </c>
      <c r="G136" s="1" t="s">
        <v>2596</v>
      </c>
      <c r="J136" s="2"/>
      <c r="N136" s="2"/>
      <c r="R136" s="2"/>
      <c r="V136" s="2"/>
    </row>
    <row r="137" spans="1:22" x14ac:dyDescent="0.25">
      <c r="A137" s="1" t="s">
        <v>145</v>
      </c>
      <c r="B137" s="2">
        <v>1.9072883208829099E-29</v>
      </c>
      <c r="C137" s="1">
        <v>-0.56545646815610995</v>
      </c>
      <c r="D137" s="1">
        <v>0.38500000000000001</v>
      </c>
      <c r="E137" s="1">
        <v>0.29099999999999998</v>
      </c>
      <c r="F137" s="2">
        <v>4.88818923759081E-25</v>
      </c>
      <c r="G137" s="1" t="s">
        <v>146</v>
      </c>
      <c r="J137" s="2"/>
      <c r="N137" s="2"/>
      <c r="R137" s="2"/>
      <c r="V137" s="2"/>
    </row>
    <row r="138" spans="1:22" x14ac:dyDescent="0.25">
      <c r="A138" s="1" t="s">
        <v>2198</v>
      </c>
      <c r="B138" s="2">
        <v>2.8139448394060301E-22</v>
      </c>
      <c r="C138" s="1">
        <v>-0.56547750165189403</v>
      </c>
      <c r="D138" s="1">
        <v>0.48</v>
      </c>
      <c r="E138" s="1">
        <v>0.39800000000000002</v>
      </c>
      <c r="F138" s="2">
        <v>7.2118592289137199E-18</v>
      </c>
      <c r="G138" s="1" t="s">
        <v>2199</v>
      </c>
      <c r="J138" s="2"/>
      <c r="N138" s="2"/>
      <c r="R138" s="2"/>
      <c r="V138" s="2"/>
    </row>
    <row r="139" spans="1:22" x14ac:dyDescent="0.25">
      <c r="A139" s="1" t="s">
        <v>2703</v>
      </c>
      <c r="B139" s="2">
        <v>3.1614781204909501E-31</v>
      </c>
      <c r="C139" s="1">
        <v>-0.58615927372770604</v>
      </c>
      <c r="D139" s="1">
        <v>0.29699999999999999</v>
      </c>
      <c r="E139" s="1">
        <v>0.20200000000000001</v>
      </c>
      <c r="F139" s="2">
        <v>8.1025522750062493E-27</v>
      </c>
      <c r="G139" s="1" t="s">
        <v>2704</v>
      </c>
      <c r="J139" s="2"/>
      <c r="N139" s="2"/>
      <c r="R139" s="2"/>
      <c r="V139" s="2"/>
    </row>
    <row r="140" spans="1:22" x14ac:dyDescent="0.25">
      <c r="A140" s="1" t="s">
        <v>2701</v>
      </c>
      <c r="B140" s="2">
        <v>3.3231959378810797E-36</v>
      </c>
      <c r="C140" s="1">
        <v>-0.59769741062358706</v>
      </c>
      <c r="D140" s="1">
        <v>0.35599999999999998</v>
      </c>
      <c r="E140" s="1">
        <v>0.248</v>
      </c>
      <c r="F140" s="2">
        <v>8.5170188691954205E-32</v>
      </c>
      <c r="G140" s="1" t="s">
        <v>2702</v>
      </c>
      <c r="J140" s="2"/>
      <c r="N140" s="2"/>
      <c r="R140" s="2"/>
      <c r="V140" s="2"/>
    </row>
    <row r="141" spans="1:22" x14ac:dyDescent="0.25">
      <c r="A141" s="1" t="s">
        <v>1340</v>
      </c>
      <c r="B141" s="2">
        <v>8.0198238687756908E-40</v>
      </c>
      <c r="C141" s="1">
        <v>-0.61155748137018096</v>
      </c>
      <c r="D141" s="1">
        <v>0.26900000000000002</v>
      </c>
      <c r="E141" s="1">
        <v>0.16200000000000001</v>
      </c>
      <c r="F141" s="2">
        <v>2.0554006593285199E-35</v>
      </c>
      <c r="G141" s="1" t="s">
        <v>1341</v>
      </c>
      <c r="J141" s="2"/>
      <c r="N141" s="2"/>
      <c r="R141" s="2"/>
      <c r="V141" s="2"/>
    </row>
    <row r="142" spans="1:22" x14ac:dyDescent="0.25">
      <c r="A142" s="1" t="s">
        <v>1181</v>
      </c>
      <c r="B142" s="2">
        <v>4.4228145301289797E-24</v>
      </c>
      <c r="C142" s="1">
        <v>-0.62190622253082595</v>
      </c>
      <c r="D142" s="1">
        <v>0.38800000000000001</v>
      </c>
      <c r="E142" s="1">
        <v>0.30099999999999999</v>
      </c>
      <c r="F142" s="2">
        <v>1.13352313592676E-19</v>
      </c>
      <c r="G142" s="1" t="s">
        <v>1182</v>
      </c>
      <c r="J142" s="2"/>
      <c r="N142" s="2"/>
      <c r="R142" s="2"/>
      <c r="V142" s="2"/>
    </row>
    <row r="143" spans="1:22" x14ac:dyDescent="0.25">
      <c r="A143" s="1" t="s">
        <v>2403</v>
      </c>
      <c r="B143" s="2">
        <v>7.4827310918927595E-49</v>
      </c>
      <c r="C143" s="1">
        <v>-0.625479712553491</v>
      </c>
      <c r="D143" s="1">
        <v>0.51800000000000002</v>
      </c>
      <c r="E143" s="1">
        <v>0.39700000000000002</v>
      </c>
      <c r="F143" s="2">
        <v>1.9177491515412001E-44</v>
      </c>
      <c r="G143" s="1" t="s">
        <v>2404</v>
      </c>
      <c r="J143" s="2"/>
      <c r="N143" s="2"/>
      <c r="R143" s="2"/>
      <c r="V143" s="2"/>
    </row>
    <row r="144" spans="1:22" x14ac:dyDescent="0.25">
      <c r="A144" s="1" t="s">
        <v>629</v>
      </c>
      <c r="B144" s="2">
        <v>5.3352880187079101E-54</v>
      </c>
      <c r="C144" s="1">
        <v>-0.64619255818258303</v>
      </c>
      <c r="D144" s="1">
        <v>0.433</v>
      </c>
      <c r="E144" s="1">
        <v>0.29099999999999998</v>
      </c>
      <c r="F144" s="2">
        <v>1.3673809663146501E-49</v>
      </c>
      <c r="G144" s="1" t="s">
        <v>630</v>
      </c>
      <c r="J144" s="2"/>
      <c r="N144" s="2"/>
      <c r="R144" s="2"/>
      <c r="V144" s="2"/>
    </row>
    <row r="145" spans="1:22" x14ac:dyDescent="0.25">
      <c r="A145" s="1" t="s">
        <v>1438</v>
      </c>
      <c r="B145" s="2">
        <v>9.3736950335642799E-54</v>
      </c>
      <c r="C145" s="1">
        <v>-0.65919531829338296</v>
      </c>
      <c r="D145" s="1">
        <v>0.36299999999999999</v>
      </c>
      <c r="E145" s="1">
        <v>0.23</v>
      </c>
      <c r="F145" s="2">
        <v>2.4023843001521901E-49</v>
      </c>
      <c r="G145" s="1" t="s">
        <v>1439</v>
      </c>
      <c r="J145" s="2"/>
      <c r="N145" s="2"/>
      <c r="R145" s="2"/>
      <c r="V145" s="2"/>
    </row>
    <row r="146" spans="1:22" x14ac:dyDescent="0.25">
      <c r="A146" s="1" t="s">
        <v>2697</v>
      </c>
      <c r="B146" s="2">
        <v>1.8036665805806101E-42</v>
      </c>
      <c r="C146" s="1">
        <v>-0.70511921513402198</v>
      </c>
      <c r="D146" s="1">
        <v>0.29199999999999998</v>
      </c>
      <c r="E146" s="1">
        <v>0.18099999999999999</v>
      </c>
      <c r="F146" s="2">
        <v>4.6226170793700597E-38</v>
      </c>
      <c r="G146" s="1" t="s">
        <v>2698</v>
      </c>
      <c r="J146" s="2"/>
      <c r="N146" s="2"/>
      <c r="R146" s="2"/>
      <c r="V146" s="2"/>
    </row>
    <row r="147" spans="1:22" x14ac:dyDescent="0.25">
      <c r="A147" s="1" t="s">
        <v>2689</v>
      </c>
      <c r="B147" s="2">
        <v>7.0224750447814697E-66</v>
      </c>
      <c r="C147" s="1">
        <v>-0.730275697407198</v>
      </c>
      <c r="D147" s="1">
        <v>0.38400000000000001</v>
      </c>
      <c r="E147" s="1">
        <v>0.23300000000000001</v>
      </c>
      <c r="F147" s="2">
        <v>1.7997901292270401E-61</v>
      </c>
      <c r="G147" s="1" t="s">
        <v>2690</v>
      </c>
      <c r="J147" s="2"/>
      <c r="N147" s="2"/>
      <c r="R147" s="2"/>
      <c r="V147" s="2"/>
    </row>
    <row r="148" spans="1:22" x14ac:dyDescent="0.25">
      <c r="A148" s="1" t="s">
        <v>63</v>
      </c>
      <c r="B148" s="2">
        <v>3.23899495126247E-69</v>
      </c>
      <c r="C148" s="1">
        <v>-0.73237455296106402</v>
      </c>
      <c r="D148" s="1">
        <v>0.32300000000000001</v>
      </c>
      <c r="E148" s="1">
        <v>0.17499999999999999</v>
      </c>
      <c r="F148" s="2">
        <v>8.3012201605905899E-65</v>
      </c>
      <c r="G148" s="1" t="s">
        <v>64</v>
      </c>
      <c r="J148" s="2"/>
      <c r="N148" s="2"/>
      <c r="R148" s="2"/>
      <c r="V148" s="2"/>
    </row>
    <row r="149" spans="1:22" x14ac:dyDescent="0.25">
      <c r="A149" s="1" t="s">
        <v>89</v>
      </c>
      <c r="B149" s="2">
        <v>4.8234324831572E-59</v>
      </c>
      <c r="C149" s="1">
        <v>-0.74190661390081103</v>
      </c>
      <c r="D149" s="1">
        <v>0.28299999999999997</v>
      </c>
      <c r="E149" s="1">
        <v>0.158</v>
      </c>
      <c r="F149" s="2">
        <v>1.23619751110836E-54</v>
      </c>
      <c r="G149" s="1" t="s">
        <v>90</v>
      </c>
      <c r="J149" s="2"/>
      <c r="N149" s="2"/>
      <c r="R149" s="2"/>
      <c r="V149" s="2"/>
    </row>
    <row r="150" spans="1:22" x14ac:dyDescent="0.25">
      <c r="A150" s="1" t="s">
        <v>2461</v>
      </c>
      <c r="B150" s="2">
        <v>1.6637457175469699E-49</v>
      </c>
      <c r="C150" s="1">
        <v>-0.74365552885769604</v>
      </c>
      <c r="D150" s="1">
        <v>0.34699999999999998</v>
      </c>
      <c r="E150" s="1">
        <v>0.22500000000000001</v>
      </c>
      <c r="F150" s="2">
        <v>4.2640138995011402E-45</v>
      </c>
      <c r="G150" s="1" t="s">
        <v>2462</v>
      </c>
      <c r="J150" s="2"/>
      <c r="N150" s="2"/>
      <c r="R150" s="2"/>
      <c r="V150" s="2"/>
    </row>
    <row r="151" spans="1:22" x14ac:dyDescent="0.25">
      <c r="A151" s="1" t="s">
        <v>2695</v>
      </c>
      <c r="B151" s="2">
        <v>1.1618176644769E-58</v>
      </c>
      <c r="C151" s="1">
        <v>-0.75179920403304101</v>
      </c>
      <c r="D151" s="1">
        <v>0.29499999999999998</v>
      </c>
      <c r="E151" s="1">
        <v>0.16600000000000001</v>
      </c>
      <c r="F151" s="2">
        <v>2.9776224922878398E-54</v>
      </c>
      <c r="G151" s="1" t="s">
        <v>2696</v>
      </c>
      <c r="J151" s="2"/>
      <c r="N151" s="2"/>
      <c r="R151" s="2"/>
      <c r="V151" s="2"/>
    </row>
    <row r="152" spans="1:22" x14ac:dyDescent="0.25">
      <c r="A152" s="1" t="s">
        <v>771</v>
      </c>
      <c r="B152" s="2">
        <v>1.8931494036511098E-64</v>
      </c>
      <c r="C152" s="1">
        <v>-0.80328211647246095</v>
      </c>
      <c r="D152" s="1">
        <v>0.433</v>
      </c>
      <c r="E152" s="1">
        <v>0.28699999999999998</v>
      </c>
      <c r="F152" s="2">
        <v>4.8519526066174399E-60</v>
      </c>
      <c r="G152" s="1" t="s">
        <v>772</v>
      </c>
      <c r="J152" s="2"/>
      <c r="N152" s="2"/>
      <c r="R152" s="2"/>
      <c r="V152" s="2"/>
    </row>
    <row r="153" spans="1:22" x14ac:dyDescent="0.25">
      <c r="A153" s="1" t="s">
        <v>77</v>
      </c>
      <c r="B153" s="2">
        <v>1.3557308152975701E-81</v>
      </c>
      <c r="C153" s="1">
        <v>-0.807639855650369</v>
      </c>
      <c r="D153" s="1">
        <v>0.27200000000000002</v>
      </c>
      <c r="E153" s="1">
        <v>0.125</v>
      </c>
      <c r="F153" s="2">
        <v>3.47460250652614E-77</v>
      </c>
      <c r="G153" s="1" t="s">
        <v>78</v>
      </c>
      <c r="J153" s="2"/>
      <c r="N153" s="2"/>
      <c r="R153" s="2"/>
      <c r="V153" s="2"/>
    </row>
    <row r="154" spans="1:22" x14ac:dyDescent="0.25">
      <c r="A154" s="1" t="s">
        <v>190</v>
      </c>
      <c r="B154" s="2">
        <v>5.7308447927661098E-82</v>
      </c>
      <c r="C154" s="1">
        <v>-0.82157229078175198</v>
      </c>
      <c r="D154" s="1">
        <v>0.27500000000000002</v>
      </c>
      <c r="E154" s="1">
        <v>0.124</v>
      </c>
      <c r="F154" s="2">
        <v>1.46875821193803E-77</v>
      </c>
      <c r="G154" s="1" t="s">
        <v>191</v>
      </c>
      <c r="J154" s="2"/>
      <c r="N154" s="2"/>
      <c r="R154" s="2"/>
      <c r="V154" s="2"/>
    </row>
    <row r="155" spans="1:22" x14ac:dyDescent="0.25">
      <c r="A155" s="1" t="s">
        <v>117</v>
      </c>
      <c r="B155" s="2">
        <v>6.4624376712884904E-94</v>
      </c>
      <c r="C155" s="1">
        <v>-0.82942647078954801</v>
      </c>
      <c r="D155" s="1">
        <v>0.57199999999999995</v>
      </c>
      <c r="E155" s="1">
        <v>0.40300000000000002</v>
      </c>
      <c r="F155" s="2">
        <v>1.6562581507745301E-89</v>
      </c>
      <c r="G155" s="1" t="s">
        <v>118</v>
      </c>
      <c r="J155" s="2"/>
      <c r="N155" s="2"/>
      <c r="R155" s="2"/>
      <c r="V155" s="2"/>
    </row>
    <row r="156" spans="1:22" x14ac:dyDescent="0.25">
      <c r="A156" s="1" t="s">
        <v>701</v>
      </c>
      <c r="B156" s="2">
        <v>4.3568948181376102E-76</v>
      </c>
      <c r="C156" s="1">
        <v>-0.87900281408291803</v>
      </c>
      <c r="D156" s="1">
        <v>0.36099999999999999</v>
      </c>
      <c r="E156" s="1">
        <v>0.20399999999999999</v>
      </c>
      <c r="F156" s="2">
        <v>1.11662857294049E-71</v>
      </c>
      <c r="G156" s="1" t="s">
        <v>702</v>
      </c>
      <c r="J156" s="2"/>
      <c r="N156" s="2"/>
      <c r="R156" s="2"/>
      <c r="V156" s="2"/>
    </row>
    <row r="157" spans="1:22" x14ac:dyDescent="0.25">
      <c r="A157" s="1" t="s">
        <v>2609</v>
      </c>
      <c r="B157" s="2">
        <v>2.8672818026250601E-124</v>
      </c>
      <c r="C157" s="1">
        <v>-0.88203706430964302</v>
      </c>
      <c r="D157" s="1">
        <v>0.72099999999999997</v>
      </c>
      <c r="E157" s="1">
        <v>0.55100000000000005</v>
      </c>
      <c r="F157" s="2">
        <v>7.3485565319477806E-120</v>
      </c>
      <c r="G157" s="1" t="s">
        <v>2610</v>
      </c>
      <c r="J157" s="2"/>
      <c r="N157" s="2"/>
      <c r="R157" s="2"/>
      <c r="V157" s="2"/>
    </row>
    <row r="158" spans="1:22" x14ac:dyDescent="0.25">
      <c r="A158" s="1" t="s">
        <v>2117</v>
      </c>
      <c r="B158" s="2">
        <v>5.7842833246912097E-46</v>
      </c>
      <c r="C158" s="1">
        <v>-0.88677686042245296</v>
      </c>
      <c r="D158" s="1">
        <v>0.25</v>
      </c>
      <c r="E158" s="1">
        <v>0.14399999999999999</v>
      </c>
      <c r="F158" s="2">
        <v>1.4824539732851101E-41</v>
      </c>
      <c r="G158" s="1" t="s">
        <v>2118</v>
      </c>
      <c r="J158" s="2"/>
      <c r="N158" s="2"/>
      <c r="R158" s="2"/>
      <c r="V158" s="2"/>
    </row>
    <row r="159" spans="1:22" x14ac:dyDescent="0.25">
      <c r="A159" s="1" t="s">
        <v>65</v>
      </c>
      <c r="B159" s="2">
        <v>8.7650152631596995E-155</v>
      </c>
      <c r="C159" s="1">
        <v>-0.94733634346095696</v>
      </c>
      <c r="D159" s="1">
        <v>0.67500000000000004</v>
      </c>
      <c r="E159" s="1">
        <v>0.46700000000000003</v>
      </c>
      <c r="F159" s="2">
        <v>2.2463857617952E-150</v>
      </c>
      <c r="G159" s="1" t="s">
        <v>66</v>
      </c>
      <c r="J159" s="2"/>
      <c r="N159" s="2"/>
      <c r="R159" s="2"/>
      <c r="V159" s="2"/>
    </row>
    <row r="160" spans="1:22" x14ac:dyDescent="0.25">
      <c r="A160" s="1" t="s">
        <v>2381</v>
      </c>
      <c r="B160" s="2">
        <v>6.8950019093345602E-105</v>
      </c>
      <c r="C160" s="1">
        <v>-0.98194066457324403</v>
      </c>
      <c r="D160" s="1">
        <v>0.317</v>
      </c>
      <c r="E160" s="1">
        <v>0.14000000000000001</v>
      </c>
      <c r="F160" s="2">
        <v>1.7671200393433499E-100</v>
      </c>
      <c r="G160" s="1" t="s">
        <v>2382</v>
      </c>
      <c r="J160" s="2"/>
      <c r="N160" s="2"/>
      <c r="R160" s="2"/>
      <c r="V160" s="2"/>
    </row>
    <row r="161" spans="1:22" x14ac:dyDescent="0.25">
      <c r="A161" s="1" t="s">
        <v>2687</v>
      </c>
      <c r="B161" s="2">
        <v>1.08035256233208E-75</v>
      </c>
      <c r="C161" s="1">
        <v>-0.99630221458121804</v>
      </c>
      <c r="D161" s="1">
        <v>0.26100000000000001</v>
      </c>
      <c r="E161" s="1">
        <v>0.123</v>
      </c>
      <c r="F161" s="2">
        <v>2.76883558200089E-71</v>
      </c>
      <c r="G161" s="1" t="s">
        <v>2688</v>
      </c>
      <c r="J161" s="2"/>
      <c r="N161" s="2"/>
      <c r="R161" s="2"/>
      <c r="V161" s="2"/>
    </row>
    <row r="162" spans="1:22" x14ac:dyDescent="0.25">
      <c r="A162" s="1" t="s">
        <v>2693</v>
      </c>
      <c r="B162" s="2">
        <v>2.3600224037303302E-59</v>
      </c>
      <c r="C162" s="1">
        <v>-1.0164953288027201</v>
      </c>
      <c r="D162" s="1">
        <v>0.26500000000000001</v>
      </c>
      <c r="E162" s="1">
        <v>0.14000000000000001</v>
      </c>
      <c r="F162" s="2">
        <v>6.0485014185204697E-55</v>
      </c>
      <c r="G162" s="1" t="s">
        <v>2694</v>
      </c>
      <c r="J162" s="2"/>
      <c r="N162" s="2"/>
      <c r="R162" s="2"/>
      <c r="V162" s="2"/>
    </row>
    <row r="163" spans="1:22" x14ac:dyDescent="0.25">
      <c r="A163" s="1" t="s">
        <v>2623</v>
      </c>
      <c r="B163" s="2">
        <v>3.6077016209713102E-116</v>
      </c>
      <c r="C163" s="1">
        <v>-1.03388606344922</v>
      </c>
      <c r="D163" s="1">
        <v>0.496</v>
      </c>
      <c r="E163" s="1">
        <v>0.29499999999999998</v>
      </c>
      <c r="F163" s="2">
        <v>9.2461784843873704E-112</v>
      </c>
      <c r="G163" s="1" t="s">
        <v>2624</v>
      </c>
      <c r="J163" s="2"/>
      <c r="N163" s="2"/>
      <c r="R163" s="2"/>
      <c r="V163" s="2"/>
    </row>
    <row r="164" spans="1:22" x14ac:dyDescent="0.25">
      <c r="A164" s="1" t="s">
        <v>131</v>
      </c>
      <c r="B164" s="2">
        <v>6.2795508152822606E-151</v>
      </c>
      <c r="C164" s="1">
        <v>-1.0594577098417599</v>
      </c>
      <c r="D164" s="1">
        <v>0.57699999999999996</v>
      </c>
      <c r="E164" s="1">
        <v>0.34899999999999998</v>
      </c>
      <c r="F164" s="2">
        <v>1.6093860784486899E-146</v>
      </c>
      <c r="G164" s="1" t="s">
        <v>132</v>
      </c>
      <c r="J164" s="2"/>
      <c r="N164" s="2"/>
      <c r="R164" s="2"/>
      <c r="V164" s="2"/>
    </row>
    <row r="165" spans="1:22" x14ac:dyDescent="0.25">
      <c r="A165" s="1" t="s">
        <v>7</v>
      </c>
      <c r="B165" s="2">
        <v>3.3672109448903999E-116</v>
      </c>
      <c r="C165" s="1">
        <v>-1.1270932308466901</v>
      </c>
      <c r="D165" s="1">
        <v>0.37</v>
      </c>
      <c r="E165" s="1">
        <v>0.17699999999999999</v>
      </c>
      <c r="F165" s="2">
        <v>8.6298249306596001E-112</v>
      </c>
      <c r="G165" s="1" t="s">
        <v>8</v>
      </c>
      <c r="J165" s="2"/>
      <c r="N165" s="2"/>
      <c r="R165" s="2"/>
      <c r="V165" s="2"/>
    </row>
    <row r="166" spans="1:22" x14ac:dyDescent="0.25">
      <c r="A166" s="1" t="s">
        <v>546</v>
      </c>
      <c r="B166" s="2">
        <v>1.9125425682135802E-213</v>
      </c>
      <c r="C166" s="1">
        <v>-1.5451610027206699</v>
      </c>
      <c r="D166" s="1">
        <v>0.42799999999999999</v>
      </c>
      <c r="E166" s="1">
        <v>0.158</v>
      </c>
      <c r="F166" s="2">
        <v>4.90165534807459E-209</v>
      </c>
      <c r="G166" s="1" t="s">
        <v>547</v>
      </c>
      <c r="J166" s="2"/>
      <c r="N166" s="2"/>
      <c r="R166" s="2"/>
      <c r="V166" s="2"/>
    </row>
    <row r="167" spans="1:22" x14ac:dyDescent="0.25">
      <c r="A167" s="1" t="s">
        <v>1613</v>
      </c>
      <c r="B167" s="2">
        <v>5.2961671783680596E-262</v>
      </c>
      <c r="C167" s="1">
        <v>-1.6457291037941399</v>
      </c>
      <c r="D167" s="1">
        <v>0.44900000000000001</v>
      </c>
      <c r="E167" s="1">
        <v>0.152</v>
      </c>
      <c r="F167" s="2">
        <v>1.35735468614395E-257</v>
      </c>
      <c r="G167" s="1" t="s">
        <v>1614</v>
      </c>
      <c r="J167" s="2"/>
      <c r="N167" s="2"/>
      <c r="R167" s="2"/>
      <c r="V167" s="2"/>
    </row>
    <row r="168" spans="1:22" x14ac:dyDescent="0.25">
      <c r="B168" s="2"/>
      <c r="F168" s="2"/>
      <c r="J168" s="2"/>
      <c r="N168" s="2"/>
      <c r="R168" s="2"/>
      <c r="V168" s="2"/>
    </row>
    <row r="169" spans="1:22" x14ac:dyDescent="0.25">
      <c r="B169" s="2"/>
      <c r="F169" s="2"/>
      <c r="J169" s="2"/>
      <c r="N169" s="2"/>
      <c r="R169" s="2"/>
      <c r="V169" s="2"/>
    </row>
    <row r="170" spans="1:22" x14ac:dyDescent="0.25">
      <c r="B170" s="2"/>
      <c r="F170" s="2"/>
      <c r="J170" s="2"/>
      <c r="N170" s="2"/>
      <c r="R170" s="2"/>
      <c r="V170" s="2"/>
    </row>
    <row r="171" spans="1:22" x14ac:dyDescent="0.25">
      <c r="B171" s="2"/>
      <c r="F171" s="2"/>
      <c r="J171" s="2"/>
      <c r="N171" s="2"/>
      <c r="R171" s="2"/>
      <c r="V171" s="2"/>
    </row>
    <row r="172" spans="1:22" x14ac:dyDescent="0.25">
      <c r="B172" s="2"/>
      <c r="F172" s="2"/>
      <c r="J172" s="2"/>
      <c r="N172" s="2"/>
      <c r="R172" s="2"/>
      <c r="V172" s="2"/>
    </row>
    <row r="173" spans="1:22" x14ac:dyDescent="0.25">
      <c r="B173" s="2"/>
      <c r="F173" s="2"/>
      <c r="J173" s="2"/>
      <c r="N173" s="2"/>
      <c r="R173" s="2"/>
      <c r="V173" s="2"/>
    </row>
    <row r="174" spans="1:22" x14ac:dyDescent="0.25">
      <c r="B174" s="2"/>
      <c r="F174" s="2"/>
      <c r="J174" s="2"/>
      <c r="N174" s="2"/>
      <c r="R174" s="2"/>
      <c r="V174" s="2"/>
    </row>
    <row r="175" spans="1:22" x14ac:dyDescent="0.25">
      <c r="B175" s="2"/>
      <c r="F175" s="2"/>
      <c r="J175" s="2"/>
      <c r="N175" s="2"/>
      <c r="R175" s="2"/>
      <c r="V175" s="2"/>
    </row>
    <row r="176" spans="1:22" x14ac:dyDescent="0.25">
      <c r="B176" s="2"/>
      <c r="F176" s="2"/>
      <c r="J176" s="2"/>
      <c r="N176" s="2"/>
      <c r="R176" s="2"/>
      <c r="V176" s="2"/>
    </row>
    <row r="177" spans="2:22" x14ac:dyDescent="0.25">
      <c r="B177" s="2"/>
      <c r="F177" s="2"/>
      <c r="J177" s="2"/>
      <c r="N177" s="2"/>
      <c r="R177" s="2"/>
      <c r="V177" s="2"/>
    </row>
    <row r="178" spans="2:22" x14ac:dyDescent="0.25">
      <c r="B178" s="2"/>
      <c r="F178" s="2"/>
      <c r="J178" s="2"/>
      <c r="N178" s="2"/>
      <c r="R178" s="2"/>
      <c r="V178" s="2"/>
    </row>
    <row r="179" spans="2:22" x14ac:dyDescent="0.25">
      <c r="B179" s="2"/>
      <c r="F179" s="2"/>
      <c r="J179" s="2"/>
      <c r="N179" s="2"/>
      <c r="R179" s="2"/>
      <c r="V179" s="2"/>
    </row>
    <row r="180" spans="2:22" x14ac:dyDescent="0.25">
      <c r="B180" s="2"/>
      <c r="F180" s="2"/>
      <c r="J180" s="2"/>
      <c r="N180" s="2"/>
      <c r="R180" s="2"/>
      <c r="V180" s="2"/>
    </row>
    <row r="181" spans="2:22" x14ac:dyDescent="0.25">
      <c r="B181" s="2"/>
      <c r="F181" s="2"/>
      <c r="J181" s="2"/>
      <c r="N181" s="2"/>
      <c r="R181" s="2"/>
      <c r="V181" s="2"/>
    </row>
    <row r="182" spans="2:22" x14ac:dyDescent="0.25">
      <c r="B182" s="2"/>
      <c r="F182" s="2"/>
      <c r="J182" s="2"/>
      <c r="N182" s="2"/>
      <c r="R182" s="2"/>
      <c r="V182" s="2"/>
    </row>
    <row r="183" spans="2:22" x14ac:dyDescent="0.25">
      <c r="B183" s="2"/>
      <c r="F183" s="2"/>
      <c r="J183" s="2"/>
      <c r="N183" s="2"/>
      <c r="R183" s="2"/>
      <c r="V183" s="2"/>
    </row>
    <row r="184" spans="2:22" x14ac:dyDescent="0.25">
      <c r="B184" s="2"/>
      <c r="F184" s="2"/>
      <c r="J184" s="2"/>
      <c r="N184" s="2"/>
      <c r="R184" s="2"/>
      <c r="V184" s="2"/>
    </row>
    <row r="185" spans="2:22" x14ac:dyDescent="0.25">
      <c r="B185" s="2"/>
      <c r="F185" s="2"/>
      <c r="J185" s="2"/>
      <c r="N185" s="2"/>
      <c r="R185" s="2"/>
      <c r="V185" s="2"/>
    </row>
    <row r="186" spans="2:22" x14ac:dyDescent="0.25">
      <c r="B186" s="2"/>
      <c r="F186" s="2"/>
      <c r="J186" s="2"/>
      <c r="N186" s="2"/>
      <c r="R186" s="2"/>
      <c r="V186" s="2"/>
    </row>
    <row r="187" spans="2:22" x14ac:dyDescent="0.25">
      <c r="B187" s="2"/>
      <c r="F187" s="2"/>
      <c r="J187" s="2"/>
      <c r="N187" s="2"/>
      <c r="R187" s="2"/>
      <c r="V187" s="2"/>
    </row>
    <row r="188" spans="2:22" x14ac:dyDescent="0.25">
      <c r="B188" s="2"/>
      <c r="F188" s="2"/>
      <c r="J188" s="2"/>
      <c r="N188" s="2"/>
      <c r="R188" s="2"/>
      <c r="V188" s="2"/>
    </row>
    <row r="189" spans="2:22" x14ac:dyDescent="0.25">
      <c r="B189" s="2"/>
      <c r="F189" s="2"/>
      <c r="J189" s="2"/>
      <c r="N189" s="2"/>
      <c r="R189" s="2"/>
      <c r="V189" s="2"/>
    </row>
    <row r="190" spans="2:22" x14ac:dyDescent="0.25">
      <c r="B190" s="2"/>
      <c r="F190" s="2"/>
      <c r="J190" s="2"/>
      <c r="N190" s="2"/>
      <c r="R190" s="2"/>
      <c r="V190" s="2"/>
    </row>
    <row r="191" spans="2:22" x14ac:dyDescent="0.25">
      <c r="B191" s="2"/>
      <c r="F191" s="2"/>
      <c r="J191" s="2"/>
      <c r="N191" s="2"/>
      <c r="R191" s="2"/>
      <c r="V191" s="2"/>
    </row>
    <row r="192" spans="2:22" x14ac:dyDescent="0.25">
      <c r="B192" s="2"/>
      <c r="F192" s="2"/>
      <c r="J192" s="2"/>
      <c r="N192" s="2"/>
      <c r="R192" s="2"/>
      <c r="V192" s="2"/>
    </row>
    <row r="193" spans="2:22" x14ac:dyDescent="0.25">
      <c r="B193" s="2"/>
      <c r="F193" s="2"/>
      <c r="J193" s="2"/>
      <c r="N193" s="2"/>
      <c r="R193" s="2"/>
      <c r="V193" s="2"/>
    </row>
    <row r="194" spans="2:22" x14ac:dyDescent="0.25">
      <c r="B194" s="2"/>
      <c r="F194" s="2"/>
      <c r="J194" s="2"/>
      <c r="N194" s="2"/>
      <c r="R194" s="2"/>
      <c r="V194" s="2"/>
    </row>
    <row r="195" spans="2:22" x14ac:dyDescent="0.25">
      <c r="B195" s="2"/>
      <c r="F195" s="2"/>
      <c r="J195" s="2"/>
      <c r="N195" s="2"/>
      <c r="R195" s="2"/>
      <c r="V195" s="2"/>
    </row>
    <row r="196" spans="2:22" x14ac:dyDescent="0.25">
      <c r="B196" s="2"/>
      <c r="F196" s="2"/>
      <c r="J196" s="2"/>
      <c r="N196" s="2"/>
      <c r="R196" s="2"/>
      <c r="V196" s="2"/>
    </row>
    <row r="197" spans="2:22" x14ac:dyDescent="0.25">
      <c r="B197" s="2"/>
      <c r="F197" s="2"/>
      <c r="J197" s="2"/>
      <c r="N197" s="2"/>
      <c r="R197" s="2"/>
      <c r="V197" s="2"/>
    </row>
    <row r="198" spans="2:22" x14ac:dyDescent="0.25">
      <c r="B198" s="2"/>
      <c r="F198" s="2"/>
      <c r="J198" s="2"/>
      <c r="N198" s="2"/>
      <c r="R198" s="2"/>
      <c r="V198" s="2"/>
    </row>
    <row r="199" spans="2:22" x14ac:dyDescent="0.25">
      <c r="B199" s="2"/>
      <c r="F199" s="2"/>
      <c r="J199" s="2"/>
      <c r="N199" s="2"/>
      <c r="R199" s="2"/>
      <c r="V199" s="2"/>
    </row>
    <row r="200" spans="2:22" x14ac:dyDescent="0.25">
      <c r="B200" s="2"/>
      <c r="F200" s="2"/>
      <c r="J200" s="2"/>
      <c r="N200" s="2"/>
      <c r="R200" s="2"/>
      <c r="V200" s="2"/>
    </row>
    <row r="201" spans="2:22" x14ac:dyDescent="0.25">
      <c r="B201" s="2"/>
      <c r="F201" s="2"/>
      <c r="J201" s="2"/>
      <c r="N201" s="2"/>
      <c r="R201" s="2"/>
      <c r="V201" s="2"/>
    </row>
    <row r="202" spans="2:22" x14ac:dyDescent="0.25">
      <c r="B202" s="2"/>
      <c r="F202" s="2"/>
      <c r="J202" s="2"/>
      <c r="N202" s="2"/>
      <c r="R202" s="2"/>
      <c r="V202" s="2"/>
    </row>
    <row r="203" spans="2:22" x14ac:dyDescent="0.25">
      <c r="B203" s="2"/>
      <c r="F203" s="2"/>
      <c r="J203" s="2"/>
      <c r="N203" s="2"/>
      <c r="R203" s="2"/>
      <c r="V203" s="2"/>
    </row>
    <row r="204" spans="2:22" x14ac:dyDescent="0.25">
      <c r="B204" s="2"/>
      <c r="F204" s="2"/>
      <c r="J204" s="2"/>
      <c r="N204" s="2"/>
      <c r="R204" s="2"/>
      <c r="V204" s="2"/>
    </row>
    <row r="205" spans="2:22" x14ac:dyDescent="0.25">
      <c r="B205" s="2"/>
      <c r="F205" s="2"/>
      <c r="J205" s="2"/>
      <c r="N205" s="2"/>
      <c r="R205" s="2"/>
      <c r="V205" s="2"/>
    </row>
    <row r="206" spans="2:22" x14ac:dyDescent="0.25">
      <c r="B206" s="2"/>
      <c r="F206" s="2"/>
      <c r="J206" s="2"/>
      <c r="N206" s="2"/>
      <c r="R206" s="2"/>
      <c r="V206" s="2"/>
    </row>
    <row r="207" spans="2:22" x14ac:dyDescent="0.25">
      <c r="B207" s="2"/>
      <c r="F207" s="2"/>
      <c r="J207" s="2"/>
      <c r="N207" s="2"/>
      <c r="R207" s="2"/>
      <c r="V207" s="2"/>
    </row>
    <row r="208" spans="2:22" x14ac:dyDescent="0.25">
      <c r="B208" s="2"/>
      <c r="F208" s="2"/>
      <c r="J208" s="2"/>
      <c r="N208" s="2"/>
      <c r="R208" s="2"/>
      <c r="V208" s="2"/>
    </row>
    <row r="209" spans="2:22" x14ac:dyDescent="0.25">
      <c r="B209" s="2"/>
      <c r="F209" s="2"/>
      <c r="J209" s="2"/>
      <c r="N209" s="2"/>
      <c r="R209" s="2"/>
      <c r="V209" s="2"/>
    </row>
    <row r="210" spans="2:22" x14ac:dyDescent="0.25">
      <c r="B210" s="2"/>
      <c r="F210" s="2"/>
      <c r="J210" s="2"/>
      <c r="N210" s="2"/>
      <c r="R210" s="2"/>
      <c r="V210" s="2"/>
    </row>
    <row r="211" spans="2:22" x14ac:dyDescent="0.25">
      <c r="B211" s="2"/>
      <c r="F211" s="2"/>
      <c r="J211" s="2"/>
      <c r="N211" s="2"/>
      <c r="R211" s="2"/>
      <c r="V211" s="2"/>
    </row>
    <row r="212" spans="2:22" x14ac:dyDescent="0.25">
      <c r="B212" s="2"/>
      <c r="F212" s="2"/>
      <c r="J212" s="2"/>
      <c r="N212" s="2"/>
      <c r="R212" s="2"/>
      <c r="V212" s="2"/>
    </row>
    <row r="213" spans="2:22" x14ac:dyDescent="0.25">
      <c r="B213" s="2"/>
      <c r="F213" s="2"/>
      <c r="J213" s="2"/>
      <c r="N213" s="2"/>
      <c r="R213" s="2"/>
      <c r="V213" s="2"/>
    </row>
    <row r="214" spans="2:22" x14ac:dyDescent="0.25">
      <c r="B214" s="2"/>
      <c r="F214" s="2"/>
      <c r="J214" s="2"/>
      <c r="N214" s="2"/>
      <c r="R214" s="2"/>
      <c r="V214" s="2"/>
    </row>
    <row r="215" spans="2:22" x14ac:dyDescent="0.25">
      <c r="B215" s="2"/>
      <c r="F215" s="2"/>
      <c r="J215" s="2"/>
      <c r="N215" s="2"/>
      <c r="R215" s="2"/>
      <c r="V215" s="2"/>
    </row>
    <row r="216" spans="2:22" x14ac:dyDescent="0.25">
      <c r="B216" s="2"/>
      <c r="F216" s="2"/>
      <c r="J216" s="2"/>
      <c r="N216" s="2"/>
      <c r="R216" s="2"/>
      <c r="V216" s="2"/>
    </row>
    <row r="217" spans="2:22" x14ac:dyDescent="0.25">
      <c r="B217" s="2"/>
      <c r="F217" s="2"/>
      <c r="J217" s="2"/>
      <c r="N217" s="2"/>
      <c r="R217" s="2"/>
      <c r="V217" s="2"/>
    </row>
    <row r="218" spans="2:22" x14ac:dyDescent="0.25">
      <c r="B218" s="2"/>
      <c r="F218" s="2"/>
      <c r="J218" s="2"/>
      <c r="N218" s="2"/>
      <c r="R218" s="2"/>
      <c r="V218" s="2"/>
    </row>
    <row r="219" spans="2:22" x14ac:dyDescent="0.25">
      <c r="B219" s="2"/>
      <c r="F219" s="2"/>
      <c r="J219" s="2"/>
      <c r="N219" s="2"/>
      <c r="R219" s="2"/>
      <c r="V219" s="2"/>
    </row>
    <row r="220" spans="2:22" x14ac:dyDescent="0.25">
      <c r="B220" s="2"/>
      <c r="F220" s="2"/>
      <c r="J220" s="2"/>
      <c r="N220" s="2"/>
      <c r="R220" s="2"/>
      <c r="V220" s="2"/>
    </row>
    <row r="221" spans="2:22" x14ac:dyDescent="0.25">
      <c r="B221" s="2"/>
      <c r="F221" s="2"/>
      <c r="J221" s="2"/>
      <c r="N221" s="2"/>
      <c r="R221" s="2"/>
      <c r="V221" s="2"/>
    </row>
    <row r="222" spans="2:22" x14ac:dyDescent="0.25">
      <c r="B222" s="2"/>
      <c r="F222" s="2"/>
      <c r="J222" s="2"/>
      <c r="N222" s="2"/>
      <c r="R222" s="2"/>
      <c r="V222" s="2"/>
    </row>
    <row r="223" spans="2:22" x14ac:dyDescent="0.25">
      <c r="B223" s="2"/>
      <c r="F223" s="2"/>
      <c r="J223" s="2"/>
      <c r="N223" s="2"/>
      <c r="R223" s="2"/>
      <c r="V223" s="2"/>
    </row>
    <row r="224" spans="2:22" x14ac:dyDescent="0.25">
      <c r="B224" s="2"/>
      <c r="F224" s="2"/>
      <c r="J224" s="2"/>
      <c r="N224" s="2"/>
      <c r="R224" s="2"/>
      <c r="V224" s="2"/>
    </row>
    <row r="225" spans="2:22" x14ac:dyDescent="0.25">
      <c r="B225" s="2"/>
      <c r="F225" s="2"/>
      <c r="J225" s="2"/>
      <c r="N225" s="2"/>
      <c r="R225" s="2"/>
      <c r="V225" s="2"/>
    </row>
    <row r="226" spans="2:22" x14ac:dyDescent="0.25">
      <c r="B226" s="2"/>
      <c r="F226" s="2"/>
      <c r="J226" s="2"/>
      <c r="N226" s="2"/>
      <c r="R226" s="2"/>
      <c r="V226" s="2"/>
    </row>
    <row r="227" spans="2:22" x14ac:dyDescent="0.25">
      <c r="B227" s="2"/>
      <c r="F227" s="2"/>
      <c r="J227" s="2"/>
      <c r="N227" s="2"/>
      <c r="R227" s="2"/>
      <c r="V227" s="2"/>
    </row>
    <row r="228" spans="2:22" x14ac:dyDescent="0.25">
      <c r="B228" s="2"/>
      <c r="F228" s="2"/>
      <c r="J228" s="2"/>
      <c r="N228" s="2"/>
      <c r="R228" s="2"/>
      <c r="V228" s="2"/>
    </row>
    <row r="229" spans="2:22" x14ac:dyDescent="0.25">
      <c r="B229" s="2"/>
      <c r="F229" s="2"/>
      <c r="J229" s="2"/>
      <c r="N229" s="2"/>
      <c r="R229" s="2"/>
      <c r="V229" s="2"/>
    </row>
    <row r="230" spans="2:22" x14ac:dyDescent="0.25">
      <c r="B230" s="2"/>
      <c r="F230" s="2"/>
      <c r="J230" s="2"/>
      <c r="N230" s="2"/>
      <c r="R230" s="2"/>
      <c r="V230" s="2"/>
    </row>
    <row r="231" spans="2:22" x14ac:dyDescent="0.25">
      <c r="B231" s="2"/>
      <c r="F231" s="2"/>
      <c r="J231" s="2"/>
      <c r="N231" s="2"/>
      <c r="R231" s="2"/>
      <c r="V231" s="2"/>
    </row>
    <row r="232" spans="2:22" x14ac:dyDescent="0.25">
      <c r="B232" s="2"/>
      <c r="F232" s="2"/>
      <c r="J232" s="2"/>
      <c r="R232" s="2"/>
      <c r="V232" s="2"/>
    </row>
    <row r="233" spans="2:22" x14ac:dyDescent="0.25">
      <c r="B233" s="2"/>
      <c r="F233" s="2"/>
      <c r="J233" s="2"/>
      <c r="R233" s="2"/>
      <c r="V233" s="2"/>
    </row>
    <row r="234" spans="2:22" x14ac:dyDescent="0.25">
      <c r="B234" s="2"/>
      <c r="F234" s="2"/>
      <c r="J234" s="2"/>
      <c r="R234" s="2"/>
      <c r="V234" s="2"/>
    </row>
    <row r="235" spans="2:22" x14ac:dyDescent="0.25">
      <c r="B235" s="2"/>
      <c r="F235" s="2"/>
      <c r="J235" s="2"/>
      <c r="R235" s="2"/>
      <c r="V235" s="2"/>
    </row>
    <row r="236" spans="2:22" x14ac:dyDescent="0.25">
      <c r="B236" s="2"/>
      <c r="F236" s="2"/>
      <c r="J236" s="2"/>
      <c r="R236" s="2"/>
      <c r="V236" s="2"/>
    </row>
    <row r="237" spans="2:22" x14ac:dyDescent="0.25">
      <c r="B237" s="2"/>
      <c r="F237" s="2"/>
      <c r="J237" s="2"/>
      <c r="R237" s="2"/>
      <c r="V237" s="2"/>
    </row>
    <row r="238" spans="2:22" x14ac:dyDescent="0.25">
      <c r="B238" s="2"/>
      <c r="F238" s="2"/>
      <c r="J238" s="2"/>
      <c r="R238" s="2"/>
      <c r="V238" s="2"/>
    </row>
    <row r="239" spans="2:22" x14ac:dyDescent="0.25">
      <c r="B239" s="2"/>
      <c r="F239" s="2"/>
      <c r="J239" s="2"/>
      <c r="R239" s="2"/>
      <c r="V239" s="2"/>
    </row>
    <row r="240" spans="2:22" x14ac:dyDescent="0.25">
      <c r="B240" s="2"/>
      <c r="F240" s="2"/>
      <c r="J240" s="2"/>
      <c r="R240" s="2"/>
      <c r="V240" s="2"/>
    </row>
    <row r="241" spans="2:22" x14ac:dyDescent="0.25">
      <c r="B241" s="2"/>
      <c r="F241" s="2"/>
      <c r="R241" s="2"/>
      <c r="V241" s="2"/>
    </row>
    <row r="242" spans="2:22" x14ac:dyDescent="0.25">
      <c r="B242" s="2"/>
      <c r="F242" s="2"/>
      <c r="R242" s="2"/>
      <c r="V242" s="2"/>
    </row>
    <row r="243" spans="2:22" x14ac:dyDescent="0.25">
      <c r="B243" s="2"/>
      <c r="F243" s="2"/>
      <c r="R243" s="2"/>
      <c r="V243" s="2"/>
    </row>
    <row r="244" spans="2:22" x14ac:dyDescent="0.25">
      <c r="B244" s="2"/>
      <c r="F244" s="2"/>
      <c r="R244" s="2"/>
      <c r="V244" s="2"/>
    </row>
    <row r="245" spans="2:22" x14ac:dyDescent="0.25">
      <c r="B245" s="2"/>
      <c r="F245" s="2"/>
      <c r="R245" s="2"/>
      <c r="V245" s="2"/>
    </row>
    <row r="246" spans="2:22" x14ac:dyDescent="0.25">
      <c r="B246" s="2"/>
      <c r="F246" s="2"/>
      <c r="R246" s="2"/>
      <c r="V246" s="2"/>
    </row>
    <row r="247" spans="2:22" x14ac:dyDescent="0.25">
      <c r="B247" s="2"/>
      <c r="F247" s="2"/>
      <c r="R247" s="2"/>
      <c r="V247" s="2"/>
    </row>
    <row r="248" spans="2:22" x14ac:dyDescent="0.25">
      <c r="B248" s="2"/>
      <c r="F248" s="2"/>
      <c r="R248" s="2"/>
      <c r="V248" s="2"/>
    </row>
    <row r="249" spans="2:22" x14ac:dyDescent="0.25">
      <c r="B249" s="2"/>
      <c r="F249" s="2"/>
      <c r="R249" s="2"/>
      <c r="V249" s="2"/>
    </row>
    <row r="250" spans="2:22" x14ac:dyDescent="0.25">
      <c r="B250" s="2"/>
      <c r="F250" s="2"/>
      <c r="R250" s="2"/>
      <c r="V250" s="2"/>
    </row>
    <row r="251" spans="2:22" x14ac:dyDescent="0.25">
      <c r="B251" s="2"/>
      <c r="F251" s="2"/>
      <c r="R251" s="2"/>
      <c r="V251" s="2"/>
    </row>
    <row r="252" spans="2:22" x14ac:dyDescent="0.25">
      <c r="B252" s="2"/>
      <c r="F252" s="2"/>
      <c r="R252" s="2"/>
      <c r="V252" s="2"/>
    </row>
    <row r="253" spans="2:22" x14ac:dyDescent="0.25">
      <c r="B253" s="2"/>
      <c r="F253" s="2"/>
      <c r="R253" s="2"/>
      <c r="V253" s="2"/>
    </row>
    <row r="254" spans="2:22" x14ac:dyDescent="0.25">
      <c r="B254" s="2"/>
      <c r="F254" s="2"/>
      <c r="R254" s="2"/>
      <c r="V254" s="2"/>
    </row>
    <row r="255" spans="2:22" x14ac:dyDescent="0.25">
      <c r="B255" s="2"/>
      <c r="F255" s="2"/>
      <c r="R255" s="2"/>
      <c r="V255" s="2"/>
    </row>
    <row r="256" spans="2:22" x14ac:dyDescent="0.25">
      <c r="B256" s="2"/>
      <c r="F256" s="2"/>
      <c r="R256" s="2"/>
      <c r="V256" s="2"/>
    </row>
    <row r="257" spans="2:22" x14ac:dyDescent="0.25">
      <c r="B257" s="2"/>
      <c r="F257" s="2"/>
      <c r="R257" s="2"/>
      <c r="V257" s="2"/>
    </row>
    <row r="258" spans="2:22" x14ac:dyDescent="0.25">
      <c r="B258" s="2"/>
      <c r="F258" s="2"/>
      <c r="R258" s="2"/>
      <c r="V258" s="2"/>
    </row>
    <row r="259" spans="2:22" x14ac:dyDescent="0.25">
      <c r="B259" s="2"/>
      <c r="F259" s="2"/>
      <c r="R259" s="2"/>
      <c r="V259" s="2"/>
    </row>
    <row r="260" spans="2:22" x14ac:dyDescent="0.25">
      <c r="B260" s="2"/>
      <c r="F260" s="2"/>
      <c r="R260" s="2"/>
      <c r="V260" s="2"/>
    </row>
    <row r="261" spans="2:22" x14ac:dyDescent="0.25">
      <c r="B261" s="2"/>
      <c r="F261" s="2"/>
      <c r="R261" s="2"/>
      <c r="V261" s="2"/>
    </row>
    <row r="262" spans="2:22" x14ac:dyDescent="0.25">
      <c r="B262" s="2"/>
      <c r="F262" s="2"/>
      <c r="R262" s="2"/>
      <c r="V262" s="2"/>
    </row>
    <row r="263" spans="2:22" x14ac:dyDescent="0.25">
      <c r="B263" s="2"/>
      <c r="F263" s="2"/>
      <c r="R263" s="2"/>
      <c r="V263" s="2"/>
    </row>
    <row r="264" spans="2:22" x14ac:dyDescent="0.25">
      <c r="B264" s="2"/>
      <c r="F264" s="2"/>
      <c r="R264" s="2"/>
      <c r="V264" s="2"/>
    </row>
    <row r="265" spans="2:22" x14ac:dyDescent="0.25">
      <c r="B265" s="2"/>
      <c r="F265" s="2"/>
      <c r="R265" s="2"/>
      <c r="V265" s="2"/>
    </row>
    <row r="266" spans="2:22" x14ac:dyDescent="0.25">
      <c r="B266" s="2"/>
      <c r="F266" s="2"/>
      <c r="R266" s="2"/>
      <c r="V266" s="2"/>
    </row>
    <row r="267" spans="2:22" x14ac:dyDescent="0.25">
      <c r="B267" s="2"/>
      <c r="F267" s="2"/>
      <c r="R267" s="2"/>
      <c r="V267" s="2"/>
    </row>
    <row r="268" spans="2:22" x14ac:dyDescent="0.25">
      <c r="B268" s="2"/>
      <c r="F268" s="2"/>
      <c r="R268" s="2"/>
      <c r="V268" s="2"/>
    </row>
    <row r="269" spans="2:22" x14ac:dyDescent="0.25">
      <c r="B269" s="2"/>
      <c r="F269" s="2"/>
      <c r="R269" s="2"/>
      <c r="V269" s="2"/>
    </row>
    <row r="270" spans="2:22" x14ac:dyDescent="0.25">
      <c r="B270" s="2"/>
      <c r="F270" s="2"/>
      <c r="R270" s="2"/>
      <c r="V270" s="2"/>
    </row>
    <row r="271" spans="2:22" x14ac:dyDescent="0.25">
      <c r="B271" s="2"/>
      <c r="F271" s="2"/>
      <c r="R271" s="2"/>
      <c r="V271" s="2"/>
    </row>
    <row r="272" spans="2:22" x14ac:dyDescent="0.25">
      <c r="B272" s="2"/>
      <c r="F272" s="2"/>
      <c r="R272" s="2"/>
      <c r="V272" s="2"/>
    </row>
    <row r="273" spans="2:22" x14ac:dyDescent="0.25">
      <c r="B273" s="2"/>
      <c r="F273" s="2"/>
      <c r="R273" s="2"/>
      <c r="V273" s="2"/>
    </row>
    <row r="274" spans="2:22" x14ac:dyDescent="0.25">
      <c r="B274" s="2"/>
      <c r="F274" s="2"/>
      <c r="R274" s="2"/>
      <c r="V274" s="2"/>
    </row>
    <row r="275" spans="2:22" x14ac:dyDescent="0.25">
      <c r="B275" s="2"/>
      <c r="F275" s="2"/>
      <c r="R275" s="2"/>
      <c r="V275" s="2"/>
    </row>
    <row r="276" spans="2:22" x14ac:dyDescent="0.25">
      <c r="B276" s="2"/>
      <c r="F276" s="2"/>
      <c r="R276" s="2"/>
      <c r="V276" s="2"/>
    </row>
    <row r="277" spans="2:22" x14ac:dyDescent="0.25">
      <c r="B277" s="2"/>
      <c r="F277" s="2"/>
      <c r="R277" s="2"/>
      <c r="V277" s="2"/>
    </row>
    <row r="278" spans="2:22" x14ac:dyDescent="0.25">
      <c r="B278" s="2"/>
      <c r="F278" s="2"/>
      <c r="R278" s="2"/>
      <c r="V278" s="2"/>
    </row>
    <row r="279" spans="2:22" x14ac:dyDescent="0.25">
      <c r="B279" s="2"/>
      <c r="F279" s="2"/>
      <c r="R279" s="2"/>
      <c r="V279" s="2"/>
    </row>
    <row r="280" spans="2:22" x14ac:dyDescent="0.25">
      <c r="B280" s="2"/>
      <c r="F280" s="2"/>
      <c r="R280" s="2"/>
      <c r="V280" s="2"/>
    </row>
    <row r="281" spans="2:22" x14ac:dyDescent="0.25">
      <c r="B281" s="2"/>
      <c r="F281" s="2"/>
      <c r="R281" s="2"/>
      <c r="V281" s="2"/>
    </row>
    <row r="282" spans="2:22" x14ac:dyDescent="0.25">
      <c r="B282" s="2"/>
      <c r="F282" s="2"/>
      <c r="R282" s="2"/>
      <c r="V282" s="2"/>
    </row>
    <row r="283" spans="2:22" x14ac:dyDescent="0.25">
      <c r="B283" s="2"/>
      <c r="F283" s="2"/>
      <c r="R283" s="2"/>
      <c r="V283" s="2"/>
    </row>
    <row r="284" spans="2:22" x14ac:dyDescent="0.25">
      <c r="B284" s="2"/>
      <c r="F284" s="2"/>
      <c r="R284" s="2"/>
      <c r="V284" s="2"/>
    </row>
    <row r="285" spans="2:22" x14ac:dyDescent="0.25">
      <c r="B285" s="2"/>
      <c r="F285" s="2"/>
      <c r="R285" s="2"/>
      <c r="V285" s="2"/>
    </row>
    <row r="286" spans="2:22" x14ac:dyDescent="0.25">
      <c r="B286" s="2"/>
      <c r="F286" s="2"/>
      <c r="R286" s="2"/>
      <c r="V286" s="2"/>
    </row>
    <row r="287" spans="2:22" x14ac:dyDescent="0.25">
      <c r="B287" s="2"/>
      <c r="F287" s="2"/>
      <c r="R287" s="2"/>
      <c r="V287" s="2"/>
    </row>
    <row r="288" spans="2:22" x14ac:dyDescent="0.25">
      <c r="B288" s="2"/>
      <c r="F288" s="2"/>
      <c r="R288" s="2"/>
      <c r="V288" s="2"/>
    </row>
    <row r="289" spans="2:22" x14ac:dyDescent="0.25">
      <c r="B289" s="2"/>
      <c r="F289" s="2"/>
      <c r="R289" s="2"/>
      <c r="V289" s="2"/>
    </row>
    <row r="290" spans="2:22" x14ac:dyDescent="0.25">
      <c r="B290" s="2"/>
      <c r="F290" s="2"/>
      <c r="R290" s="2"/>
      <c r="V290" s="2"/>
    </row>
    <row r="291" spans="2:22" x14ac:dyDescent="0.25">
      <c r="B291" s="2"/>
      <c r="F291" s="2"/>
      <c r="R291" s="2"/>
      <c r="V291" s="2"/>
    </row>
    <row r="292" spans="2:22" x14ac:dyDescent="0.25">
      <c r="B292" s="2"/>
      <c r="F292" s="2"/>
      <c r="R292" s="2"/>
      <c r="V292" s="2"/>
    </row>
    <row r="293" spans="2:22" x14ac:dyDescent="0.25">
      <c r="B293" s="2"/>
      <c r="F293" s="2"/>
      <c r="R293" s="2"/>
      <c r="V293" s="2"/>
    </row>
    <row r="294" spans="2:22" x14ac:dyDescent="0.25">
      <c r="B294" s="2"/>
      <c r="F294" s="2"/>
      <c r="R294" s="2"/>
      <c r="V294" s="2"/>
    </row>
    <row r="295" spans="2:22" x14ac:dyDescent="0.25">
      <c r="B295" s="2"/>
      <c r="F295" s="2"/>
      <c r="R295" s="2"/>
      <c r="V295" s="2"/>
    </row>
    <row r="296" spans="2:22" x14ac:dyDescent="0.25">
      <c r="B296" s="2"/>
      <c r="F296" s="2"/>
      <c r="R296" s="2"/>
      <c r="V296" s="2"/>
    </row>
    <row r="297" spans="2:22" x14ac:dyDescent="0.25">
      <c r="B297" s="2"/>
      <c r="F297" s="2"/>
      <c r="R297" s="2"/>
      <c r="V297" s="2"/>
    </row>
    <row r="298" spans="2:22" x14ac:dyDescent="0.25">
      <c r="B298" s="2"/>
      <c r="R298" s="2"/>
      <c r="V298" s="2"/>
    </row>
    <row r="299" spans="2:22" x14ac:dyDescent="0.25">
      <c r="B299" s="2"/>
      <c r="R299" s="2"/>
      <c r="V299" s="2"/>
    </row>
    <row r="300" spans="2:22" x14ac:dyDescent="0.25">
      <c r="B300" s="2"/>
      <c r="R300" s="2"/>
      <c r="V300" s="2"/>
    </row>
    <row r="301" spans="2:22" x14ac:dyDescent="0.25">
      <c r="B301" s="2"/>
      <c r="R301" s="2"/>
      <c r="V301" s="2"/>
    </row>
    <row r="302" spans="2:22" x14ac:dyDescent="0.25">
      <c r="B302" s="2"/>
      <c r="R302" s="2"/>
      <c r="V302" s="2"/>
    </row>
    <row r="303" spans="2:22" x14ac:dyDescent="0.25">
      <c r="B303" s="2"/>
      <c r="R303" s="2"/>
      <c r="V303" s="2"/>
    </row>
    <row r="304" spans="2:22" x14ac:dyDescent="0.25">
      <c r="B304" s="2"/>
      <c r="R304" s="2"/>
      <c r="V304" s="2"/>
    </row>
    <row r="305" spans="2:22" x14ac:dyDescent="0.25">
      <c r="B305" s="2"/>
      <c r="R305" s="2"/>
      <c r="V305" s="2"/>
    </row>
    <row r="306" spans="2:22" x14ac:dyDescent="0.25">
      <c r="B306" s="2"/>
      <c r="R306" s="2"/>
      <c r="V306" s="2"/>
    </row>
    <row r="307" spans="2:22" x14ac:dyDescent="0.25">
      <c r="B307" s="2"/>
      <c r="R307" s="2"/>
      <c r="V307" s="2"/>
    </row>
    <row r="308" spans="2:22" x14ac:dyDescent="0.25">
      <c r="B308" s="2"/>
      <c r="R308" s="2"/>
    </row>
    <row r="309" spans="2:22" x14ac:dyDescent="0.25">
      <c r="B309" s="2"/>
      <c r="R309" s="2"/>
    </row>
    <row r="310" spans="2:22" x14ac:dyDescent="0.25">
      <c r="B310" s="2"/>
      <c r="R310" s="2"/>
    </row>
    <row r="311" spans="2:22" x14ac:dyDescent="0.25">
      <c r="B311" s="2"/>
      <c r="R311" s="2"/>
    </row>
    <row r="312" spans="2:22" x14ac:dyDescent="0.25">
      <c r="B312" s="2"/>
      <c r="R312" s="2"/>
    </row>
    <row r="313" spans="2:22" x14ac:dyDescent="0.25">
      <c r="B313" s="2"/>
      <c r="R313" s="2"/>
    </row>
    <row r="314" spans="2:22" x14ac:dyDescent="0.25">
      <c r="B314" s="2"/>
    </row>
    <row r="315" spans="2:22" x14ac:dyDescent="0.25">
      <c r="B315" s="2"/>
    </row>
    <row r="316" spans="2:22" x14ac:dyDescent="0.25">
      <c r="B316" s="2"/>
    </row>
    <row r="317" spans="2:22" x14ac:dyDescent="0.25">
      <c r="B317" s="2"/>
    </row>
    <row r="318" spans="2:22" x14ac:dyDescent="0.25">
      <c r="B318" s="2"/>
    </row>
    <row r="319" spans="2:22" x14ac:dyDescent="0.25">
      <c r="B319" s="2"/>
    </row>
    <row r="320" spans="2:22" x14ac:dyDescent="0.25">
      <c r="B320" s="2"/>
    </row>
  </sheetData>
  <sortState ref="Q7:W118">
    <sortCondition descending="1" ref="S7:S118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FAAC-77CC-4088-BF44-27F29CFFAE87}">
  <dimension ref="A3:D15"/>
  <sheetViews>
    <sheetView tabSelected="1" workbookViewId="0"/>
  </sheetViews>
  <sheetFormatPr defaultColWidth="10.7109375" defaultRowHeight="15" x14ac:dyDescent="0.25"/>
  <cols>
    <col min="1" max="6" width="16.7109375" style="1" customWidth="1"/>
    <col min="7" max="16384" width="10.7109375" style="1"/>
  </cols>
  <sheetData>
    <row r="3" spans="1:4" x14ac:dyDescent="0.25">
      <c r="B3" s="20" t="s">
        <v>2730</v>
      </c>
      <c r="C3" s="20"/>
      <c r="D3" s="20"/>
    </row>
    <row r="4" spans="1:4" x14ac:dyDescent="0.25">
      <c r="A4" s="12" t="s">
        <v>2731</v>
      </c>
      <c r="B4" s="12" t="s">
        <v>154</v>
      </c>
      <c r="C4" s="12" t="s">
        <v>155</v>
      </c>
      <c r="D4" s="12" t="s">
        <v>157</v>
      </c>
    </row>
    <row r="5" spans="1:4" x14ac:dyDescent="0.25">
      <c r="A5" s="1" t="s">
        <v>2732</v>
      </c>
      <c r="B5" s="1">
        <f>'Cardiomyocyte-V'!B4</f>
        <v>248</v>
      </c>
      <c r="C5" s="1">
        <f>'Cardiomyocyte-V'!J4</f>
        <v>127</v>
      </c>
      <c r="D5" s="1">
        <f>'Cardiomyocyte-V'!R4</f>
        <v>51</v>
      </c>
    </row>
    <row r="6" spans="1:4" x14ac:dyDescent="0.25">
      <c r="A6" s="1" t="s">
        <v>2733</v>
      </c>
      <c r="B6" s="1">
        <f>Endocardial!B4</f>
        <v>44</v>
      </c>
      <c r="C6" s="1">
        <f>Endocardial!J4</f>
        <v>23</v>
      </c>
      <c r="D6" s="1">
        <f>Endocardial!R4</f>
        <v>12</v>
      </c>
    </row>
    <row r="7" spans="1:4" x14ac:dyDescent="0.25">
      <c r="A7" s="1" t="s">
        <v>2734</v>
      </c>
      <c r="B7" s="1">
        <f>Epicardial!B4</f>
        <v>4</v>
      </c>
      <c r="C7" s="1">
        <f>Epicardial!J4</f>
        <v>1</v>
      </c>
      <c r="D7" s="1">
        <f>Epicardial!R4</f>
        <v>0</v>
      </c>
    </row>
    <row r="8" spans="1:4" x14ac:dyDescent="0.25">
      <c r="A8" s="1" t="s">
        <v>2735</v>
      </c>
      <c r="B8" s="1">
        <f>Fibroblast!B4</f>
        <v>205</v>
      </c>
      <c r="C8" s="1">
        <f>Fibroblast!J4</f>
        <v>119</v>
      </c>
      <c r="D8" s="1">
        <f>Fibroblast!R4</f>
        <v>31</v>
      </c>
    </row>
    <row r="9" spans="1:4" x14ac:dyDescent="0.25">
      <c r="A9" s="1" t="s">
        <v>2736</v>
      </c>
      <c r="B9" s="1">
        <f>'Lymphatic EC'!B4</f>
        <v>1</v>
      </c>
      <c r="C9" s="1">
        <f>'Lymphatic EC'!J4</f>
        <v>0</v>
      </c>
      <c r="D9" s="1">
        <f>'Lymphatic EC'!R4</f>
        <v>1</v>
      </c>
    </row>
    <row r="10" spans="1:4" x14ac:dyDescent="0.25">
      <c r="A10" s="1" t="s">
        <v>2737</v>
      </c>
      <c r="B10" s="1">
        <f>Lymphoid!B4</f>
        <v>108</v>
      </c>
      <c r="C10" s="1">
        <f>Lymphoid!J4</f>
        <v>71</v>
      </c>
      <c r="D10" s="1">
        <f>Lymphoid!R4</f>
        <v>12</v>
      </c>
    </row>
    <row r="11" spans="1:4" x14ac:dyDescent="0.25">
      <c r="A11" s="1" t="s">
        <v>2738</v>
      </c>
      <c r="B11" s="1">
        <f>Myeloid!B4</f>
        <v>100</v>
      </c>
      <c r="C11" s="1">
        <f>Myeloid!J4</f>
        <v>31</v>
      </c>
      <c r="D11" s="1">
        <f>Myeloid!R4</f>
        <v>61</v>
      </c>
    </row>
    <row r="12" spans="1:4" x14ac:dyDescent="0.25">
      <c r="A12" s="1" t="s">
        <v>2739</v>
      </c>
      <c r="B12" s="1">
        <f>Neuronal!B4</f>
        <v>19</v>
      </c>
      <c r="C12" s="1">
        <f>Neuronal!J4</f>
        <v>15</v>
      </c>
      <c r="D12" s="1">
        <f>Neuronal!R4</f>
        <v>28</v>
      </c>
    </row>
    <row r="13" spans="1:4" x14ac:dyDescent="0.25">
      <c r="A13" s="1" t="s">
        <v>2740</v>
      </c>
      <c r="B13" s="1">
        <f>Pericytes!B4</f>
        <v>48</v>
      </c>
      <c r="C13" s="1">
        <f>Pericytes!J4</f>
        <v>26</v>
      </c>
      <c r="D13" s="1">
        <f>Pericytes!R4</f>
        <v>24</v>
      </c>
    </row>
    <row r="14" spans="1:4" x14ac:dyDescent="0.25">
      <c r="A14" s="1" t="s">
        <v>2741</v>
      </c>
      <c r="B14" s="1">
        <f>'Smooth Muscle Cells'!B4</f>
        <v>23</v>
      </c>
      <c r="C14" s="1">
        <f>'Smooth Muscle Cells'!J4</f>
        <v>4</v>
      </c>
      <c r="D14" s="1">
        <f>'Smooth Muscle Cells'!R4</f>
        <v>10</v>
      </c>
    </row>
    <row r="15" spans="1:4" x14ac:dyDescent="0.25">
      <c r="A15" s="1" t="s">
        <v>2742</v>
      </c>
      <c r="B15" s="1">
        <f>'Vascular EC'!B4</f>
        <v>64</v>
      </c>
      <c r="C15" s="1">
        <f>'Vascular EC'!J4</f>
        <v>16</v>
      </c>
      <c r="D15" s="1">
        <f>'Vascular EC'!R4</f>
        <v>42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33E-10E8-4660-BB87-C5044B34750C}">
  <dimension ref="A1:W101"/>
  <sheetViews>
    <sheetView topLeftCell="L1" workbookViewId="0">
      <selection activeCell="Q19" sqref="Q19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COUNT(B7:B25)</f>
        <v>19</v>
      </c>
      <c r="C2" s="5"/>
      <c r="D2" s="5"/>
      <c r="E2" s="5"/>
      <c r="F2" s="5"/>
      <c r="G2" s="5"/>
      <c r="I2" s="5" t="s">
        <v>2727</v>
      </c>
      <c r="J2" s="7">
        <f>COUNT(J7:J27)</f>
        <v>21</v>
      </c>
      <c r="K2" s="5"/>
      <c r="L2" s="5"/>
      <c r="M2" s="5"/>
      <c r="N2" s="5"/>
      <c r="O2" s="5"/>
      <c r="Q2" s="5" t="s">
        <v>2727</v>
      </c>
      <c r="R2" s="7">
        <f>COUNT(R7:R16)</f>
        <v>10</v>
      </c>
      <c r="S2" s="5"/>
      <c r="T2" s="5"/>
      <c r="U2" s="5"/>
      <c r="V2" s="5"/>
      <c r="W2" s="5"/>
    </row>
    <row r="3" spans="1:23" x14ac:dyDescent="0.25">
      <c r="A3" s="5" t="s">
        <v>2728</v>
      </c>
      <c r="B3" s="7">
        <f>COUNT(B28:B52)</f>
        <v>25</v>
      </c>
      <c r="C3" s="5"/>
      <c r="D3" s="5"/>
      <c r="E3" s="5"/>
      <c r="F3" s="5"/>
      <c r="G3" s="5"/>
      <c r="I3" s="5" t="s">
        <v>2728</v>
      </c>
      <c r="J3" s="7">
        <f>COUNT(J29:J30)</f>
        <v>2</v>
      </c>
      <c r="K3" s="5"/>
      <c r="L3" s="5"/>
      <c r="M3" s="5"/>
      <c r="N3" s="5"/>
      <c r="O3" s="5"/>
      <c r="Q3" s="5" t="s">
        <v>2728</v>
      </c>
      <c r="R3" s="7">
        <f>COUNT(R17:R18)</f>
        <v>2</v>
      </c>
      <c r="S3" s="5"/>
      <c r="T3" s="5"/>
      <c r="U3" s="5"/>
      <c r="V3" s="5"/>
      <c r="W3" s="5"/>
    </row>
    <row r="4" spans="1:23" x14ac:dyDescent="0.25">
      <c r="A4" s="5" t="s">
        <v>2729</v>
      </c>
      <c r="B4" s="7">
        <f>B2+B3</f>
        <v>44</v>
      </c>
      <c r="C4" s="5"/>
      <c r="D4" s="5"/>
      <c r="E4" s="5"/>
      <c r="F4" s="5"/>
      <c r="G4" s="5"/>
      <c r="I4" s="5" t="s">
        <v>2729</v>
      </c>
      <c r="J4" s="7">
        <f>J2+J3</f>
        <v>23</v>
      </c>
      <c r="K4" s="5"/>
      <c r="L4" s="5"/>
      <c r="M4" s="5"/>
      <c r="N4" s="5"/>
      <c r="O4" s="5"/>
      <c r="Q4" s="5" t="s">
        <v>2729</v>
      </c>
      <c r="R4" s="7">
        <f>R2+R3</f>
        <v>12</v>
      </c>
      <c r="S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2308</v>
      </c>
      <c r="B7" s="2">
        <v>2.7197172471374901E-8</v>
      </c>
      <c r="C7" s="1">
        <v>2.3153628660482601</v>
      </c>
      <c r="D7" s="1">
        <v>0.13900000000000001</v>
      </c>
      <c r="E7" s="1">
        <v>0.28899999999999998</v>
      </c>
      <c r="F7" s="2">
        <v>6.9703633326886601E-4</v>
      </c>
      <c r="G7" s="1" t="s">
        <v>2309</v>
      </c>
      <c r="I7" s="1" t="s">
        <v>2292</v>
      </c>
      <c r="J7" s="2">
        <v>8.1747401661735106E-20</v>
      </c>
      <c r="K7" s="1">
        <v>1.81773029974469</v>
      </c>
      <c r="L7" s="1">
        <v>0.371</v>
      </c>
      <c r="M7" s="1">
        <v>5.6000000000000001E-2</v>
      </c>
      <c r="N7" s="2">
        <v>2.0951041571886099E-15</v>
      </c>
      <c r="O7" s="1" t="s">
        <v>2293</v>
      </c>
      <c r="Q7" s="1" t="s">
        <v>2318</v>
      </c>
      <c r="R7" s="2">
        <v>4.3671694668888398E-10</v>
      </c>
      <c r="S7" s="1">
        <v>1.5894028538721801</v>
      </c>
      <c r="T7" s="1">
        <v>0.16</v>
      </c>
      <c r="U7" s="1">
        <v>0.39600000000000002</v>
      </c>
      <c r="V7" s="2">
        <v>1.1192618626689401E-5</v>
      </c>
      <c r="W7" s="1" t="s">
        <v>2319</v>
      </c>
    </row>
    <row r="8" spans="1:23" x14ac:dyDescent="0.25">
      <c r="A8" s="1" t="s">
        <v>384</v>
      </c>
      <c r="B8" s="2">
        <v>1.4347408638442401E-9</v>
      </c>
      <c r="C8" s="1">
        <v>1.8732229233063999</v>
      </c>
      <c r="D8" s="1">
        <v>0.155</v>
      </c>
      <c r="E8" s="1">
        <v>0.33100000000000002</v>
      </c>
      <c r="F8" s="2">
        <v>3.6770973599463997E-5</v>
      </c>
      <c r="G8" s="1" t="s">
        <v>385</v>
      </c>
      <c r="I8" s="1" t="s">
        <v>1950</v>
      </c>
      <c r="J8" s="2">
        <v>8.9759018694965705E-15</v>
      </c>
      <c r="K8" s="1">
        <v>1.4377113702226101</v>
      </c>
      <c r="L8" s="1">
        <v>0.51600000000000001</v>
      </c>
      <c r="M8" s="1">
        <v>0.17599999999999999</v>
      </c>
      <c r="N8" s="2">
        <v>2.30043389013328E-10</v>
      </c>
      <c r="O8" s="1" t="s">
        <v>1951</v>
      </c>
      <c r="Q8" s="1" t="s">
        <v>2375</v>
      </c>
      <c r="R8" s="2">
        <v>2.7866470920726501E-11</v>
      </c>
      <c r="S8" s="1">
        <v>1.1039859768470299</v>
      </c>
      <c r="T8" s="1">
        <v>0.09</v>
      </c>
      <c r="U8" s="1">
        <v>0.32100000000000001</v>
      </c>
      <c r="V8" s="2">
        <v>7.1418978322729904E-7</v>
      </c>
      <c r="W8" s="1" t="s">
        <v>2376</v>
      </c>
    </row>
    <row r="9" spans="1:23" x14ac:dyDescent="0.25">
      <c r="A9" s="1" t="s">
        <v>2294</v>
      </c>
      <c r="B9" s="2">
        <v>1.1702090697428299E-19</v>
      </c>
      <c r="C9" s="1">
        <v>1.46478550083989</v>
      </c>
      <c r="D9" s="1">
        <v>0.114</v>
      </c>
      <c r="E9" s="1">
        <v>0.40600000000000003</v>
      </c>
      <c r="F9" s="2">
        <v>2.9991288248439102E-15</v>
      </c>
      <c r="G9" s="1" t="s">
        <v>2295</v>
      </c>
      <c r="I9" s="1" t="s">
        <v>1364</v>
      </c>
      <c r="J9" s="2">
        <v>1.44678252239926E-8</v>
      </c>
      <c r="K9" s="1">
        <v>1.2095129830503799</v>
      </c>
      <c r="L9" s="1">
        <v>0.32700000000000001</v>
      </c>
      <c r="M9" s="1">
        <v>0.12</v>
      </c>
      <c r="N9" s="2">
        <v>3.7079589266570599E-4</v>
      </c>
      <c r="O9" s="1" t="s">
        <v>1365</v>
      </c>
      <c r="Q9" s="1" t="s">
        <v>2342</v>
      </c>
      <c r="R9" s="2">
        <v>1.23320232165324E-9</v>
      </c>
      <c r="S9" s="1">
        <v>1.0710189588129</v>
      </c>
      <c r="T9" s="1">
        <v>0.25</v>
      </c>
      <c r="U9" s="1">
        <v>0.50900000000000001</v>
      </c>
      <c r="V9" s="2">
        <v>3.1605742301650899E-5</v>
      </c>
      <c r="W9" s="1" t="s">
        <v>2343</v>
      </c>
    </row>
    <row r="10" spans="1:23" x14ac:dyDescent="0.25">
      <c r="A10" s="1" t="s">
        <v>2296</v>
      </c>
      <c r="B10" s="2">
        <v>6.8032371488361898E-15</v>
      </c>
      <c r="C10" s="1">
        <v>1.30579490910788</v>
      </c>
      <c r="D10" s="1">
        <v>4.9000000000000002E-2</v>
      </c>
      <c r="E10" s="1">
        <v>0.252</v>
      </c>
      <c r="F10" s="2">
        <v>1.74360164887523E-10</v>
      </c>
      <c r="G10" s="1" t="s">
        <v>2297</v>
      </c>
      <c r="I10" s="1" t="s">
        <v>340</v>
      </c>
      <c r="J10" s="2">
        <v>9.3155542793708597E-11</v>
      </c>
      <c r="K10" s="1">
        <v>1.17088710022012</v>
      </c>
      <c r="L10" s="1">
        <v>0.50900000000000001</v>
      </c>
      <c r="M10" s="1">
        <v>0.23499999999999999</v>
      </c>
      <c r="N10" s="2">
        <v>2.3874834062599601E-6</v>
      </c>
      <c r="O10" s="1" t="s">
        <v>341</v>
      </c>
      <c r="Q10" s="1" t="s">
        <v>625</v>
      </c>
      <c r="R10" s="2">
        <v>1.14716457450285E-6</v>
      </c>
      <c r="S10" s="1">
        <v>0.91142489907203805</v>
      </c>
      <c r="T10" s="1">
        <v>0.19800000000000001</v>
      </c>
      <c r="U10" s="1">
        <v>0.39</v>
      </c>
      <c r="V10" s="2">
        <v>2.94006808799335E-2</v>
      </c>
      <c r="W10" s="1" t="s">
        <v>626</v>
      </c>
    </row>
    <row r="11" spans="1:23" x14ac:dyDescent="0.25">
      <c r="A11" s="1" t="s">
        <v>1255</v>
      </c>
      <c r="B11" s="2">
        <v>4.3399518704138802E-11</v>
      </c>
      <c r="C11" s="1">
        <v>1.2689142579849799</v>
      </c>
      <c r="D11" s="1">
        <v>0.16300000000000001</v>
      </c>
      <c r="E11" s="1">
        <v>0.36399999999999999</v>
      </c>
      <c r="F11" s="2">
        <v>1.11228626486837E-6</v>
      </c>
      <c r="G11" s="1" t="s">
        <v>1256</v>
      </c>
      <c r="I11" s="1" t="s">
        <v>1233</v>
      </c>
      <c r="J11" s="2">
        <v>6.0253579061525295E-14</v>
      </c>
      <c r="K11" s="1">
        <v>1.0929595522255999</v>
      </c>
      <c r="L11" s="1">
        <v>0.66</v>
      </c>
      <c r="M11" s="1">
        <v>0.33900000000000002</v>
      </c>
      <c r="N11" s="2">
        <v>1.54423897776783E-9</v>
      </c>
      <c r="O11" s="1" t="s">
        <v>1234</v>
      </c>
      <c r="Q11" s="1" t="s">
        <v>430</v>
      </c>
      <c r="R11" s="1">
        <v>3.3755533656000499E-14</v>
      </c>
      <c r="S11" s="1">
        <v>0.86498070517020098</v>
      </c>
      <c r="T11" s="1">
        <v>0.81499999999999995</v>
      </c>
      <c r="U11" s="1">
        <v>0.93700000000000006</v>
      </c>
      <c r="V11" s="1">
        <v>8.6512057206963605E-10</v>
      </c>
      <c r="W11" s="1" t="s">
        <v>431</v>
      </c>
    </row>
    <row r="12" spans="1:23" x14ac:dyDescent="0.25">
      <c r="A12" s="1" t="s">
        <v>625</v>
      </c>
      <c r="B12" s="2">
        <v>2.0350160120644899E-8</v>
      </c>
      <c r="C12" s="1">
        <v>1.2473686885589499</v>
      </c>
      <c r="D12" s="1">
        <v>0.19800000000000001</v>
      </c>
      <c r="E12" s="1">
        <v>0.36099999999999999</v>
      </c>
      <c r="F12" s="2">
        <v>5.2155425373200896E-4</v>
      </c>
      <c r="G12" s="1" t="s">
        <v>626</v>
      </c>
      <c r="I12" s="1" t="s">
        <v>1034</v>
      </c>
      <c r="J12" s="2">
        <v>5.7165038689777903E-12</v>
      </c>
      <c r="K12" s="1">
        <v>1.04777041886851</v>
      </c>
      <c r="L12" s="1">
        <v>0.29599999999999999</v>
      </c>
      <c r="M12" s="1">
        <v>6.7000000000000004E-2</v>
      </c>
      <c r="N12" s="2">
        <v>1.46508277658032E-7</v>
      </c>
      <c r="O12" s="1" t="s">
        <v>1035</v>
      </c>
      <c r="Q12" s="1" t="s">
        <v>2324</v>
      </c>
      <c r="R12" s="2">
        <v>1.0237159251877299E-8</v>
      </c>
      <c r="S12" s="1">
        <v>0.86482153233171999</v>
      </c>
      <c r="T12" s="1">
        <v>0.17100000000000001</v>
      </c>
      <c r="U12" s="1">
        <v>0.40300000000000002</v>
      </c>
      <c r="V12" s="2">
        <v>2.6236815446636398E-4</v>
      </c>
      <c r="W12" s="1" t="s">
        <v>2325</v>
      </c>
    </row>
    <row r="13" spans="1:23" x14ac:dyDescent="0.25">
      <c r="A13" s="1" t="s">
        <v>1348</v>
      </c>
      <c r="B13" s="2">
        <v>7.6638604690222298E-12</v>
      </c>
      <c r="C13" s="1">
        <v>1.1797292182572301</v>
      </c>
      <c r="D13" s="1">
        <v>0.17899999999999999</v>
      </c>
      <c r="E13" s="1">
        <v>0.40300000000000002</v>
      </c>
      <c r="F13" s="2">
        <v>1.9641707996057099E-7</v>
      </c>
      <c r="G13" s="1" t="s">
        <v>1349</v>
      </c>
      <c r="I13" s="1" t="s">
        <v>2346</v>
      </c>
      <c r="J13" s="2">
        <v>6.3215837979889899E-9</v>
      </c>
      <c r="K13" s="1">
        <v>0.92861729372314195</v>
      </c>
      <c r="L13" s="1">
        <v>0.25800000000000001</v>
      </c>
      <c r="M13" s="1">
        <v>7.2999999999999995E-2</v>
      </c>
      <c r="N13" s="2">
        <v>1.6201587115865999E-4</v>
      </c>
      <c r="O13" s="1" t="s">
        <v>2347</v>
      </c>
      <c r="Q13" s="1" t="s">
        <v>2358</v>
      </c>
      <c r="R13" s="2">
        <v>1.0802460984397901E-6</v>
      </c>
      <c r="S13" s="1">
        <v>0.78854343631139101</v>
      </c>
      <c r="T13" s="1">
        <v>0.27400000000000002</v>
      </c>
      <c r="U13" s="1">
        <v>0.49099999999999999</v>
      </c>
      <c r="V13" s="2">
        <v>2.7685627256913498E-2</v>
      </c>
      <c r="W13" s="1" t="s">
        <v>2359</v>
      </c>
    </row>
    <row r="14" spans="1:23" x14ac:dyDescent="0.25">
      <c r="A14" s="1" t="s">
        <v>1153</v>
      </c>
      <c r="B14" s="2">
        <v>1.7463425336142599E-8</v>
      </c>
      <c r="C14" s="1">
        <v>1.0925502131809901</v>
      </c>
      <c r="D14" s="1">
        <v>0.45100000000000001</v>
      </c>
      <c r="E14" s="1">
        <v>0.60499999999999998</v>
      </c>
      <c r="F14" s="2">
        <v>4.47570127939998E-4</v>
      </c>
      <c r="G14" s="1" t="s">
        <v>1154</v>
      </c>
      <c r="I14" s="1" t="s">
        <v>2310</v>
      </c>
      <c r="J14" s="2">
        <v>3.2653746442697398E-7</v>
      </c>
      <c r="K14" s="1">
        <v>0.92624546028186405</v>
      </c>
      <c r="L14" s="1">
        <v>0.314</v>
      </c>
      <c r="M14" s="1">
        <v>0.129</v>
      </c>
      <c r="N14" s="2">
        <v>8.3688286757989307E-3</v>
      </c>
      <c r="O14" s="1" t="s">
        <v>2311</v>
      </c>
      <c r="Q14" s="1" t="s">
        <v>2340</v>
      </c>
      <c r="R14" s="2">
        <v>3.46703621536014E-8</v>
      </c>
      <c r="S14" s="1">
        <v>0.73041730290639295</v>
      </c>
      <c r="T14" s="1">
        <v>0.71499999999999997</v>
      </c>
      <c r="U14" s="1">
        <v>0.86799999999999999</v>
      </c>
      <c r="V14" s="2">
        <v>8.8856671163465098E-4</v>
      </c>
      <c r="W14" s="1" t="s">
        <v>2341</v>
      </c>
    </row>
    <row r="15" spans="1:23" x14ac:dyDescent="0.25">
      <c r="A15" s="1" t="s">
        <v>2318</v>
      </c>
      <c r="B15" s="2">
        <v>1.6396148602875099E-6</v>
      </c>
      <c r="C15" s="1">
        <v>1.0896426635391401</v>
      </c>
      <c r="D15" s="1">
        <v>0.16</v>
      </c>
      <c r="E15" s="1">
        <v>0.30499999999999999</v>
      </c>
      <c r="F15" s="2">
        <v>4.2021689254308499E-2</v>
      </c>
      <c r="G15" s="1" t="s">
        <v>2319</v>
      </c>
      <c r="I15" s="1" t="s">
        <v>713</v>
      </c>
      <c r="J15" s="2">
        <v>5.0621377481486201E-7</v>
      </c>
      <c r="K15" s="1">
        <v>0.87627441091831704</v>
      </c>
      <c r="L15" s="1">
        <v>0.377</v>
      </c>
      <c r="M15" s="1">
        <v>0.17899999999999999</v>
      </c>
      <c r="N15" s="2">
        <v>1.2973752834730101E-2</v>
      </c>
      <c r="O15" s="1" t="s">
        <v>714</v>
      </c>
      <c r="Q15" s="1" t="s">
        <v>2350</v>
      </c>
      <c r="R15" s="2">
        <v>6.7049955705097096E-8</v>
      </c>
      <c r="S15" s="1">
        <v>0.68629174050698505</v>
      </c>
      <c r="T15" s="1">
        <v>0.76900000000000002</v>
      </c>
      <c r="U15" s="1">
        <v>0.93100000000000005</v>
      </c>
      <c r="V15" s="2">
        <v>1.7184233147659301E-3</v>
      </c>
      <c r="W15" s="1" t="s">
        <v>2351</v>
      </c>
    </row>
    <row r="16" spans="1:23" x14ac:dyDescent="0.25">
      <c r="A16" s="1" t="s">
        <v>35</v>
      </c>
      <c r="B16" s="2">
        <v>9.9257933240879993E-8</v>
      </c>
      <c r="C16" s="1">
        <v>1.06842509161643</v>
      </c>
      <c r="D16" s="1">
        <v>0.128</v>
      </c>
      <c r="E16" s="1">
        <v>0.28000000000000003</v>
      </c>
      <c r="F16" s="2">
        <v>2.5438815710305102E-3</v>
      </c>
      <c r="G16" s="1" t="s">
        <v>36</v>
      </c>
      <c r="I16" s="1" t="s">
        <v>1803</v>
      </c>
      <c r="J16" s="2">
        <v>9.9485405010180694E-11</v>
      </c>
      <c r="K16" s="1">
        <v>0.84552901141812997</v>
      </c>
      <c r="L16" s="1">
        <v>0.66700000000000004</v>
      </c>
      <c r="M16" s="1">
        <v>0.35</v>
      </c>
      <c r="N16" s="2">
        <v>2.5497114450059202E-6</v>
      </c>
      <c r="O16" s="1" t="s">
        <v>1804</v>
      </c>
      <c r="Q16" s="1" t="s">
        <v>2344</v>
      </c>
      <c r="R16" s="2">
        <v>6.8753043587420699E-7</v>
      </c>
      <c r="S16" s="1">
        <v>0.61822170795185905</v>
      </c>
      <c r="T16" s="1">
        <v>0.10100000000000001</v>
      </c>
      <c r="U16" s="1">
        <v>0.27</v>
      </c>
      <c r="V16" s="2">
        <v>1.7620717541020001E-2</v>
      </c>
      <c r="W16" s="1" t="s">
        <v>2345</v>
      </c>
    </row>
    <row r="17" spans="1:23" x14ac:dyDescent="0.25">
      <c r="A17" s="1" t="s">
        <v>2306</v>
      </c>
      <c r="B17" s="2">
        <v>6.8161472151992703E-9</v>
      </c>
      <c r="C17" s="1">
        <v>0.91224092381687605</v>
      </c>
      <c r="D17" s="1">
        <v>0.22800000000000001</v>
      </c>
      <c r="E17" s="1">
        <v>0.42299999999999999</v>
      </c>
      <c r="F17" s="2">
        <v>1.74691036978342E-4</v>
      </c>
      <c r="G17" s="1" t="s">
        <v>2307</v>
      </c>
      <c r="I17" s="1" t="s">
        <v>2344</v>
      </c>
      <c r="J17" s="2">
        <v>4.7091275173092203E-9</v>
      </c>
      <c r="K17" s="1">
        <v>0.82790688166480297</v>
      </c>
      <c r="L17" s="1">
        <v>0.27</v>
      </c>
      <c r="M17" s="1">
        <v>7.8E-2</v>
      </c>
      <c r="N17" s="2">
        <v>1.20690229141118E-4</v>
      </c>
      <c r="O17" s="1" t="s">
        <v>2345</v>
      </c>
      <c r="Q17" s="1" t="s">
        <v>77</v>
      </c>
      <c r="R17" s="2">
        <v>1.9331960359462399E-7</v>
      </c>
      <c r="S17" s="1">
        <v>-0.71947803405879596</v>
      </c>
      <c r="T17" s="1">
        <v>0.76900000000000002</v>
      </c>
      <c r="U17" s="1">
        <v>0.629</v>
      </c>
      <c r="V17" s="2">
        <v>4.9545881205266297E-3</v>
      </c>
      <c r="W17" s="1" t="s">
        <v>78</v>
      </c>
    </row>
    <row r="18" spans="1:23" x14ac:dyDescent="0.25">
      <c r="A18" s="1" t="s">
        <v>252</v>
      </c>
      <c r="B18" s="2">
        <v>1.35526544432102E-6</v>
      </c>
      <c r="C18" s="1">
        <v>0.90384749131052999</v>
      </c>
      <c r="D18" s="1">
        <v>0.13900000000000001</v>
      </c>
      <c r="E18" s="1">
        <v>0.27700000000000002</v>
      </c>
      <c r="F18" s="2">
        <v>3.4734098072503501E-2</v>
      </c>
      <c r="G18" s="1" t="s">
        <v>253</v>
      </c>
      <c r="I18" s="1" t="s">
        <v>807</v>
      </c>
      <c r="J18" s="2">
        <v>8.9683573356447204E-11</v>
      </c>
      <c r="K18" s="1">
        <v>0.78191354517605105</v>
      </c>
      <c r="L18" s="1">
        <v>0.91800000000000004</v>
      </c>
      <c r="M18" s="1">
        <v>0.70299999999999996</v>
      </c>
      <c r="N18" s="2">
        <v>2.2985003015523801E-6</v>
      </c>
      <c r="O18" s="1" t="s">
        <v>808</v>
      </c>
      <c r="Q18" s="1" t="s">
        <v>793</v>
      </c>
      <c r="R18" s="1">
        <v>1.4614666206655301E-17</v>
      </c>
      <c r="S18" s="1">
        <v>-1.75187655694238</v>
      </c>
      <c r="T18" s="1">
        <v>0.69599999999999995</v>
      </c>
      <c r="U18" s="1">
        <v>0.39600000000000002</v>
      </c>
      <c r="V18" s="1">
        <v>3.7455928021036999E-13</v>
      </c>
      <c r="W18" s="1" t="s">
        <v>794</v>
      </c>
    </row>
    <row r="19" spans="1:23" x14ac:dyDescent="0.25">
      <c r="A19" s="1" t="s">
        <v>893</v>
      </c>
      <c r="B19" s="2">
        <v>2.4088461438193301E-7</v>
      </c>
      <c r="C19" s="1">
        <v>0.89847720792299901</v>
      </c>
      <c r="D19" s="1">
        <v>0.50800000000000001</v>
      </c>
      <c r="E19" s="1">
        <v>0.65300000000000002</v>
      </c>
      <c r="F19" s="2">
        <v>6.1736317819945704E-3</v>
      </c>
      <c r="G19" s="1" t="s">
        <v>894</v>
      </c>
      <c r="I19" s="1" t="s">
        <v>1432</v>
      </c>
      <c r="J19" s="2">
        <v>7.3637042445878997E-8</v>
      </c>
      <c r="K19" s="1">
        <v>0.72690963533472297</v>
      </c>
      <c r="L19" s="1">
        <v>0.51600000000000001</v>
      </c>
      <c r="M19" s="1">
        <v>0.26300000000000001</v>
      </c>
      <c r="N19" s="2">
        <v>1.8872437608454301E-3</v>
      </c>
      <c r="O19" s="1" t="s">
        <v>1433</v>
      </c>
      <c r="R19" s="2"/>
      <c r="V19" s="2"/>
    </row>
    <row r="20" spans="1:23" x14ac:dyDescent="0.25">
      <c r="A20" s="1" t="s">
        <v>1308</v>
      </c>
      <c r="B20" s="2">
        <v>8.96776071335254E-7</v>
      </c>
      <c r="C20" s="1">
        <v>0.833501143266837</v>
      </c>
      <c r="D20" s="1">
        <v>0.122</v>
      </c>
      <c r="E20" s="1">
        <v>0.26300000000000001</v>
      </c>
      <c r="F20" s="2">
        <v>2.2983473932251201E-2</v>
      </c>
      <c r="G20" s="1" t="s">
        <v>1309</v>
      </c>
      <c r="I20" s="1" t="s">
        <v>2342</v>
      </c>
      <c r="J20" s="2">
        <v>1.33323658035774E-7</v>
      </c>
      <c r="K20" s="1">
        <v>0.72492064661361499</v>
      </c>
      <c r="L20" s="1">
        <v>0.50900000000000001</v>
      </c>
      <c r="M20" s="1">
        <v>0.26600000000000001</v>
      </c>
      <c r="N20" s="2">
        <v>3.41695203179886E-3</v>
      </c>
      <c r="O20" s="1" t="s">
        <v>2343</v>
      </c>
      <c r="R20" s="2"/>
      <c r="V20" s="2"/>
    </row>
    <row r="21" spans="1:23" x14ac:dyDescent="0.25">
      <c r="A21" s="1" t="s">
        <v>2320</v>
      </c>
      <c r="B21" s="2">
        <v>1.68103626802099E-6</v>
      </c>
      <c r="C21" s="1">
        <v>0.83062822163334105</v>
      </c>
      <c r="D21" s="1">
        <v>0.17899999999999999</v>
      </c>
      <c r="E21" s="1">
        <v>0.32800000000000001</v>
      </c>
      <c r="F21" s="2">
        <v>4.3083278513110002E-2</v>
      </c>
      <c r="G21" s="1" t="s">
        <v>2321</v>
      </c>
      <c r="I21" s="1" t="s">
        <v>2350</v>
      </c>
      <c r="J21" s="2">
        <v>1.4173943877313399E-6</v>
      </c>
      <c r="K21" s="1">
        <v>0.71268392562798499</v>
      </c>
      <c r="L21" s="1">
        <v>0.93100000000000005</v>
      </c>
      <c r="M21" s="1">
        <v>0.80400000000000005</v>
      </c>
      <c r="N21" s="2">
        <v>3.6326400763166497E-2</v>
      </c>
      <c r="O21" s="1" t="s">
        <v>2351</v>
      </c>
      <c r="R21" s="2"/>
      <c r="V21" s="2"/>
    </row>
    <row r="22" spans="1:23" x14ac:dyDescent="0.25">
      <c r="A22" s="1" t="s">
        <v>430</v>
      </c>
      <c r="B22" s="2">
        <v>3.9107608635142897E-15</v>
      </c>
      <c r="C22" s="1">
        <v>0.77052685456673098</v>
      </c>
      <c r="D22" s="1">
        <v>0.81499999999999995</v>
      </c>
      <c r="E22" s="1">
        <v>0.91</v>
      </c>
      <c r="F22" s="2">
        <v>1.00228890171008E-10</v>
      </c>
      <c r="G22" s="1" t="s">
        <v>431</v>
      </c>
      <c r="I22" s="1" t="s">
        <v>1052</v>
      </c>
      <c r="J22" s="2">
        <v>5.9672418652309605E-10</v>
      </c>
      <c r="K22" s="1">
        <v>0.66842564965305795</v>
      </c>
      <c r="L22" s="1">
        <v>0.92500000000000004</v>
      </c>
      <c r="M22" s="1">
        <v>0.84</v>
      </c>
      <c r="N22" s="2">
        <v>1.52934441764004E-5</v>
      </c>
      <c r="O22" s="1" t="s">
        <v>1053</v>
      </c>
      <c r="R22" s="2"/>
      <c r="V22" s="2"/>
    </row>
    <row r="23" spans="1:23" x14ac:dyDescent="0.25">
      <c r="A23" s="1" t="s">
        <v>170</v>
      </c>
      <c r="B23" s="2">
        <v>5.7325465101391295E-7</v>
      </c>
      <c r="C23" s="1">
        <v>0.75296413544927099</v>
      </c>
      <c r="D23" s="1">
        <v>0.128</v>
      </c>
      <c r="E23" s="1">
        <v>0.27200000000000002</v>
      </c>
      <c r="F23" s="2">
        <v>1.46919434508356E-2</v>
      </c>
      <c r="G23" s="1" t="s">
        <v>171</v>
      </c>
      <c r="I23" s="1" t="s">
        <v>2298</v>
      </c>
      <c r="J23" s="2">
        <v>3.6884932573452503E-8</v>
      </c>
      <c r="K23" s="1">
        <v>0.65093820282035597</v>
      </c>
      <c r="L23" s="1">
        <v>0.377</v>
      </c>
      <c r="M23" s="1">
        <v>0.14000000000000001</v>
      </c>
      <c r="N23" s="2">
        <v>9.4532393692501303E-4</v>
      </c>
      <c r="O23" s="1" t="s">
        <v>2299</v>
      </c>
      <c r="R23" s="2"/>
      <c r="V23" s="2"/>
    </row>
    <row r="24" spans="1:23" x14ac:dyDescent="0.25">
      <c r="A24" s="1" t="s">
        <v>2312</v>
      </c>
      <c r="B24" s="2">
        <v>1.6866379634065699E-7</v>
      </c>
      <c r="C24" s="1">
        <v>0.57847235015394305</v>
      </c>
      <c r="D24" s="1">
        <v>0.39400000000000002</v>
      </c>
      <c r="E24" s="1">
        <v>0.57399999999999995</v>
      </c>
      <c r="F24" s="2">
        <v>4.3226844364146998E-3</v>
      </c>
      <c r="G24" s="1" t="s">
        <v>2313</v>
      </c>
      <c r="I24" s="1" t="s">
        <v>2316</v>
      </c>
      <c r="J24" s="2">
        <v>1.0757174838744201E-7</v>
      </c>
      <c r="K24" s="1">
        <v>0.62145750676876899</v>
      </c>
      <c r="L24" s="1">
        <v>0.79900000000000004</v>
      </c>
      <c r="M24" s="1">
        <v>0.58799999999999997</v>
      </c>
      <c r="N24" s="2">
        <v>2.7569563394217399E-3</v>
      </c>
      <c r="O24" s="1" t="s">
        <v>2317</v>
      </c>
      <c r="R24" s="2"/>
      <c r="V24" s="2"/>
    </row>
    <row r="25" spans="1:23" x14ac:dyDescent="0.25">
      <c r="A25" s="1" t="s">
        <v>1476</v>
      </c>
      <c r="B25" s="2">
        <v>9.8342254699237705E-7</v>
      </c>
      <c r="C25" s="1">
        <v>0.51243136772401399</v>
      </c>
      <c r="D25" s="1">
        <v>0.72799999999999998</v>
      </c>
      <c r="E25" s="1">
        <v>0.81200000000000006</v>
      </c>
      <c r="F25" s="2">
        <v>2.5204136456867601E-2</v>
      </c>
      <c r="G25" s="1" t="s">
        <v>1477</v>
      </c>
      <c r="I25" s="1" t="s">
        <v>516</v>
      </c>
      <c r="J25" s="2">
        <v>1.39402850658235E-7</v>
      </c>
      <c r="K25" s="1">
        <v>0.60921030532654896</v>
      </c>
      <c r="L25" s="1">
        <v>0.53500000000000003</v>
      </c>
      <c r="M25" s="1">
        <v>0.29699999999999999</v>
      </c>
      <c r="N25" s="2">
        <v>3.5727556595199E-3</v>
      </c>
      <c r="O25" s="1" t="s">
        <v>517</v>
      </c>
      <c r="R25" s="2"/>
      <c r="V25" s="2"/>
    </row>
    <row r="26" spans="1:23" x14ac:dyDescent="0.25">
      <c r="A26" s="8" t="s">
        <v>1052</v>
      </c>
      <c r="B26" s="9">
        <v>1.9227096723696898E-6</v>
      </c>
      <c r="C26" s="8">
        <v>-0.42736472051066499</v>
      </c>
      <c r="D26" s="8">
        <v>0.86399999999999999</v>
      </c>
      <c r="E26" s="8">
        <v>0.84</v>
      </c>
      <c r="F26" s="9">
        <v>4.92771261931629E-2</v>
      </c>
      <c r="G26" s="8" t="s">
        <v>1053</v>
      </c>
      <c r="I26" s="1" t="s">
        <v>1360</v>
      </c>
      <c r="J26" s="2">
        <v>3.9055962488155799E-7</v>
      </c>
      <c r="K26" s="1">
        <v>0.55394471663602496</v>
      </c>
      <c r="L26" s="1">
        <v>0.874</v>
      </c>
      <c r="M26" s="1">
        <v>0.63600000000000001</v>
      </c>
      <c r="N26" s="2">
        <v>1.0009652626089501E-2</v>
      </c>
      <c r="O26" s="1" t="s">
        <v>1361</v>
      </c>
      <c r="R26" s="2"/>
      <c r="V26" s="2"/>
    </row>
    <row r="27" spans="1:23" x14ac:dyDescent="0.25">
      <c r="A27" s="8" t="s">
        <v>1581</v>
      </c>
      <c r="B27" s="9">
        <v>2.1300952166780198E-12</v>
      </c>
      <c r="C27" s="8">
        <v>-0.44638744381853701</v>
      </c>
      <c r="D27" s="8">
        <v>0.98399999999999999</v>
      </c>
      <c r="E27" s="8">
        <v>0.93</v>
      </c>
      <c r="F27" s="9">
        <v>5.4592210308240998E-8</v>
      </c>
      <c r="G27" s="8" t="s">
        <v>1582</v>
      </c>
      <c r="I27" s="1" t="s">
        <v>1581</v>
      </c>
      <c r="J27" s="2">
        <v>1.0274747186998E-9</v>
      </c>
      <c r="K27" s="1">
        <v>0.51694036398794196</v>
      </c>
      <c r="L27" s="1">
        <v>0.98099999999999998</v>
      </c>
      <c r="M27" s="1">
        <v>0.93</v>
      </c>
      <c r="N27" s="2">
        <v>2.63331495655571E-5</v>
      </c>
      <c r="O27" s="1" t="s">
        <v>1582</v>
      </c>
      <c r="R27" s="2"/>
      <c r="V27" s="2"/>
    </row>
    <row r="28" spans="1:23" x14ac:dyDescent="0.25">
      <c r="A28" s="1" t="s">
        <v>2316</v>
      </c>
      <c r="B28" s="2">
        <v>6.5336290639834697E-7</v>
      </c>
      <c r="C28" s="1">
        <v>-0.59773174037256604</v>
      </c>
      <c r="D28" s="1">
        <v>0.72799999999999998</v>
      </c>
      <c r="E28" s="1">
        <v>0.58799999999999997</v>
      </c>
      <c r="F28" s="2">
        <v>1.6745037928083201E-2</v>
      </c>
      <c r="G28" s="1" t="s">
        <v>2317</v>
      </c>
      <c r="I28" s="8" t="s">
        <v>2348</v>
      </c>
      <c r="J28" s="9">
        <v>2.1273237127027601E-7</v>
      </c>
      <c r="K28" s="8">
        <v>0.43614741376628902</v>
      </c>
      <c r="L28" s="8">
        <v>0.96199999999999997</v>
      </c>
      <c r="M28" s="8">
        <v>0.91600000000000004</v>
      </c>
      <c r="N28" s="9">
        <v>5.4521179432859002E-3</v>
      </c>
      <c r="O28" s="8" t="s">
        <v>2349</v>
      </c>
      <c r="R28" s="2"/>
      <c r="V28" s="2"/>
    </row>
    <row r="29" spans="1:23" x14ac:dyDescent="0.25">
      <c r="A29" s="1" t="s">
        <v>2304</v>
      </c>
      <c r="B29" s="2">
        <v>1.69678806582489E-9</v>
      </c>
      <c r="C29" s="1">
        <v>-0.598837015509882</v>
      </c>
      <c r="D29" s="1">
        <v>0.91800000000000004</v>
      </c>
      <c r="E29" s="1">
        <v>0.877</v>
      </c>
      <c r="F29" s="2">
        <v>4.3486981339026198E-5</v>
      </c>
      <c r="G29" s="1" t="s">
        <v>2305</v>
      </c>
      <c r="I29" s="1" t="s">
        <v>1153</v>
      </c>
      <c r="J29" s="2">
        <v>1.00207044152342E-7</v>
      </c>
      <c r="K29" s="1">
        <v>-1.2604371774579299</v>
      </c>
      <c r="L29" s="1">
        <v>0.40300000000000002</v>
      </c>
      <c r="M29" s="1">
        <v>0.60499999999999998</v>
      </c>
      <c r="N29" s="2">
        <v>2.5682063345803799E-3</v>
      </c>
      <c r="O29" s="1" t="s">
        <v>1154</v>
      </c>
      <c r="R29" s="2"/>
      <c r="V29" s="2"/>
    </row>
    <row r="30" spans="1:23" x14ac:dyDescent="0.25">
      <c r="A30" s="1" t="s">
        <v>737</v>
      </c>
      <c r="B30" s="2">
        <v>3.4188064454322998E-8</v>
      </c>
      <c r="C30" s="1">
        <v>-0.63724058645721104</v>
      </c>
      <c r="D30" s="1">
        <v>0.60099999999999998</v>
      </c>
      <c r="E30" s="1">
        <v>0.40899999999999997</v>
      </c>
      <c r="F30" s="2">
        <v>8.7620590389984496E-4</v>
      </c>
      <c r="G30" s="1" t="s">
        <v>738</v>
      </c>
      <c r="I30" s="1" t="s">
        <v>2294</v>
      </c>
      <c r="J30" s="2">
        <v>2.1226538939069999E-7</v>
      </c>
      <c r="K30" s="1">
        <v>-1.29914779938726</v>
      </c>
      <c r="L30" s="1">
        <v>0.182</v>
      </c>
      <c r="M30" s="1">
        <v>0.40600000000000003</v>
      </c>
      <c r="N30" s="2">
        <v>5.4401496646942502E-3</v>
      </c>
      <c r="O30" s="1" t="s">
        <v>2295</v>
      </c>
      <c r="R30" s="2"/>
      <c r="V30" s="2"/>
    </row>
    <row r="31" spans="1:23" x14ac:dyDescent="0.25">
      <c r="A31" s="1" t="s">
        <v>268</v>
      </c>
      <c r="B31" s="2">
        <v>3.5813945148846799E-7</v>
      </c>
      <c r="C31" s="1">
        <v>-0.66269975133703996</v>
      </c>
      <c r="D31" s="1">
        <v>0.38300000000000001</v>
      </c>
      <c r="E31" s="1">
        <v>0.20399999999999999</v>
      </c>
      <c r="F31" s="2">
        <v>9.1787560021979395E-3</v>
      </c>
      <c r="G31" s="1" t="s">
        <v>269</v>
      </c>
      <c r="J31" s="2"/>
      <c r="N31" s="2"/>
      <c r="R31" s="2"/>
      <c r="V31" s="2"/>
    </row>
    <row r="32" spans="1:23" x14ac:dyDescent="0.25">
      <c r="A32" s="1" t="s">
        <v>31</v>
      </c>
      <c r="B32" s="2">
        <v>1.08818651331206E-9</v>
      </c>
      <c r="C32" s="1">
        <v>-0.67273487021843303</v>
      </c>
      <c r="D32" s="1">
        <v>0.63900000000000001</v>
      </c>
      <c r="E32" s="1">
        <v>0.42599999999999999</v>
      </c>
      <c r="F32" s="2">
        <v>2.7889132149674901E-5</v>
      </c>
      <c r="G32" s="1" t="s">
        <v>32</v>
      </c>
      <c r="R32" s="2"/>
      <c r="V32" s="2"/>
    </row>
    <row r="33" spans="1:22" x14ac:dyDescent="0.25">
      <c r="A33" s="1" t="s">
        <v>807</v>
      </c>
      <c r="B33" s="2">
        <v>6.0751175128347301E-8</v>
      </c>
      <c r="C33" s="1">
        <v>-0.69469084883078702</v>
      </c>
      <c r="D33" s="1">
        <v>0.82599999999999996</v>
      </c>
      <c r="E33" s="1">
        <v>0.70299999999999996</v>
      </c>
      <c r="F33" s="2">
        <v>1.5569918673644101E-3</v>
      </c>
      <c r="G33" s="1" t="s">
        <v>808</v>
      </c>
      <c r="R33" s="2"/>
      <c r="V33" s="2"/>
    </row>
    <row r="34" spans="1:22" x14ac:dyDescent="0.25">
      <c r="A34" s="1" t="s">
        <v>2314</v>
      </c>
      <c r="B34" s="2">
        <v>5.1194954755537502E-7</v>
      </c>
      <c r="C34" s="1">
        <v>-0.73171508265391605</v>
      </c>
      <c r="D34" s="1">
        <v>0.40799999999999997</v>
      </c>
      <c r="E34" s="1">
        <v>0.23499999999999999</v>
      </c>
      <c r="F34" s="2">
        <v>1.3120754954296701E-2</v>
      </c>
      <c r="G34" s="1" t="s">
        <v>2315</v>
      </c>
      <c r="R34" s="2"/>
      <c r="V34" s="2"/>
    </row>
    <row r="35" spans="1:22" x14ac:dyDescent="0.25">
      <c r="A35" s="1" t="s">
        <v>2302</v>
      </c>
      <c r="B35" s="2">
        <v>1.2888557995476E-9</v>
      </c>
      <c r="C35" s="1">
        <v>-0.75119880797957705</v>
      </c>
      <c r="D35" s="1">
        <v>0.42699999999999999</v>
      </c>
      <c r="E35" s="1">
        <v>0.21</v>
      </c>
      <c r="F35" s="2">
        <v>3.3032085286605501E-5</v>
      </c>
      <c r="G35" s="1" t="s">
        <v>2303</v>
      </c>
      <c r="R35" s="2"/>
      <c r="V35" s="2"/>
    </row>
    <row r="36" spans="1:22" x14ac:dyDescent="0.25">
      <c r="A36" s="1" t="s">
        <v>172</v>
      </c>
      <c r="B36" s="2">
        <v>8.7410203077491601E-7</v>
      </c>
      <c r="C36" s="1">
        <v>-0.75273117904408404</v>
      </c>
      <c r="D36" s="1">
        <v>0.29099999999999998</v>
      </c>
      <c r="E36" s="1">
        <v>0.14000000000000001</v>
      </c>
      <c r="F36" s="2">
        <v>2.2402360946730301E-2</v>
      </c>
      <c r="G36" s="1" t="s">
        <v>173</v>
      </c>
      <c r="R36" s="2"/>
      <c r="V36" s="2"/>
    </row>
    <row r="37" spans="1:22" x14ac:dyDescent="0.25">
      <c r="A37" s="1" t="s">
        <v>422</v>
      </c>
      <c r="B37" s="2">
        <v>9.8277270552106306E-8</v>
      </c>
      <c r="C37" s="1">
        <v>-0.75965718584967101</v>
      </c>
      <c r="D37" s="1">
        <v>0.34</v>
      </c>
      <c r="E37" s="1">
        <v>0.17100000000000001</v>
      </c>
      <c r="F37" s="2">
        <v>2.5187481669799298E-3</v>
      </c>
      <c r="G37" s="1" t="s">
        <v>423</v>
      </c>
      <c r="R37" s="2"/>
      <c r="V37" s="2"/>
    </row>
    <row r="38" spans="1:22" x14ac:dyDescent="0.25">
      <c r="A38" s="1" t="s">
        <v>2236</v>
      </c>
      <c r="B38" s="2">
        <v>4.0343275589908199E-8</v>
      </c>
      <c r="C38" s="1">
        <v>-0.76746352089008896</v>
      </c>
      <c r="D38" s="1">
        <v>0.38600000000000001</v>
      </c>
      <c r="E38" s="1">
        <v>0.19600000000000001</v>
      </c>
      <c r="F38" s="2">
        <v>1.0339578100937599E-3</v>
      </c>
      <c r="G38" s="1" t="s">
        <v>2237</v>
      </c>
      <c r="R38" s="2"/>
      <c r="V38" s="2"/>
    </row>
    <row r="39" spans="1:22" x14ac:dyDescent="0.25">
      <c r="A39" s="1" t="s">
        <v>2310</v>
      </c>
      <c r="B39" s="2">
        <v>8.1751801852538604E-8</v>
      </c>
      <c r="C39" s="1">
        <v>-0.78132862421683402</v>
      </c>
      <c r="D39" s="1">
        <v>0.28799999999999998</v>
      </c>
      <c r="E39" s="1">
        <v>0.129</v>
      </c>
      <c r="F39" s="2">
        <v>2.0952169296787099E-3</v>
      </c>
      <c r="G39" s="1" t="s">
        <v>2311</v>
      </c>
      <c r="R39" s="2"/>
      <c r="V39" s="2"/>
    </row>
    <row r="40" spans="1:22" x14ac:dyDescent="0.25">
      <c r="A40" s="1" t="s">
        <v>1504</v>
      </c>
      <c r="B40" s="2">
        <v>5.8954637140696604E-17</v>
      </c>
      <c r="C40" s="1">
        <v>-0.823236094508214</v>
      </c>
      <c r="D40" s="1">
        <v>0.89700000000000002</v>
      </c>
      <c r="E40" s="1">
        <v>0.78400000000000003</v>
      </c>
      <c r="F40" s="2">
        <v>1.5109483952789101E-12</v>
      </c>
      <c r="G40" s="1" t="s">
        <v>1505</v>
      </c>
      <c r="R40" s="2"/>
      <c r="V40" s="2"/>
    </row>
    <row r="41" spans="1:22" x14ac:dyDescent="0.25">
      <c r="A41" s="1" t="s">
        <v>577</v>
      </c>
      <c r="B41" s="2">
        <v>9.13992578785056E-7</v>
      </c>
      <c r="C41" s="1">
        <v>-0.85949491183353199</v>
      </c>
      <c r="D41" s="1">
        <v>0.29899999999999999</v>
      </c>
      <c r="E41" s="1">
        <v>0.151</v>
      </c>
      <c r="F41" s="2">
        <v>2.3424715801682199E-2</v>
      </c>
      <c r="G41" s="1" t="s">
        <v>578</v>
      </c>
      <c r="R41" s="2"/>
      <c r="V41" s="2"/>
    </row>
    <row r="42" spans="1:22" x14ac:dyDescent="0.25">
      <c r="A42" s="1" t="s">
        <v>2300</v>
      </c>
      <c r="B42" s="2">
        <v>4.2693850191597298E-10</v>
      </c>
      <c r="C42" s="1">
        <v>-0.861522690227147</v>
      </c>
      <c r="D42" s="1">
        <v>0.28299999999999997</v>
      </c>
      <c r="E42" s="1">
        <v>9.8000000000000004E-2</v>
      </c>
      <c r="F42" s="2">
        <v>1.09420068656045E-5</v>
      </c>
      <c r="G42" s="1" t="s">
        <v>2301</v>
      </c>
      <c r="R42" s="2"/>
      <c r="V42" s="2"/>
    </row>
    <row r="43" spans="1:22" x14ac:dyDescent="0.25">
      <c r="A43" s="1" t="s">
        <v>2298</v>
      </c>
      <c r="B43" s="2">
        <v>6.9115601492529503E-12</v>
      </c>
      <c r="C43" s="1">
        <v>-0.90059724601242597</v>
      </c>
      <c r="D43" s="1">
        <v>0.378</v>
      </c>
      <c r="E43" s="1">
        <v>0.14000000000000001</v>
      </c>
      <c r="F43" s="2">
        <v>1.77136375065204E-7</v>
      </c>
      <c r="G43" s="1" t="s">
        <v>2299</v>
      </c>
      <c r="R43" s="2"/>
      <c r="V43" s="2"/>
    </row>
    <row r="44" spans="1:22" x14ac:dyDescent="0.25">
      <c r="A44" s="1" t="s">
        <v>793</v>
      </c>
      <c r="B44" s="2">
        <v>5.24036244941825E-13</v>
      </c>
      <c r="C44" s="1">
        <v>-0.99360695498028495</v>
      </c>
      <c r="D44" s="1">
        <v>0.69599999999999995</v>
      </c>
      <c r="E44" s="1">
        <v>0.501</v>
      </c>
      <c r="F44" s="2">
        <v>1.3430524921614E-8</v>
      </c>
      <c r="G44" s="1" t="s">
        <v>794</v>
      </c>
      <c r="R44" s="2"/>
      <c r="V44" s="2"/>
    </row>
    <row r="45" spans="1:22" x14ac:dyDescent="0.25">
      <c r="A45" s="1" t="s">
        <v>1803</v>
      </c>
      <c r="B45" s="2">
        <v>1.20748337921948E-9</v>
      </c>
      <c r="C45" s="1">
        <v>-1.0430382082738701</v>
      </c>
      <c r="D45" s="1">
        <v>0.54600000000000004</v>
      </c>
      <c r="E45" s="1">
        <v>0.35</v>
      </c>
      <c r="F45" s="2">
        <v>3.0946591526016203E-5</v>
      </c>
      <c r="G45" s="1" t="s">
        <v>1804</v>
      </c>
      <c r="R45" s="2"/>
      <c r="V45" s="2"/>
    </row>
    <row r="46" spans="1:22" x14ac:dyDescent="0.25">
      <c r="A46" s="1" t="s">
        <v>1105</v>
      </c>
      <c r="B46" s="2">
        <v>1.0949926027874901E-12</v>
      </c>
      <c r="C46" s="1">
        <v>-1.1246776648999901</v>
      </c>
      <c r="D46" s="1">
        <v>0.26900000000000002</v>
      </c>
      <c r="E46" s="1">
        <v>7.0000000000000007E-2</v>
      </c>
      <c r="F46" s="2">
        <v>2.8063565416840599E-8</v>
      </c>
      <c r="G46" s="1" t="s">
        <v>1106</v>
      </c>
      <c r="R46" s="2"/>
      <c r="V46" s="2"/>
    </row>
    <row r="47" spans="1:22" x14ac:dyDescent="0.25">
      <c r="A47" s="1" t="s">
        <v>791</v>
      </c>
      <c r="B47" s="2">
        <v>1.2812535367521301E-13</v>
      </c>
      <c r="C47" s="1">
        <v>-1.1561852420385801</v>
      </c>
      <c r="D47" s="1">
        <v>0.50800000000000001</v>
      </c>
      <c r="E47" s="1">
        <v>0.26600000000000001</v>
      </c>
      <c r="F47" s="2">
        <v>3.2837246893420402E-9</v>
      </c>
      <c r="G47" s="1" t="s">
        <v>792</v>
      </c>
      <c r="R47" s="2"/>
      <c r="V47" s="2"/>
    </row>
    <row r="48" spans="1:22" x14ac:dyDescent="0.25">
      <c r="A48" s="1" t="s">
        <v>1231</v>
      </c>
      <c r="B48" s="2">
        <v>2.6388613093431801E-9</v>
      </c>
      <c r="C48" s="1">
        <v>-1.3476872403409299</v>
      </c>
      <c r="D48" s="1">
        <v>0.28299999999999997</v>
      </c>
      <c r="E48" s="1">
        <v>0.112</v>
      </c>
      <c r="F48" s="2">
        <v>6.7631376497156399E-5</v>
      </c>
      <c r="G48" s="1" t="s">
        <v>1232</v>
      </c>
      <c r="R48" s="2"/>
      <c r="V48" s="2"/>
    </row>
    <row r="49" spans="1:22" x14ac:dyDescent="0.25">
      <c r="A49" s="1" t="s">
        <v>1364</v>
      </c>
      <c r="B49" s="2">
        <v>6.1026661980378804E-11</v>
      </c>
      <c r="C49" s="1">
        <v>-1.3656736711408799</v>
      </c>
      <c r="D49" s="1">
        <v>0.312</v>
      </c>
      <c r="E49" s="1">
        <v>0.12</v>
      </c>
      <c r="F49" s="2">
        <v>1.5640523198951299E-6</v>
      </c>
      <c r="G49" s="1" t="s">
        <v>1365</v>
      </c>
      <c r="R49" s="2"/>
      <c r="V49" s="2"/>
    </row>
    <row r="50" spans="1:22" x14ac:dyDescent="0.25">
      <c r="A50" s="1" t="s">
        <v>340</v>
      </c>
      <c r="B50" s="2">
        <v>3.3073462663088201E-18</v>
      </c>
      <c r="C50" s="1">
        <v>-1.3746012729697299</v>
      </c>
      <c r="D50" s="1">
        <v>0.53300000000000003</v>
      </c>
      <c r="E50" s="1">
        <v>0.23499999999999999</v>
      </c>
      <c r="F50" s="2">
        <v>8.4763977459228794E-14</v>
      </c>
      <c r="G50" s="1" t="s">
        <v>341</v>
      </c>
      <c r="R50" s="2"/>
      <c r="V50" s="2"/>
    </row>
    <row r="51" spans="1:22" x14ac:dyDescent="0.25">
      <c r="A51" s="1" t="s">
        <v>1950</v>
      </c>
      <c r="B51" s="2">
        <v>8.24535983707257E-26</v>
      </c>
      <c r="C51" s="1">
        <v>-1.8030917844696699</v>
      </c>
      <c r="D51" s="1">
        <v>0.54600000000000004</v>
      </c>
      <c r="E51" s="1">
        <v>0.17599999999999999</v>
      </c>
      <c r="F51" s="2">
        <v>2.1132032726433299E-21</v>
      </c>
      <c r="G51" s="1" t="s">
        <v>1951</v>
      </c>
      <c r="R51" s="2"/>
      <c r="V51" s="2"/>
    </row>
    <row r="52" spans="1:22" x14ac:dyDescent="0.25">
      <c r="A52" s="1" t="s">
        <v>2292</v>
      </c>
      <c r="B52" s="1">
        <v>8.9002589744744902E-37</v>
      </c>
      <c r="C52" s="1">
        <v>-2.2111967185694099</v>
      </c>
      <c r="D52" s="1">
        <v>0.48099999999999998</v>
      </c>
      <c r="E52" s="1">
        <v>5.6000000000000001E-2</v>
      </c>
      <c r="F52" s="1">
        <v>2.28104737256807E-32</v>
      </c>
      <c r="G52" s="1" t="s">
        <v>2293</v>
      </c>
      <c r="R52" s="2"/>
      <c r="V52" s="2"/>
    </row>
    <row r="53" spans="1:22" x14ac:dyDescent="0.25">
      <c r="B53" s="2"/>
      <c r="F53" s="2"/>
      <c r="R53" s="2"/>
      <c r="V53" s="2"/>
    </row>
    <row r="54" spans="1:22" x14ac:dyDescent="0.25">
      <c r="B54" s="2"/>
      <c r="F54" s="2"/>
      <c r="R54" s="2"/>
      <c r="V54" s="2"/>
    </row>
    <row r="55" spans="1:22" x14ac:dyDescent="0.25">
      <c r="B55" s="2"/>
      <c r="F55" s="2"/>
      <c r="R55" s="2"/>
      <c r="V55" s="2"/>
    </row>
    <row r="56" spans="1:22" x14ac:dyDescent="0.25">
      <c r="B56" s="2"/>
      <c r="F56" s="2"/>
      <c r="R56" s="2"/>
      <c r="V56" s="2"/>
    </row>
    <row r="57" spans="1:22" x14ac:dyDescent="0.25">
      <c r="B57" s="2"/>
      <c r="F57" s="2"/>
      <c r="R57" s="2"/>
      <c r="V57" s="2"/>
    </row>
    <row r="58" spans="1:22" x14ac:dyDescent="0.25">
      <c r="B58" s="2"/>
      <c r="F58" s="2"/>
      <c r="R58" s="2"/>
      <c r="V58" s="2"/>
    </row>
    <row r="59" spans="1:22" x14ac:dyDescent="0.25">
      <c r="B59" s="2"/>
      <c r="F59" s="2"/>
      <c r="R59" s="2"/>
      <c r="V59" s="2"/>
    </row>
    <row r="60" spans="1:22" x14ac:dyDescent="0.25">
      <c r="B60" s="2"/>
      <c r="F60" s="2"/>
      <c r="R60" s="2"/>
      <c r="V60" s="2"/>
    </row>
    <row r="61" spans="1:22" x14ac:dyDescent="0.25">
      <c r="B61" s="2"/>
      <c r="F61" s="2"/>
      <c r="R61" s="2"/>
      <c r="V61" s="2"/>
    </row>
    <row r="62" spans="1:22" x14ac:dyDescent="0.25">
      <c r="B62" s="2"/>
      <c r="F62" s="2"/>
      <c r="R62" s="2"/>
      <c r="V62" s="2"/>
    </row>
    <row r="63" spans="1:22" x14ac:dyDescent="0.25">
      <c r="B63" s="2"/>
      <c r="F63" s="2"/>
      <c r="R63" s="2"/>
      <c r="V63" s="2"/>
    </row>
    <row r="64" spans="1:22" x14ac:dyDescent="0.25">
      <c r="B64" s="2"/>
      <c r="F64" s="2"/>
      <c r="R64" s="2"/>
    </row>
    <row r="65" spans="2:18" x14ac:dyDescent="0.25">
      <c r="B65" s="2"/>
      <c r="F65" s="2"/>
      <c r="R65" s="2"/>
    </row>
    <row r="66" spans="2:18" x14ac:dyDescent="0.25">
      <c r="B66" s="2"/>
      <c r="R66" s="2"/>
    </row>
    <row r="67" spans="2:18" x14ac:dyDescent="0.25">
      <c r="B67" s="2"/>
      <c r="R67" s="2"/>
    </row>
    <row r="68" spans="2:18" x14ac:dyDescent="0.25">
      <c r="B68" s="2"/>
      <c r="R68" s="2"/>
    </row>
    <row r="69" spans="2:18" x14ac:dyDescent="0.25">
      <c r="B69" s="2"/>
      <c r="R69" s="2"/>
    </row>
    <row r="70" spans="2:18" x14ac:dyDescent="0.25">
      <c r="B70" s="2"/>
    </row>
    <row r="71" spans="2:18" x14ac:dyDescent="0.25">
      <c r="B71" s="2"/>
    </row>
    <row r="72" spans="2:18" x14ac:dyDescent="0.25">
      <c r="B72" s="2"/>
    </row>
    <row r="73" spans="2:18" x14ac:dyDescent="0.25">
      <c r="B73" s="2"/>
    </row>
    <row r="74" spans="2:18" x14ac:dyDescent="0.25">
      <c r="B74" s="2"/>
    </row>
    <row r="75" spans="2:18" x14ac:dyDescent="0.25">
      <c r="B75" s="2"/>
    </row>
    <row r="76" spans="2:18" x14ac:dyDescent="0.25">
      <c r="B76" s="2"/>
    </row>
    <row r="77" spans="2:18" x14ac:dyDescent="0.25">
      <c r="B77" s="2"/>
    </row>
    <row r="78" spans="2:18" x14ac:dyDescent="0.25">
      <c r="B78" s="2"/>
    </row>
    <row r="79" spans="2:18" x14ac:dyDescent="0.25">
      <c r="B79" s="2"/>
    </row>
    <row r="80" spans="2:18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101" spans="8:16" x14ac:dyDescent="0.25">
      <c r="H101"/>
      <c r="P101"/>
    </row>
  </sheetData>
  <sortState ref="Q7:W17">
    <sortCondition descending="1" ref="S7:S1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F3DF-EB4B-438A-BB21-ED31B991741F}">
  <dimension ref="A1:W101"/>
  <sheetViews>
    <sheetView workbookViewId="0">
      <selection activeCell="Q7" sqref="Q7:W52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COUNT(B7:B9)</f>
        <v>3</v>
      </c>
      <c r="C2" s="5"/>
      <c r="D2" s="5"/>
      <c r="E2" s="5"/>
      <c r="F2" s="5"/>
      <c r="G2" s="5"/>
      <c r="I2" s="5" t="s">
        <v>2727</v>
      </c>
      <c r="J2" s="7">
        <f>COUNT(J6)</f>
        <v>0</v>
      </c>
      <c r="K2" s="5"/>
      <c r="L2" s="5"/>
      <c r="M2" s="5"/>
      <c r="N2" s="5"/>
      <c r="O2" s="5"/>
      <c r="Q2" s="5" t="s">
        <v>2727</v>
      </c>
      <c r="R2" s="7">
        <f>COUNT(R5)</f>
        <v>0</v>
      </c>
      <c r="S2" s="5"/>
      <c r="T2" s="5"/>
      <c r="U2" s="5"/>
      <c r="V2" s="5"/>
      <c r="W2" s="5"/>
    </row>
    <row r="3" spans="1:23" x14ac:dyDescent="0.25">
      <c r="A3" s="5" t="s">
        <v>2728</v>
      </c>
      <c r="B3" s="7">
        <f>COUNT(B10)</f>
        <v>1</v>
      </c>
      <c r="C3" s="5"/>
      <c r="D3" s="5"/>
      <c r="E3" s="5"/>
      <c r="F3" s="5"/>
      <c r="G3" s="5"/>
      <c r="I3" s="5" t="s">
        <v>2728</v>
      </c>
      <c r="J3" s="7">
        <f>COUNT(J7)</f>
        <v>1</v>
      </c>
      <c r="K3" s="5"/>
      <c r="L3" s="5"/>
      <c r="M3" s="5"/>
      <c r="N3" s="5"/>
      <c r="O3" s="5"/>
      <c r="Q3" s="5" t="s">
        <v>2728</v>
      </c>
      <c r="R3" s="7">
        <f>COUNT(R5)</f>
        <v>0</v>
      </c>
      <c r="S3" s="5"/>
      <c r="T3" s="5"/>
      <c r="U3" s="5"/>
      <c r="V3" s="5"/>
      <c r="W3" s="5"/>
    </row>
    <row r="4" spans="1:23" x14ac:dyDescent="0.25">
      <c r="A4" s="5" t="s">
        <v>2729</v>
      </c>
      <c r="B4" s="7">
        <f>B2+B3</f>
        <v>4</v>
      </c>
      <c r="C4" s="5"/>
      <c r="D4" s="5"/>
      <c r="E4" s="5"/>
      <c r="F4" s="5"/>
      <c r="G4" s="5"/>
      <c r="I4" s="5" t="s">
        <v>2729</v>
      </c>
      <c r="J4" s="7">
        <f>J2+J3</f>
        <v>1</v>
      </c>
      <c r="K4" s="5"/>
      <c r="N4" s="5"/>
      <c r="O4" s="5"/>
      <c r="Q4" s="5" t="s">
        <v>2729</v>
      </c>
      <c r="R4" s="7">
        <f>R2+R3</f>
        <v>0</v>
      </c>
      <c r="S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10" t="s">
        <v>149</v>
      </c>
      <c r="R6" s="10" t="s">
        <v>150</v>
      </c>
      <c r="S6" s="10" t="s">
        <v>0</v>
      </c>
      <c r="T6" s="10" t="s">
        <v>151</v>
      </c>
      <c r="U6" s="10" t="s">
        <v>156</v>
      </c>
      <c r="V6" s="10" t="s">
        <v>153</v>
      </c>
      <c r="W6" s="10" t="s">
        <v>1</v>
      </c>
    </row>
    <row r="7" spans="1:23" x14ac:dyDescent="0.25">
      <c r="A7" s="1" t="s">
        <v>1305</v>
      </c>
      <c r="B7" s="2">
        <v>1.25256953956238E-7</v>
      </c>
      <c r="C7" s="1">
        <v>1.3193190249264</v>
      </c>
      <c r="D7" s="1">
        <v>7.0000000000000007E-2</v>
      </c>
      <c r="E7" s="1">
        <v>0.32700000000000001</v>
      </c>
      <c r="F7" s="2">
        <v>3.21021047294442E-3</v>
      </c>
      <c r="G7" s="1" t="s">
        <v>4</v>
      </c>
      <c r="I7" s="1" t="s">
        <v>225</v>
      </c>
      <c r="J7" s="2">
        <v>1.9082666889155002E-6</v>
      </c>
      <c r="K7" s="1">
        <v>-1.2871683570035799</v>
      </c>
      <c r="L7" s="1">
        <v>0.112</v>
      </c>
      <c r="M7" s="1">
        <v>0.46200000000000002</v>
      </c>
      <c r="N7" s="2">
        <v>4.89069669702153E-2</v>
      </c>
      <c r="O7" s="1" t="s">
        <v>226</v>
      </c>
    </row>
    <row r="8" spans="1:23" x14ac:dyDescent="0.25">
      <c r="A8" s="1" t="s">
        <v>225</v>
      </c>
      <c r="B8" s="2">
        <v>4.1380820716443501E-7</v>
      </c>
      <c r="C8" s="1">
        <v>1.3089004776447699</v>
      </c>
      <c r="D8" s="1">
        <v>0.17499999999999999</v>
      </c>
      <c r="E8" s="1">
        <v>0.46200000000000002</v>
      </c>
      <c r="F8" s="2">
        <v>1.06054905414173E-2</v>
      </c>
      <c r="G8" s="1" t="s">
        <v>226</v>
      </c>
      <c r="J8" s="2"/>
      <c r="N8" s="2"/>
    </row>
    <row r="9" spans="1:23" x14ac:dyDescent="0.25">
      <c r="A9" s="1" t="s">
        <v>1410</v>
      </c>
      <c r="B9" s="2">
        <v>5.5379546311466005E-7</v>
      </c>
      <c r="C9" s="1">
        <v>1.0302519866412101</v>
      </c>
      <c r="D9" s="1">
        <v>0.39200000000000002</v>
      </c>
      <c r="E9" s="1">
        <v>0.70199999999999996</v>
      </c>
      <c r="F9" s="2">
        <v>1.41932239241656E-2</v>
      </c>
      <c r="G9" s="1" t="s">
        <v>1411</v>
      </c>
    </row>
    <row r="10" spans="1:23" x14ac:dyDescent="0.25">
      <c r="A10" s="1" t="s">
        <v>1362</v>
      </c>
      <c r="B10" s="1">
        <v>8.09105238452709E-8</v>
      </c>
      <c r="C10" s="1">
        <v>-0.91896265631577001</v>
      </c>
      <c r="D10" s="1">
        <v>0.91600000000000004</v>
      </c>
      <c r="E10" s="1">
        <v>0.78800000000000003</v>
      </c>
      <c r="F10" s="1">
        <v>2.0736558156304501E-3</v>
      </c>
      <c r="G10" s="1" t="s">
        <v>1363</v>
      </c>
    </row>
    <row r="11" spans="1:23" x14ac:dyDescent="0.25">
      <c r="B11" s="2"/>
      <c r="F11" s="2"/>
    </row>
    <row r="101" spans="8:16" x14ac:dyDescent="0.25">
      <c r="H101"/>
      <c r="P101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AA7-5682-486D-8537-41E4C3379AAE}">
  <dimension ref="A1:W335"/>
  <sheetViews>
    <sheetView workbookViewId="0">
      <selection sqref="A1:G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COUNT(B7:B131)</f>
        <v>125</v>
      </c>
      <c r="C2" s="5"/>
      <c r="D2" s="5"/>
      <c r="E2" s="5"/>
      <c r="F2" s="5"/>
      <c r="G2" s="5"/>
      <c r="I2" s="5" t="s">
        <v>2727</v>
      </c>
      <c r="J2" s="7">
        <f>COUNT(J7:J49)</f>
        <v>43</v>
      </c>
      <c r="K2" s="5"/>
      <c r="L2" s="5"/>
      <c r="M2" s="5"/>
      <c r="N2" s="5"/>
      <c r="O2" s="5"/>
      <c r="Q2" s="5" t="s">
        <v>2727</v>
      </c>
      <c r="R2" s="7">
        <f>COUNT(R7:R16)</f>
        <v>10</v>
      </c>
      <c r="S2" s="5"/>
      <c r="T2" s="5"/>
      <c r="U2" s="5"/>
      <c r="V2" s="5"/>
      <c r="W2" s="5"/>
    </row>
    <row r="3" spans="1:23" x14ac:dyDescent="0.25">
      <c r="A3" s="5" t="s">
        <v>2728</v>
      </c>
      <c r="B3" s="7">
        <f>COUNT(B256:B335)</f>
        <v>80</v>
      </c>
      <c r="C3" s="5"/>
      <c r="D3" s="5"/>
      <c r="E3" s="5"/>
      <c r="F3" s="5"/>
      <c r="G3" s="5"/>
      <c r="I3" s="5" t="s">
        <v>2728</v>
      </c>
      <c r="J3" s="7">
        <f>COUNT(J189:J264)</f>
        <v>76</v>
      </c>
      <c r="K3" s="5"/>
      <c r="L3" s="5"/>
      <c r="M3" s="5"/>
      <c r="N3" s="5"/>
      <c r="O3" s="5"/>
      <c r="Q3" s="5" t="s">
        <v>2728</v>
      </c>
      <c r="R3" s="7">
        <f>COUNT(R71:R91)</f>
        <v>21</v>
      </c>
      <c r="S3" s="5"/>
      <c r="T3" s="5"/>
      <c r="U3" s="5"/>
      <c r="V3" s="5"/>
      <c r="W3" s="5"/>
    </row>
    <row r="4" spans="1:23" x14ac:dyDescent="0.25">
      <c r="A4" s="5" t="s">
        <v>2729</v>
      </c>
      <c r="B4" s="7">
        <f>B2+B3</f>
        <v>205</v>
      </c>
      <c r="C4" s="5"/>
      <c r="D4" s="5"/>
      <c r="E4" s="5"/>
      <c r="F4" s="5"/>
      <c r="G4" s="5"/>
      <c r="I4" s="5" t="s">
        <v>2729</v>
      </c>
      <c r="J4" s="7">
        <f>J2+J3</f>
        <v>119</v>
      </c>
      <c r="K4" s="5"/>
      <c r="N4" s="5"/>
      <c r="O4" s="5"/>
      <c r="Q4" s="5" t="s">
        <v>2729</v>
      </c>
      <c r="R4" s="7">
        <f>R2+R3</f>
        <v>31</v>
      </c>
      <c r="S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384</v>
      </c>
      <c r="B7" s="1">
        <v>0</v>
      </c>
      <c r="C7" s="1">
        <v>2.61774890890625</v>
      </c>
      <c r="D7" s="1">
        <v>0.105</v>
      </c>
      <c r="E7" s="1">
        <v>0.50900000000000001</v>
      </c>
      <c r="F7" s="2">
        <v>0</v>
      </c>
      <c r="G7" s="1" t="s">
        <v>385</v>
      </c>
      <c r="I7" s="1" t="s">
        <v>815</v>
      </c>
      <c r="J7" s="1">
        <v>2.4776725844675E-106</v>
      </c>
      <c r="K7" s="1">
        <v>1.5064627721006101</v>
      </c>
      <c r="L7" s="1">
        <v>0.40500000000000003</v>
      </c>
      <c r="M7" s="1">
        <v>0.16400000000000001</v>
      </c>
      <c r="N7" s="1">
        <v>6.3500270667317497E-102</v>
      </c>
      <c r="O7" s="1" t="s">
        <v>816</v>
      </c>
      <c r="Q7" s="1" t="s">
        <v>342</v>
      </c>
      <c r="R7" s="1">
        <v>9.7123927169740502E-81</v>
      </c>
      <c r="S7" s="1">
        <v>2.0767889789279401</v>
      </c>
      <c r="T7" s="1">
        <v>0.182</v>
      </c>
      <c r="U7" s="1">
        <v>0.32300000000000001</v>
      </c>
      <c r="V7" s="1">
        <v>2.4891891294332801E-76</v>
      </c>
      <c r="W7" s="1" t="s">
        <v>343</v>
      </c>
    </row>
    <row r="8" spans="1:23" x14ac:dyDescent="0.25">
      <c r="A8" s="1" t="s">
        <v>1123</v>
      </c>
      <c r="B8" s="2">
        <v>0</v>
      </c>
      <c r="C8" s="1">
        <v>2.4227382393668999</v>
      </c>
      <c r="D8" s="1">
        <v>2.5000000000000001E-2</v>
      </c>
      <c r="E8" s="1">
        <v>0.40500000000000003</v>
      </c>
      <c r="F8" s="2">
        <v>0</v>
      </c>
      <c r="G8" s="1" t="s">
        <v>1124</v>
      </c>
      <c r="I8" s="1" t="s">
        <v>863</v>
      </c>
      <c r="J8" s="1">
        <v>8.2765117073705301E-143</v>
      </c>
      <c r="K8" s="1">
        <v>1.2000825187483299</v>
      </c>
      <c r="L8" s="1">
        <v>0.64400000000000002</v>
      </c>
      <c r="M8" s="1">
        <v>0.35599999999999998</v>
      </c>
      <c r="N8" s="1">
        <v>2.12118718548199E-138</v>
      </c>
      <c r="O8" s="1" t="s">
        <v>864</v>
      </c>
      <c r="Q8" s="1" t="s">
        <v>1125</v>
      </c>
      <c r="R8" s="1">
        <v>9.20967194079919E-107</v>
      </c>
      <c r="S8" s="1">
        <v>1.74944525130873</v>
      </c>
      <c r="T8" s="1">
        <v>9.4E-2</v>
      </c>
      <c r="U8" s="1">
        <v>0.251</v>
      </c>
      <c r="V8" s="1">
        <v>2.3603468217074201E-102</v>
      </c>
      <c r="W8" s="1" t="s">
        <v>1126</v>
      </c>
    </row>
    <row r="9" spans="1:23" x14ac:dyDescent="0.25">
      <c r="A9" s="1" t="s">
        <v>342</v>
      </c>
      <c r="B9" s="2">
        <v>6.8290398636958098E-136</v>
      </c>
      <c r="C9" s="1">
        <v>2.2951607720927099</v>
      </c>
      <c r="D9" s="1">
        <v>0.182</v>
      </c>
      <c r="E9" s="1">
        <v>0.40600000000000003</v>
      </c>
      <c r="F9" s="2">
        <v>1.7502146266665999E-131</v>
      </c>
      <c r="G9" s="1" t="s">
        <v>343</v>
      </c>
      <c r="I9" s="1" t="s">
        <v>921</v>
      </c>
      <c r="J9" s="1">
        <v>2.0586606768823399E-137</v>
      </c>
      <c r="K9" s="1">
        <v>1.06298733676229</v>
      </c>
      <c r="L9" s="1">
        <v>0.76700000000000002</v>
      </c>
      <c r="M9" s="1">
        <v>0.55700000000000005</v>
      </c>
      <c r="N9" s="1">
        <v>5.2761414487817596E-133</v>
      </c>
      <c r="O9" s="1" t="s">
        <v>922</v>
      </c>
      <c r="Q9" s="1" t="s">
        <v>524</v>
      </c>
      <c r="R9" s="2">
        <v>4.6327939911760401E-123</v>
      </c>
      <c r="S9" s="1">
        <v>1.21280538517897</v>
      </c>
      <c r="T9" s="1">
        <v>0.1</v>
      </c>
      <c r="U9" s="1">
        <v>0.27700000000000002</v>
      </c>
      <c r="V9" s="2">
        <v>1.18733877199851E-118</v>
      </c>
      <c r="W9" s="1" t="s">
        <v>525</v>
      </c>
    </row>
    <row r="10" spans="1:23" x14ac:dyDescent="0.25">
      <c r="A10" s="1" t="s">
        <v>1127</v>
      </c>
      <c r="B10" s="2">
        <v>0</v>
      </c>
      <c r="C10" s="1">
        <v>2.1373479402421598</v>
      </c>
      <c r="D10" s="1">
        <v>1.2999999999999999E-2</v>
      </c>
      <c r="E10" s="1">
        <v>0.27200000000000002</v>
      </c>
      <c r="F10" s="2">
        <v>0</v>
      </c>
      <c r="G10" s="1" t="s">
        <v>1128</v>
      </c>
      <c r="I10" s="1" t="s">
        <v>751</v>
      </c>
      <c r="J10" s="1">
        <v>5.6319203287754804E-109</v>
      </c>
      <c r="K10" s="1">
        <v>0.99398249529490801</v>
      </c>
      <c r="L10" s="1">
        <v>0.57999999999999996</v>
      </c>
      <c r="M10" s="1">
        <v>0.32100000000000001</v>
      </c>
      <c r="N10" s="1">
        <v>1.4434048610618699E-104</v>
      </c>
      <c r="O10" s="1" t="s">
        <v>752</v>
      </c>
      <c r="Q10" s="1" t="s">
        <v>925</v>
      </c>
      <c r="R10" s="2">
        <v>3.50528886088803E-115</v>
      </c>
      <c r="S10" s="1">
        <v>0.93091973164020203</v>
      </c>
      <c r="T10" s="1">
        <v>0.107</v>
      </c>
      <c r="U10" s="1">
        <v>0.28799999999999998</v>
      </c>
      <c r="V10" s="2">
        <v>8.9837048215699294E-111</v>
      </c>
      <c r="W10" s="1" t="s">
        <v>926</v>
      </c>
    </row>
    <row r="11" spans="1:23" x14ac:dyDescent="0.25">
      <c r="A11" s="1" t="s">
        <v>368</v>
      </c>
      <c r="B11" s="2">
        <v>0</v>
      </c>
      <c r="C11" s="1">
        <v>2.0363658463322101</v>
      </c>
      <c r="D11" s="1">
        <v>3.0000000000000001E-3</v>
      </c>
      <c r="E11" s="1">
        <v>0.29599999999999999</v>
      </c>
      <c r="F11" s="2">
        <v>0</v>
      </c>
      <c r="G11" s="1" t="s">
        <v>369</v>
      </c>
      <c r="I11" s="1" t="s">
        <v>769</v>
      </c>
      <c r="J11" s="1">
        <v>7.2744646324413396E-106</v>
      </c>
      <c r="K11" s="1">
        <v>0.95964342231034505</v>
      </c>
      <c r="L11" s="1">
        <v>0.626</v>
      </c>
      <c r="M11" s="1">
        <v>0.39900000000000002</v>
      </c>
      <c r="N11" s="1">
        <v>1.8643725406483899E-101</v>
      </c>
      <c r="O11" s="1" t="s">
        <v>770</v>
      </c>
      <c r="Q11" s="1" t="s">
        <v>1024</v>
      </c>
      <c r="R11" s="2">
        <v>1.3423264084828899E-9</v>
      </c>
      <c r="S11" s="1">
        <v>0.79331809492965499</v>
      </c>
      <c r="T11" s="1">
        <v>0.33600000000000002</v>
      </c>
      <c r="U11" s="1">
        <v>0.374</v>
      </c>
      <c r="V11" s="2">
        <v>3.4402483523007901E-5</v>
      </c>
      <c r="W11" s="1" t="s">
        <v>1025</v>
      </c>
    </row>
    <row r="12" spans="1:23" x14ac:dyDescent="0.25">
      <c r="A12" s="1" t="s">
        <v>747</v>
      </c>
      <c r="B12" s="2">
        <v>0</v>
      </c>
      <c r="C12" s="1">
        <v>2.0175285661384099</v>
      </c>
      <c r="D12" s="1">
        <v>3.9E-2</v>
      </c>
      <c r="E12" s="1">
        <v>0.376</v>
      </c>
      <c r="F12" s="2">
        <v>0</v>
      </c>
      <c r="G12" s="1" t="s">
        <v>748</v>
      </c>
      <c r="I12" s="1" t="s">
        <v>611</v>
      </c>
      <c r="J12" s="1">
        <v>2.0814176858594499E-70</v>
      </c>
      <c r="K12" s="1">
        <v>0.93288554542486302</v>
      </c>
      <c r="L12" s="1">
        <v>0.64400000000000002</v>
      </c>
      <c r="M12" s="1">
        <v>0.50700000000000001</v>
      </c>
      <c r="N12" s="1">
        <v>5.3344653870891802E-66</v>
      </c>
      <c r="O12" s="1" t="s">
        <v>612</v>
      </c>
      <c r="Q12" s="1" t="s">
        <v>522</v>
      </c>
      <c r="R12" s="2">
        <v>8.3714133537439307E-59</v>
      </c>
      <c r="S12" s="1">
        <v>0.77292797316517503</v>
      </c>
      <c r="T12" s="1">
        <v>0.17599999999999999</v>
      </c>
      <c r="U12" s="1">
        <v>0.30499999999999999</v>
      </c>
      <c r="V12" s="2">
        <v>2.1455095284310299E-54</v>
      </c>
      <c r="W12" s="1" t="s">
        <v>523</v>
      </c>
    </row>
    <row r="13" spans="1:23" x14ac:dyDescent="0.25">
      <c r="A13" s="1" t="s">
        <v>1125</v>
      </c>
      <c r="B13" s="2">
        <v>1.7298286729320199E-104</v>
      </c>
      <c r="C13" s="1">
        <v>1.97722930183112</v>
      </c>
      <c r="D13" s="1">
        <v>9.4E-2</v>
      </c>
      <c r="E13" s="1">
        <v>0.26800000000000002</v>
      </c>
      <c r="F13" s="2">
        <v>4.4333779058574702E-100</v>
      </c>
      <c r="G13" s="1" t="s">
        <v>1126</v>
      </c>
      <c r="I13" s="1" t="s">
        <v>807</v>
      </c>
      <c r="J13" s="1">
        <v>1.9096893769769801E-63</v>
      </c>
      <c r="K13" s="1">
        <v>0.91502135830754505</v>
      </c>
      <c r="L13" s="1">
        <v>0.53800000000000003</v>
      </c>
      <c r="M13" s="1">
        <v>0.35799999999999998</v>
      </c>
      <c r="N13" s="1">
        <v>4.8943429042543003E-59</v>
      </c>
      <c r="O13" s="1" t="s">
        <v>808</v>
      </c>
      <c r="Q13" s="1" t="s">
        <v>869</v>
      </c>
      <c r="R13" s="2">
        <v>2.2071270354900201E-84</v>
      </c>
      <c r="S13" s="1">
        <v>0.76167653214495901</v>
      </c>
      <c r="T13" s="1">
        <v>0.217</v>
      </c>
      <c r="U13" s="1">
        <v>0.39200000000000002</v>
      </c>
      <c r="V13" s="2">
        <v>5.6566458792573696E-80</v>
      </c>
      <c r="W13" s="1" t="s">
        <v>870</v>
      </c>
    </row>
    <row r="14" spans="1:23" x14ac:dyDescent="0.25">
      <c r="A14" s="1" t="s">
        <v>749</v>
      </c>
      <c r="B14" s="2">
        <v>0</v>
      </c>
      <c r="C14" s="1">
        <v>1.88559505700717</v>
      </c>
      <c r="D14" s="1">
        <v>0.35099999999999998</v>
      </c>
      <c r="E14" s="1">
        <v>0.75800000000000001</v>
      </c>
      <c r="F14" s="2">
        <v>0</v>
      </c>
      <c r="G14" s="1" t="s">
        <v>750</v>
      </c>
      <c r="I14" s="1" t="s">
        <v>452</v>
      </c>
      <c r="J14" s="1">
        <v>2.1167507052219199E-80</v>
      </c>
      <c r="K14" s="1">
        <v>0.89718169274908599</v>
      </c>
      <c r="L14" s="1">
        <v>0.61</v>
      </c>
      <c r="M14" s="1">
        <v>0.43099999999999999</v>
      </c>
      <c r="N14" s="1">
        <v>5.42502038241327E-76</v>
      </c>
      <c r="O14" s="1" t="s">
        <v>453</v>
      </c>
      <c r="Q14" s="1" t="s">
        <v>745</v>
      </c>
      <c r="R14" s="2">
        <v>3.1813566502908799E-137</v>
      </c>
      <c r="S14" s="1">
        <v>0.75161986513354295</v>
      </c>
      <c r="T14" s="1">
        <v>0.56200000000000006</v>
      </c>
      <c r="U14" s="1">
        <v>0.77500000000000002</v>
      </c>
      <c r="V14" s="2">
        <v>8.1534989590305003E-133</v>
      </c>
      <c r="W14" s="1" t="s">
        <v>746</v>
      </c>
    </row>
    <row r="15" spans="1:23" x14ac:dyDescent="0.25">
      <c r="A15" s="1" t="s">
        <v>249</v>
      </c>
      <c r="B15" s="2">
        <v>7.4640291173786297E-180</v>
      </c>
      <c r="C15" s="1">
        <v>1.7950697931208699</v>
      </c>
      <c r="D15" s="1">
        <v>0.25700000000000001</v>
      </c>
      <c r="E15" s="1">
        <v>0.54700000000000004</v>
      </c>
      <c r="F15" s="2">
        <v>1.9129560224929699E-175</v>
      </c>
      <c r="G15" s="1" t="s">
        <v>250</v>
      </c>
      <c r="I15" s="1" t="s">
        <v>821</v>
      </c>
      <c r="J15" s="1">
        <v>6.4028939561823503E-46</v>
      </c>
      <c r="K15" s="1">
        <v>0.89430033741494597</v>
      </c>
      <c r="L15" s="1">
        <v>0.27100000000000002</v>
      </c>
      <c r="M15" s="1">
        <v>0.128</v>
      </c>
      <c r="N15" s="1">
        <v>1.64099769202997E-41</v>
      </c>
      <c r="O15" s="1" t="s">
        <v>822</v>
      </c>
      <c r="Q15" s="1" t="s">
        <v>249</v>
      </c>
      <c r="R15" s="2">
        <v>4.4246810934558896E-34</v>
      </c>
      <c r="S15" s="1">
        <v>0.696426462203797</v>
      </c>
      <c r="T15" s="1">
        <v>0.25700000000000001</v>
      </c>
      <c r="U15" s="1">
        <v>0.36599999999999999</v>
      </c>
      <c r="V15" s="2">
        <v>1.13400151744181E-29</v>
      </c>
      <c r="W15" s="1" t="s">
        <v>250</v>
      </c>
    </row>
    <row r="16" spans="1:23" x14ac:dyDescent="0.25">
      <c r="A16" s="1" t="s">
        <v>753</v>
      </c>
      <c r="B16" s="2">
        <v>0</v>
      </c>
      <c r="C16" s="1">
        <v>1.66258950214826</v>
      </c>
      <c r="D16" s="1">
        <v>0.106</v>
      </c>
      <c r="E16" s="1">
        <v>0.49199999999999999</v>
      </c>
      <c r="F16" s="2">
        <v>0</v>
      </c>
      <c r="G16" s="1" t="s">
        <v>754</v>
      </c>
      <c r="I16" s="1" t="s">
        <v>174</v>
      </c>
      <c r="J16" s="1">
        <v>1.68618948885337E-59</v>
      </c>
      <c r="K16" s="1">
        <v>0.84053815399316101</v>
      </c>
      <c r="L16" s="1">
        <v>0.49399999999999999</v>
      </c>
      <c r="M16" s="1">
        <v>0.32400000000000001</v>
      </c>
      <c r="N16" s="1">
        <v>4.3215350409822901E-55</v>
      </c>
      <c r="O16" s="1" t="s">
        <v>175</v>
      </c>
      <c r="Q16" s="1" t="s">
        <v>765</v>
      </c>
      <c r="R16" s="2">
        <v>6.2917632291136805E-63</v>
      </c>
      <c r="S16" s="1">
        <v>0.58217164364641505</v>
      </c>
      <c r="T16" s="1">
        <v>0.34200000000000003</v>
      </c>
      <c r="U16" s="1">
        <v>0.503</v>
      </c>
      <c r="V16" s="2">
        <v>1.6125159979895399E-58</v>
      </c>
      <c r="W16" s="1" t="s">
        <v>766</v>
      </c>
    </row>
    <row r="17" spans="1:23" x14ac:dyDescent="0.25">
      <c r="A17" s="1" t="s">
        <v>759</v>
      </c>
      <c r="B17" s="2">
        <v>8.5366814207918708E-255</v>
      </c>
      <c r="C17" s="1">
        <v>1.5994980762448201</v>
      </c>
      <c r="D17" s="1">
        <v>0.09</v>
      </c>
      <c r="E17" s="1">
        <v>0.39400000000000002</v>
      </c>
      <c r="F17" s="2">
        <v>2.18786608133475E-250</v>
      </c>
      <c r="G17" s="1" t="s">
        <v>760</v>
      </c>
      <c r="I17" s="1" t="s">
        <v>801</v>
      </c>
      <c r="J17" s="1">
        <v>3.7424639480588798E-50</v>
      </c>
      <c r="K17" s="1">
        <v>0.80971532786542999</v>
      </c>
      <c r="L17" s="1">
        <v>0.32100000000000001</v>
      </c>
      <c r="M17" s="1">
        <v>0.16200000000000001</v>
      </c>
      <c r="N17" s="1">
        <v>9.5915608524800997E-46</v>
      </c>
      <c r="O17" s="1" t="s">
        <v>802</v>
      </c>
      <c r="Q17" s="8" t="s">
        <v>625</v>
      </c>
      <c r="R17" s="9">
        <v>4.7859657196400003E-26</v>
      </c>
      <c r="S17" s="8">
        <v>0.495650451209311</v>
      </c>
      <c r="T17" s="8">
        <v>0.185</v>
      </c>
      <c r="U17" s="8">
        <v>0.27300000000000002</v>
      </c>
      <c r="V17" s="9">
        <v>1.22659515428654E-21</v>
      </c>
      <c r="W17" s="8" t="s">
        <v>626</v>
      </c>
    </row>
    <row r="18" spans="1:23" x14ac:dyDescent="0.25">
      <c r="A18" s="1" t="s">
        <v>164</v>
      </c>
      <c r="B18" s="2">
        <v>1.3101743422146299E-257</v>
      </c>
      <c r="C18" s="1">
        <v>1.5275405696156299</v>
      </c>
      <c r="D18" s="1">
        <v>3.5999999999999997E-2</v>
      </c>
      <c r="E18" s="1">
        <v>0.29299999999999998</v>
      </c>
      <c r="F18" s="2">
        <v>3.35784582166186E-253</v>
      </c>
      <c r="G18" s="1" t="s">
        <v>165</v>
      </c>
      <c r="I18" s="1" t="s">
        <v>791</v>
      </c>
      <c r="J18" s="1">
        <v>4.5821729263564896E-40</v>
      </c>
      <c r="K18" s="1">
        <v>0.73872847800615604</v>
      </c>
      <c r="L18" s="1">
        <v>0.63600000000000001</v>
      </c>
      <c r="M18" s="1">
        <v>0.52300000000000002</v>
      </c>
      <c r="N18" s="1">
        <v>1.17436509929591E-35</v>
      </c>
      <c r="O18" s="1" t="s">
        <v>792</v>
      </c>
      <c r="Q18" s="8" t="s">
        <v>1012</v>
      </c>
      <c r="R18" s="9">
        <v>2.9575519871661898E-12</v>
      </c>
      <c r="S18" s="8">
        <v>0.466294580022724</v>
      </c>
      <c r="T18" s="8">
        <v>0.22</v>
      </c>
      <c r="U18" s="8">
        <v>0.28100000000000003</v>
      </c>
      <c r="V18" s="9">
        <v>7.5799099879082296E-8</v>
      </c>
      <c r="W18" s="8" t="s">
        <v>1013</v>
      </c>
    </row>
    <row r="19" spans="1:23" x14ac:dyDescent="0.25">
      <c r="A19" s="1" t="s">
        <v>773</v>
      </c>
      <c r="B19" s="2">
        <v>9.1548484667283903E-186</v>
      </c>
      <c r="C19" s="1">
        <v>1.44587973458234</v>
      </c>
      <c r="D19" s="1">
        <v>0.13400000000000001</v>
      </c>
      <c r="E19" s="1">
        <v>0.40799999999999997</v>
      </c>
      <c r="F19" s="2">
        <v>2.34629611353782E-181</v>
      </c>
      <c r="G19" s="1" t="s">
        <v>774</v>
      </c>
      <c r="I19" s="1" t="s">
        <v>460</v>
      </c>
      <c r="J19" s="1">
        <v>2.8317683135708001E-33</v>
      </c>
      <c r="K19" s="1">
        <v>0.73141744834751798</v>
      </c>
      <c r="L19" s="1">
        <v>0.434</v>
      </c>
      <c r="M19" s="1">
        <v>0.317</v>
      </c>
      <c r="N19" s="1">
        <v>7.2575390108505997E-29</v>
      </c>
      <c r="O19" s="1" t="s">
        <v>461</v>
      </c>
      <c r="Q19" s="8" t="s">
        <v>861</v>
      </c>
      <c r="R19" s="9">
        <v>7.5206734677661198E-36</v>
      </c>
      <c r="S19" s="8">
        <v>0.46493765907830398</v>
      </c>
      <c r="T19" s="8">
        <v>0.3</v>
      </c>
      <c r="U19" s="8">
        <v>0.41699999999999998</v>
      </c>
      <c r="V19" s="9">
        <v>1.92747340305378E-31</v>
      </c>
      <c r="W19" s="8" t="s">
        <v>862</v>
      </c>
    </row>
    <row r="20" spans="1:23" x14ac:dyDescent="0.25">
      <c r="A20" s="1" t="s">
        <v>524</v>
      </c>
      <c r="B20" s="2">
        <v>4.7157356103968799E-139</v>
      </c>
      <c r="C20" s="1">
        <v>1.4371397006633999</v>
      </c>
      <c r="D20" s="1">
        <v>0.1</v>
      </c>
      <c r="E20" s="1">
        <v>0.309</v>
      </c>
      <c r="F20" s="2">
        <v>1.2085958795886199E-134</v>
      </c>
      <c r="G20" s="1" t="s">
        <v>525</v>
      </c>
      <c r="I20" s="1" t="s">
        <v>980</v>
      </c>
      <c r="J20" s="1">
        <v>1.97698136067037E-22</v>
      </c>
      <c r="K20" s="1">
        <v>0.67024056635977602</v>
      </c>
      <c r="L20" s="1">
        <v>0.26</v>
      </c>
      <c r="M20" s="1">
        <v>0.16900000000000001</v>
      </c>
      <c r="N20" s="1">
        <v>5.0668055292620899E-18</v>
      </c>
      <c r="O20" s="1" t="s">
        <v>981</v>
      </c>
      <c r="Q20" s="8" t="s">
        <v>1113</v>
      </c>
      <c r="R20" s="9">
        <v>6.7137085684565603E-28</v>
      </c>
      <c r="S20" s="8">
        <v>0.46260760342445201</v>
      </c>
      <c r="T20" s="8">
        <v>0.2</v>
      </c>
      <c r="U20" s="8">
        <v>0.29499999999999998</v>
      </c>
      <c r="V20" s="9">
        <v>1.7206563690097299E-23</v>
      </c>
      <c r="W20" s="8" t="s">
        <v>1114</v>
      </c>
    </row>
    <row r="21" spans="1:23" x14ac:dyDescent="0.25">
      <c r="A21" s="1" t="s">
        <v>745</v>
      </c>
      <c r="B21" s="2">
        <v>0</v>
      </c>
      <c r="C21" s="1">
        <v>1.35877126727482</v>
      </c>
      <c r="D21" s="1">
        <v>0.56200000000000006</v>
      </c>
      <c r="E21" s="1">
        <v>0.86899999999999999</v>
      </c>
      <c r="F21" s="2">
        <v>0</v>
      </c>
      <c r="G21" s="1" t="s">
        <v>746</v>
      </c>
      <c r="I21" s="1" t="s">
        <v>905</v>
      </c>
      <c r="J21" s="1">
        <v>5.0830912306547497E-33</v>
      </c>
      <c r="K21" s="1">
        <v>0.66374126795036503</v>
      </c>
      <c r="L21" s="1">
        <v>0.32</v>
      </c>
      <c r="M21" s="1">
        <v>0.19400000000000001</v>
      </c>
      <c r="N21" s="1">
        <v>1.30274545150451E-28</v>
      </c>
      <c r="O21" s="1" t="s">
        <v>906</v>
      </c>
      <c r="Q21" s="8" t="s">
        <v>105</v>
      </c>
      <c r="R21" s="9">
        <v>4.5467769408536901E-53</v>
      </c>
      <c r="S21" s="8">
        <v>0.45304615924965203</v>
      </c>
      <c r="T21" s="8">
        <v>0.58699999999999997</v>
      </c>
      <c r="U21" s="8">
        <v>0.70199999999999996</v>
      </c>
      <c r="V21" s="9">
        <v>1.1652934621713901E-48</v>
      </c>
      <c r="W21" s="8" t="s">
        <v>106</v>
      </c>
    </row>
    <row r="22" spans="1:23" x14ac:dyDescent="0.25">
      <c r="A22" s="1" t="s">
        <v>625</v>
      </c>
      <c r="B22" s="2">
        <v>2.3334342343529802E-118</v>
      </c>
      <c r="C22" s="1">
        <v>1.29550194576563</v>
      </c>
      <c r="D22" s="1">
        <v>0.185</v>
      </c>
      <c r="E22" s="1">
        <v>0.40699999999999997</v>
      </c>
      <c r="F22" s="2">
        <v>5.9803585992232401E-114</v>
      </c>
      <c r="G22" s="1" t="s">
        <v>626</v>
      </c>
      <c r="I22" s="1" t="s">
        <v>402</v>
      </c>
      <c r="J22" s="1">
        <v>1.1082945691731E-27</v>
      </c>
      <c r="K22" s="1">
        <v>0.65523357783385305</v>
      </c>
      <c r="L22" s="1">
        <v>0.41199999999999998</v>
      </c>
      <c r="M22" s="1">
        <v>0.308</v>
      </c>
      <c r="N22" s="1">
        <v>2.8404481513337498E-23</v>
      </c>
      <c r="O22" s="1" t="s">
        <v>403</v>
      </c>
      <c r="Q22" s="8" t="s">
        <v>314</v>
      </c>
      <c r="R22" s="9">
        <v>1.6833876709132799E-25</v>
      </c>
      <c r="S22" s="8">
        <v>0.44881832573011199</v>
      </c>
      <c r="T22" s="8">
        <v>0.217</v>
      </c>
      <c r="U22" s="8">
        <v>0.30599999999999999</v>
      </c>
      <c r="V22" s="9">
        <v>4.3143542617836497E-21</v>
      </c>
      <c r="W22" s="8" t="s">
        <v>315</v>
      </c>
    </row>
    <row r="23" spans="1:23" x14ac:dyDescent="0.25">
      <c r="A23" s="1" t="s">
        <v>1024</v>
      </c>
      <c r="B23" s="2">
        <v>3.3550921466315901E-47</v>
      </c>
      <c r="C23" s="1">
        <v>1.29500953989962</v>
      </c>
      <c r="D23" s="1">
        <v>0.33600000000000002</v>
      </c>
      <c r="E23" s="1">
        <v>0.46700000000000003</v>
      </c>
      <c r="F23" s="2">
        <v>8.5987656626020994E-43</v>
      </c>
      <c r="G23" s="1" t="s">
        <v>1025</v>
      </c>
      <c r="I23" s="1" t="s">
        <v>943</v>
      </c>
      <c r="J23" s="1">
        <v>1.09000490330862E-49</v>
      </c>
      <c r="K23" s="1">
        <v>0.64814596791239398</v>
      </c>
      <c r="L23" s="1">
        <v>0.65900000000000003</v>
      </c>
      <c r="M23" s="1">
        <v>0.51300000000000001</v>
      </c>
      <c r="N23" s="1">
        <v>2.7935735666896499E-45</v>
      </c>
      <c r="O23" s="1" t="s">
        <v>944</v>
      </c>
      <c r="Q23" s="8" t="s">
        <v>63</v>
      </c>
      <c r="R23" s="9">
        <v>1.67487834377493E-16</v>
      </c>
      <c r="S23" s="8">
        <v>0.44512085028972698</v>
      </c>
      <c r="T23" s="8">
        <v>0.379</v>
      </c>
      <c r="U23" s="8">
        <v>0.45</v>
      </c>
      <c r="V23" s="9">
        <v>4.2925457072607699E-12</v>
      </c>
      <c r="W23" s="8" t="s">
        <v>64</v>
      </c>
    </row>
    <row r="24" spans="1:23" x14ac:dyDescent="0.25">
      <c r="A24" s="1" t="s">
        <v>763</v>
      </c>
      <c r="B24" s="2">
        <v>9.6768555078672701E-204</v>
      </c>
      <c r="C24" s="1">
        <v>1.2499146389491</v>
      </c>
      <c r="D24" s="1">
        <v>0.16600000000000001</v>
      </c>
      <c r="E24" s="1">
        <v>0.47399999999999998</v>
      </c>
      <c r="F24" s="2">
        <v>2.4800812981112999E-199</v>
      </c>
      <c r="G24" s="1" t="s">
        <v>764</v>
      </c>
      <c r="I24" s="1" t="s">
        <v>1060</v>
      </c>
      <c r="J24" s="1">
        <v>5.9041301938595603E-75</v>
      </c>
      <c r="K24" s="1">
        <v>0.64500439160730805</v>
      </c>
      <c r="L24" s="1">
        <v>0.79200000000000004</v>
      </c>
      <c r="M24" s="1">
        <v>0.69399999999999995</v>
      </c>
      <c r="N24" s="1">
        <v>1.5131695273842701E-70</v>
      </c>
      <c r="O24" s="1" t="s">
        <v>1061</v>
      </c>
      <c r="Q24" s="8" t="s">
        <v>994</v>
      </c>
      <c r="R24" s="9">
        <v>2.0549341742807201E-36</v>
      </c>
      <c r="S24" s="8">
        <v>0.432479447359228</v>
      </c>
      <c r="T24" s="8">
        <v>0.224</v>
      </c>
      <c r="U24" s="8">
        <v>0.33600000000000002</v>
      </c>
      <c r="V24" s="9">
        <v>5.2665907952640604E-32</v>
      </c>
      <c r="W24" s="8" t="s">
        <v>995</v>
      </c>
    </row>
    <row r="25" spans="1:23" x14ac:dyDescent="0.25">
      <c r="A25" s="1" t="s">
        <v>170</v>
      </c>
      <c r="B25" s="2">
        <v>4.1343436942260101E-186</v>
      </c>
      <c r="C25" s="1">
        <v>1.2190368824023801</v>
      </c>
      <c r="D25" s="1">
        <v>0.11899999999999999</v>
      </c>
      <c r="E25" s="1">
        <v>0.38800000000000001</v>
      </c>
      <c r="F25" s="2">
        <v>1.05959094539318E-181</v>
      </c>
      <c r="G25" s="1" t="s">
        <v>171</v>
      </c>
      <c r="I25" s="1" t="s">
        <v>771</v>
      </c>
      <c r="J25" s="1">
        <v>2.5832663943447699E-46</v>
      </c>
      <c r="K25" s="1">
        <v>0.64077463654548406</v>
      </c>
      <c r="L25" s="1">
        <v>0.65500000000000003</v>
      </c>
      <c r="M25" s="1">
        <v>0.53700000000000003</v>
      </c>
      <c r="N25" s="1">
        <v>6.62065344206621E-42</v>
      </c>
      <c r="O25" s="1" t="s">
        <v>772</v>
      </c>
      <c r="Q25" s="8" t="s">
        <v>1054</v>
      </c>
      <c r="R25" s="9">
        <v>4.9557995786835999E-21</v>
      </c>
      <c r="S25" s="8">
        <v>0.42256899229695399</v>
      </c>
      <c r="T25" s="8">
        <v>0.47899999999999998</v>
      </c>
      <c r="U25" s="8">
        <v>0.56399999999999995</v>
      </c>
      <c r="V25" s="9">
        <v>1.2701218740208199E-16</v>
      </c>
      <c r="W25" s="8" t="s">
        <v>1055</v>
      </c>
    </row>
    <row r="26" spans="1:23" x14ac:dyDescent="0.25">
      <c r="A26" s="1" t="s">
        <v>1135</v>
      </c>
      <c r="B26" s="2">
        <v>1.6131174996561499E-205</v>
      </c>
      <c r="C26" s="1">
        <v>1.17090675258015</v>
      </c>
      <c r="D26" s="1">
        <v>7.3999999999999996E-2</v>
      </c>
      <c r="E26" s="1">
        <v>0.33</v>
      </c>
      <c r="F26" s="2">
        <v>4.1342588398687603E-201</v>
      </c>
      <c r="G26" s="1" t="s">
        <v>1136</v>
      </c>
      <c r="I26" s="1" t="s">
        <v>787</v>
      </c>
      <c r="J26" s="1">
        <v>5.7649433384134303E-30</v>
      </c>
      <c r="K26" s="1">
        <v>0.61616157239804703</v>
      </c>
      <c r="L26" s="1">
        <v>0.373</v>
      </c>
      <c r="M26" s="1">
        <v>0.251</v>
      </c>
      <c r="N26" s="1">
        <v>1.4774973282019801E-25</v>
      </c>
      <c r="O26" s="1" t="s">
        <v>788</v>
      </c>
      <c r="Q26" s="8" t="s">
        <v>123</v>
      </c>
      <c r="R26" s="9">
        <v>5.2648171936082898E-28</v>
      </c>
      <c r="S26" s="8">
        <v>0.414949978385101</v>
      </c>
      <c r="T26" s="8">
        <v>0.31</v>
      </c>
      <c r="U26" s="8">
        <v>0.41099999999999998</v>
      </c>
      <c r="V26" s="9">
        <v>1.3493199985498699E-23</v>
      </c>
      <c r="W26" s="8" t="s">
        <v>124</v>
      </c>
    </row>
    <row r="27" spans="1:23" x14ac:dyDescent="0.25">
      <c r="A27" s="1" t="s">
        <v>721</v>
      </c>
      <c r="B27" s="2">
        <v>2.60502765512088E-218</v>
      </c>
      <c r="C27" s="1">
        <v>1.16514170289852</v>
      </c>
      <c r="D27" s="1">
        <v>3.9E-2</v>
      </c>
      <c r="E27" s="1">
        <v>0.27100000000000002</v>
      </c>
      <c r="F27" s="2">
        <v>6.6764253773093098E-214</v>
      </c>
      <c r="G27" s="1" t="s">
        <v>722</v>
      </c>
      <c r="I27" s="1" t="s">
        <v>805</v>
      </c>
      <c r="J27" s="1">
        <v>8.6974189742465502E-49</v>
      </c>
      <c r="K27" s="1">
        <v>0.60939238198321999</v>
      </c>
      <c r="L27" s="1">
        <v>0.73099999999999998</v>
      </c>
      <c r="M27" s="1">
        <v>0.60099999999999998</v>
      </c>
      <c r="N27" s="1">
        <v>2.22906150890965E-44</v>
      </c>
      <c r="O27" s="1" t="s">
        <v>806</v>
      </c>
      <c r="Q27" s="8" t="s">
        <v>841</v>
      </c>
      <c r="R27" s="9">
        <v>7.1740984861950902E-25</v>
      </c>
      <c r="S27" s="8">
        <v>0.41120914955868199</v>
      </c>
      <c r="T27" s="8">
        <v>0.24</v>
      </c>
      <c r="U27" s="8">
        <v>0.33400000000000002</v>
      </c>
      <c r="V27" s="9">
        <v>1.8386497010269401E-20</v>
      </c>
      <c r="W27" s="8" t="s">
        <v>842</v>
      </c>
    </row>
    <row r="28" spans="1:23" x14ac:dyDescent="0.25">
      <c r="A28" s="1" t="s">
        <v>1131</v>
      </c>
      <c r="B28" s="2">
        <v>5.4985402307759699E-166</v>
      </c>
      <c r="C28" s="1">
        <v>1.14724946398164</v>
      </c>
      <c r="D28" s="1">
        <v>0.06</v>
      </c>
      <c r="E28" s="1">
        <v>0.27100000000000002</v>
      </c>
      <c r="F28" s="2">
        <v>1.40922087574557E-161</v>
      </c>
      <c r="G28" s="1" t="s">
        <v>1132</v>
      </c>
      <c r="I28" s="1" t="s">
        <v>1079</v>
      </c>
      <c r="J28" s="1">
        <v>2.1567810588825399E-26</v>
      </c>
      <c r="K28" s="1">
        <v>0.60594148687305205</v>
      </c>
      <c r="L28" s="1">
        <v>0.251</v>
      </c>
      <c r="M28" s="1">
        <v>0.152</v>
      </c>
      <c r="N28" s="1">
        <v>5.5276141758100698E-22</v>
      </c>
      <c r="O28" s="1" t="s">
        <v>1080</v>
      </c>
      <c r="Q28" s="8" t="s">
        <v>749</v>
      </c>
      <c r="R28" s="9">
        <v>2.2084316130745699E-9</v>
      </c>
      <c r="S28" s="8">
        <v>0.40398116125500499</v>
      </c>
      <c r="T28" s="8">
        <v>0.35099999999999998</v>
      </c>
      <c r="U28" s="8">
        <v>0.41099999999999998</v>
      </c>
      <c r="V28" s="9">
        <v>5.6599893811488098E-5</v>
      </c>
      <c r="W28" s="8" t="s">
        <v>750</v>
      </c>
    </row>
    <row r="29" spans="1:23" x14ac:dyDescent="0.25">
      <c r="A29" s="1" t="s">
        <v>522</v>
      </c>
      <c r="B29" s="2">
        <v>1.32306514386276E-66</v>
      </c>
      <c r="C29" s="1">
        <v>1.1437260024263001</v>
      </c>
      <c r="D29" s="1">
        <v>0.17599999999999999</v>
      </c>
      <c r="E29" s="1">
        <v>0.32900000000000001</v>
      </c>
      <c r="F29" s="2">
        <v>3.3908836572058799E-62</v>
      </c>
      <c r="G29" s="1" t="s">
        <v>523</v>
      </c>
      <c r="I29" s="1" t="s">
        <v>1087</v>
      </c>
      <c r="J29" s="1">
        <v>9.3137684261703305E-42</v>
      </c>
      <c r="K29" s="1">
        <v>0.60585545830553</v>
      </c>
      <c r="L29" s="1">
        <v>0.53500000000000003</v>
      </c>
      <c r="M29" s="1">
        <v>0.39200000000000002</v>
      </c>
      <c r="N29" s="1">
        <v>2.3870257099431901E-37</v>
      </c>
      <c r="O29" s="1" t="s">
        <v>1088</v>
      </c>
      <c r="Q29" s="8" t="s">
        <v>145</v>
      </c>
      <c r="R29" s="9">
        <v>2.9864803816619399E-27</v>
      </c>
      <c r="S29" s="8">
        <v>0.40238625068938699</v>
      </c>
      <c r="T29" s="8">
        <v>0.307</v>
      </c>
      <c r="U29" s="8">
        <v>0.40799999999999997</v>
      </c>
      <c r="V29" s="9">
        <v>7.6540505701613901E-23</v>
      </c>
      <c r="W29" s="8" t="s">
        <v>146</v>
      </c>
    </row>
    <row r="30" spans="1:23" x14ac:dyDescent="0.25">
      <c r="A30" s="1" t="s">
        <v>755</v>
      </c>
      <c r="B30" s="2">
        <v>3.0747673126971898E-205</v>
      </c>
      <c r="C30" s="1">
        <v>1.1061703727736301</v>
      </c>
      <c r="D30" s="1">
        <v>0.14799999999999999</v>
      </c>
      <c r="E30" s="1">
        <v>0.45</v>
      </c>
      <c r="F30" s="2">
        <v>7.8803211457116406E-201</v>
      </c>
      <c r="G30" s="1" t="s">
        <v>756</v>
      </c>
      <c r="I30" s="1" t="s">
        <v>819</v>
      </c>
      <c r="J30" s="1">
        <v>6.4949500292375603E-21</v>
      </c>
      <c r="K30" s="1">
        <v>0.60365689690144897</v>
      </c>
      <c r="L30" s="1">
        <v>0.34100000000000003</v>
      </c>
      <c r="M30" s="1">
        <v>0.251</v>
      </c>
      <c r="N30" s="1">
        <v>1.6645907429932999E-16</v>
      </c>
      <c r="O30" s="1" t="s">
        <v>820</v>
      </c>
      <c r="Q30" s="8" t="s">
        <v>400</v>
      </c>
      <c r="R30" s="9">
        <v>3.8623125555947799E-30</v>
      </c>
      <c r="S30" s="8">
        <v>0.39180459393219902</v>
      </c>
      <c r="T30" s="8">
        <v>0.30099999999999999</v>
      </c>
      <c r="U30" s="8">
        <v>0.41</v>
      </c>
      <c r="V30" s="9">
        <v>9.8987208487338499E-26</v>
      </c>
      <c r="W30" s="8" t="s">
        <v>401</v>
      </c>
    </row>
    <row r="31" spans="1:23" x14ac:dyDescent="0.25">
      <c r="A31" s="1" t="s">
        <v>1129</v>
      </c>
      <c r="B31" s="2">
        <v>2.8270654843654599E-102</v>
      </c>
      <c r="C31" s="1">
        <v>1.0948609431580301</v>
      </c>
      <c r="D31" s="1">
        <v>0.11700000000000001</v>
      </c>
      <c r="E31" s="1">
        <v>0.30199999999999999</v>
      </c>
      <c r="F31" s="2">
        <v>7.2454861298802395E-98</v>
      </c>
      <c r="G31" s="1" t="s">
        <v>1130</v>
      </c>
      <c r="I31" s="1" t="s">
        <v>438</v>
      </c>
      <c r="J31" s="1">
        <v>2.5515740926544799E-51</v>
      </c>
      <c r="K31" s="1">
        <v>0.60250439403270595</v>
      </c>
      <c r="L31" s="1">
        <v>0.57499999999999996</v>
      </c>
      <c r="M31" s="1">
        <v>0.39</v>
      </c>
      <c r="N31" s="1">
        <v>6.53942924206417E-47</v>
      </c>
      <c r="O31" s="1" t="s">
        <v>439</v>
      </c>
      <c r="Q31" s="8" t="s">
        <v>837</v>
      </c>
      <c r="R31" s="9">
        <v>2.3755665027105701E-28</v>
      </c>
      <c r="S31" s="8">
        <v>0.38791207284269302</v>
      </c>
      <c r="T31" s="8">
        <v>0.43099999999999999</v>
      </c>
      <c r="U31" s="8">
        <v>0.52800000000000002</v>
      </c>
      <c r="V31" s="9">
        <v>6.0883393897969299E-24</v>
      </c>
      <c r="W31" s="8" t="s">
        <v>838</v>
      </c>
    </row>
    <row r="32" spans="1:23" x14ac:dyDescent="0.25">
      <c r="A32" s="1" t="s">
        <v>284</v>
      </c>
      <c r="B32" s="2">
        <v>1.2135115397689001E-199</v>
      </c>
      <c r="C32" s="1">
        <v>1.08056801707223</v>
      </c>
      <c r="D32" s="1">
        <v>0.28699999999999998</v>
      </c>
      <c r="E32" s="1">
        <v>0.60899999999999999</v>
      </c>
      <c r="F32" s="2">
        <v>3.1101087252737299E-195</v>
      </c>
      <c r="G32" s="1" t="s">
        <v>285</v>
      </c>
      <c r="I32" s="1" t="s">
        <v>777</v>
      </c>
      <c r="J32" s="1">
        <v>2.7306329386232502E-24</v>
      </c>
      <c r="K32" s="1">
        <v>0.58964102146598696</v>
      </c>
      <c r="L32" s="1">
        <v>0.38600000000000001</v>
      </c>
      <c r="M32" s="1">
        <v>0.28199999999999997</v>
      </c>
      <c r="N32" s="1">
        <v>6.99833915839752E-20</v>
      </c>
      <c r="O32" s="1" t="s">
        <v>778</v>
      </c>
      <c r="Q32" s="8" t="s">
        <v>909</v>
      </c>
      <c r="R32" s="9">
        <v>3.0083114478475698E-26</v>
      </c>
      <c r="S32" s="8">
        <v>0.36262459592601098</v>
      </c>
      <c r="T32" s="8">
        <v>0.59199999999999997</v>
      </c>
      <c r="U32" s="8">
        <v>0.68400000000000005</v>
      </c>
      <c r="V32" s="9">
        <v>7.7100014096885397E-22</v>
      </c>
      <c r="W32" s="8" t="s">
        <v>910</v>
      </c>
    </row>
    <row r="33" spans="1:23" x14ac:dyDescent="0.25">
      <c r="A33" s="1" t="s">
        <v>795</v>
      </c>
      <c r="B33" s="2">
        <v>1.7838866429762699E-137</v>
      </c>
      <c r="C33" s="1">
        <v>1.05341379738249</v>
      </c>
      <c r="D33" s="1">
        <v>0.113</v>
      </c>
      <c r="E33" s="1">
        <v>0.33500000000000002</v>
      </c>
      <c r="F33" s="2">
        <v>4.5719230772838902E-133</v>
      </c>
      <c r="G33" s="1" t="s">
        <v>796</v>
      </c>
      <c r="I33" s="1" t="s">
        <v>833</v>
      </c>
      <c r="J33" s="1">
        <v>2.7354278183762399E-50</v>
      </c>
      <c r="K33" s="1">
        <v>0.58855170281341396</v>
      </c>
      <c r="L33" s="1">
        <v>0.629</v>
      </c>
      <c r="M33" s="1">
        <v>0.49</v>
      </c>
      <c r="N33" s="1">
        <v>7.0106279557164794E-46</v>
      </c>
      <c r="O33" s="1" t="s">
        <v>834</v>
      </c>
      <c r="Q33" s="8" t="s">
        <v>402</v>
      </c>
      <c r="R33" s="9">
        <v>7.1031430452240298E-24</v>
      </c>
      <c r="S33" s="8">
        <v>0.35714807739447701</v>
      </c>
      <c r="T33" s="8">
        <v>0.316</v>
      </c>
      <c r="U33" s="8">
        <v>0.41199999999999998</v>
      </c>
      <c r="V33" s="9">
        <v>1.8204645310604699E-19</v>
      </c>
      <c r="W33" s="8" t="s">
        <v>403</v>
      </c>
    </row>
    <row r="34" spans="1:23" x14ac:dyDescent="0.25">
      <c r="A34" s="1" t="s">
        <v>123</v>
      </c>
      <c r="B34" s="2">
        <v>3.56149196389569E-163</v>
      </c>
      <c r="C34" s="1">
        <v>1.0499214997823001</v>
      </c>
      <c r="D34" s="1">
        <v>0.31</v>
      </c>
      <c r="E34" s="1">
        <v>0.59799999999999998</v>
      </c>
      <c r="F34" s="2">
        <v>9.1277477542682497E-159</v>
      </c>
      <c r="G34" s="1" t="s">
        <v>124</v>
      </c>
      <c r="I34" s="1" t="s">
        <v>1067</v>
      </c>
      <c r="J34" s="1">
        <v>1.9157562069123301E-44</v>
      </c>
      <c r="K34" s="1">
        <v>0.58777522954541805</v>
      </c>
      <c r="L34" s="1">
        <v>0.65800000000000003</v>
      </c>
      <c r="M34" s="1">
        <v>0.54800000000000004</v>
      </c>
      <c r="N34" s="1">
        <v>4.9098915826956001E-40</v>
      </c>
      <c r="O34" s="1" t="s">
        <v>1068</v>
      </c>
      <c r="Q34" s="8" t="s">
        <v>1067</v>
      </c>
      <c r="R34" s="9">
        <v>1.56768752236882E-29</v>
      </c>
      <c r="S34" s="8">
        <v>0.35662271074400997</v>
      </c>
      <c r="T34" s="8">
        <v>0.56100000000000005</v>
      </c>
      <c r="U34" s="8">
        <v>0.65800000000000003</v>
      </c>
      <c r="V34" s="9">
        <v>4.01782635107906E-25</v>
      </c>
      <c r="W34" s="8" t="s">
        <v>1068</v>
      </c>
    </row>
    <row r="35" spans="1:23" x14ac:dyDescent="0.25">
      <c r="A35" s="1" t="s">
        <v>913</v>
      </c>
      <c r="B35" s="2">
        <v>1.05568534904384E-134</v>
      </c>
      <c r="C35" s="1">
        <v>1.0335468947526401</v>
      </c>
      <c r="D35" s="1">
        <v>0.435</v>
      </c>
      <c r="E35" s="1">
        <v>0.67500000000000004</v>
      </c>
      <c r="F35" s="2">
        <v>2.7056159810644599E-130</v>
      </c>
      <c r="G35" s="1" t="s">
        <v>914</v>
      </c>
      <c r="I35" s="1" t="s">
        <v>380</v>
      </c>
      <c r="J35" s="1">
        <v>3.3907976759515002E-20</v>
      </c>
      <c r="K35" s="1">
        <v>0.581390723787366</v>
      </c>
      <c r="L35" s="1">
        <v>0.32200000000000001</v>
      </c>
      <c r="M35" s="1">
        <v>0.22800000000000001</v>
      </c>
      <c r="N35" s="1">
        <v>8.6902753636961004E-16</v>
      </c>
      <c r="O35" s="1" t="s">
        <v>381</v>
      </c>
      <c r="Q35" s="8" t="s">
        <v>857</v>
      </c>
      <c r="R35" s="9">
        <v>3.59210440890561E-12</v>
      </c>
      <c r="S35" s="8">
        <v>0.35654605216111701</v>
      </c>
      <c r="T35" s="8">
        <v>0.22900000000000001</v>
      </c>
      <c r="U35" s="8">
        <v>0.28899999999999998</v>
      </c>
      <c r="V35" s="9">
        <v>9.2062043895841902E-8</v>
      </c>
      <c r="W35" s="8" t="s">
        <v>858</v>
      </c>
    </row>
    <row r="36" spans="1:23" x14ac:dyDescent="0.25">
      <c r="A36" s="1" t="s">
        <v>210</v>
      </c>
      <c r="B36" s="2">
        <v>7.2459938573146204E-193</v>
      </c>
      <c r="C36" s="1">
        <v>1.0238770319889301</v>
      </c>
      <c r="D36" s="1">
        <v>0.17499999999999999</v>
      </c>
      <c r="E36" s="1">
        <v>0.48</v>
      </c>
      <c r="F36" s="2">
        <v>1.8570757656911601E-188</v>
      </c>
      <c r="G36" s="1" t="s">
        <v>211</v>
      </c>
      <c r="I36" s="1" t="s">
        <v>872</v>
      </c>
      <c r="J36" s="1">
        <v>9.7536312911992908E-18</v>
      </c>
      <c r="K36" s="1">
        <v>0.562901004952574</v>
      </c>
      <c r="L36" s="1">
        <v>0.32700000000000001</v>
      </c>
      <c r="M36" s="1">
        <v>0.24299999999999999</v>
      </c>
      <c r="N36" s="1">
        <v>2.4997581636214699E-13</v>
      </c>
      <c r="O36" s="1" t="s">
        <v>873</v>
      </c>
      <c r="Q36" s="8" t="s">
        <v>33</v>
      </c>
      <c r="R36" s="9">
        <v>3.3281834649603497E-8</v>
      </c>
      <c r="S36" s="8">
        <v>0.34983957945298</v>
      </c>
      <c r="T36" s="8">
        <v>0.29799999999999999</v>
      </c>
      <c r="U36" s="8">
        <v>0.34399999999999997</v>
      </c>
      <c r="V36" s="9">
        <v>8.5298014023468805E-4</v>
      </c>
      <c r="W36" s="8" t="s">
        <v>34</v>
      </c>
    </row>
    <row r="37" spans="1:23" x14ac:dyDescent="0.25">
      <c r="A37" s="1" t="s">
        <v>781</v>
      </c>
      <c r="B37" s="2">
        <v>3.4928311342208198E-163</v>
      </c>
      <c r="C37" s="1">
        <v>1.01749808841633</v>
      </c>
      <c r="D37" s="1">
        <v>0.28399999999999997</v>
      </c>
      <c r="E37" s="1">
        <v>0.56899999999999995</v>
      </c>
      <c r="F37" s="2">
        <v>8.9517769138945398E-159</v>
      </c>
      <c r="G37" s="1" t="s">
        <v>782</v>
      </c>
      <c r="I37" s="1" t="s">
        <v>839</v>
      </c>
      <c r="J37" s="1">
        <v>6.32577695220205E-44</v>
      </c>
      <c r="K37" s="1">
        <v>0.56179511467493004</v>
      </c>
      <c r="L37" s="1">
        <v>0.749</v>
      </c>
      <c r="M37" s="1">
        <v>0.66100000000000003</v>
      </c>
      <c r="N37" s="1">
        <v>1.62123337507986E-39</v>
      </c>
      <c r="O37" s="1" t="s">
        <v>840</v>
      </c>
      <c r="Q37" s="8" t="s">
        <v>1079</v>
      </c>
      <c r="R37" s="9">
        <v>2.0114979270564E-19</v>
      </c>
      <c r="S37" s="8">
        <v>0.34749206072697703</v>
      </c>
      <c r="T37" s="8">
        <v>0.17799999999999999</v>
      </c>
      <c r="U37" s="8">
        <v>0.251</v>
      </c>
      <c r="V37" s="9">
        <v>5.1552680372528402E-15</v>
      </c>
      <c r="W37" s="8" t="s">
        <v>1080</v>
      </c>
    </row>
    <row r="38" spans="1:23" x14ac:dyDescent="0.25">
      <c r="A38" s="1" t="s">
        <v>23</v>
      </c>
      <c r="B38" s="2">
        <v>3.8655024166253397E-180</v>
      </c>
      <c r="C38" s="1">
        <v>1.00765023002795</v>
      </c>
      <c r="D38" s="1">
        <v>0.35699999999999998</v>
      </c>
      <c r="E38" s="1">
        <v>0.66100000000000003</v>
      </c>
      <c r="F38" s="2">
        <v>9.9068961435690797E-176</v>
      </c>
      <c r="G38" s="1" t="s">
        <v>24</v>
      </c>
      <c r="I38" s="1" t="s">
        <v>1062</v>
      </c>
      <c r="J38" s="1">
        <v>1.4705517830247E-64</v>
      </c>
      <c r="K38" s="1">
        <v>0.55690347226183601</v>
      </c>
      <c r="L38" s="1">
        <v>0.873</v>
      </c>
      <c r="M38" s="1">
        <v>0.78800000000000003</v>
      </c>
      <c r="N38" s="1">
        <v>3.7688771647139899E-60</v>
      </c>
      <c r="O38" s="1" t="s">
        <v>1063</v>
      </c>
      <c r="Q38" s="8" t="s">
        <v>843</v>
      </c>
      <c r="R38" s="9">
        <v>4.22721276575223E-15</v>
      </c>
      <c r="S38" s="8">
        <v>0.34436355677737102</v>
      </c>
      <c r="T38" s="8">
        <v>0.33900000000000002</v>
      </c>
      <c r="U38" s="8">
        <v>0.41099999999999998</v>
      </c>
      <c r="V38" s="9">
        <v>1.08339235973464E-10</v>
      </c>
      <c r="W38" s="8" t="s">
        <v>844</v>
      </c>
    </row>
    <row r="39" spans="1:23" x14ac:dyDescent="0.25">
      <c r="A39" s="1" t="s">
        <v>1299</v>
      </c>
      <c r="B39" s="2">
        <v>1.05650978070849E-197</v>
      </c>
      <c r="C39" s="1">
        <v>1.00031118999073</v>
      </c>
      <c r="D39" s="1">
        <v>4.2999999999999997E-2</v>
      </c>
      <c r="E39" s="1">
        <v>0.26500000000000001</v>
      </c>
      <c r="F39" s="2">
        <v>2.7077289169778E-193</v>
      </c>
      <c r="G39" s="1" t="s">
        <v>1300</v>
      </c>
      <c r="I39" s="1" t="s">
        <v>823</v>
      </c>
      <c r="J39" s="1">
        <v>1.2246765883129801E-64</v>
      </c>
      <c r="K39" s="1">
        <v>0.54935589411761498</v>
      </c>
      <c r="L39" s="1">
        <v>0.88200000000000001</v>
      </c>
      <c r="M39" s="1">
        <v>0.81200000000000006</v>
      </c>
      <c r="N39" s="1">
        <v>3.1387236281873498E-60</v>
      </c>
      <c r="O39" s="1" t="s">
        <v>824</v>
      </c>
      <c r="Q39" s="8" t="s">
        <v>542</v>
      </c>
      <c r="R39" s="9">
        <v>1.07298488997796E-19</v>
      </c>
      <c r="S39" s="8">
        <v>0.34219193812936999</v>
      </c>
      <c r="T39" s="8">
        <v>0.29599999999999999</v>
      </c>
      <c r="U39" s="8">
        <v>0.38100000000000001</v>
      </c>
      <c r="V39" s="9">
        <v>2.74995297452451E-15</v>
      </c>
      <c r="W39" s="8" t="s">
        <v>543</v>
      </c>
    </row>
    <row r="40" spans="1:23" x14ac:dyDescent="0.25">
      <c r="A40" s="1" t="s">
        <v>757</v>
      </c>
      <c r="B40" s="2">
        <v>9.7031037102172997E-197</v>
      </c>
      <c r="C40" s="1">
        <v>0.99378166877934404</v>
      </c>
      <c r="D40" s="1">
        <v>0.28000000000000003</v>
      </c>
      <c r="E40" s="1">
        <v>0.61399999999999999</v>
      </c>
      <c r="F40" s="2">
        <v>2.4868084498915901E-192</v>
      </c>
      <c r="G40" s="1" t="s">
        <v>758</v>
      </c>
      <c r="I40" s="1" t="s">
        <v>1034</v>
      </c>
      <c r="J40" s="1">
        <v>1.78809550035859E-25</v>
      </c>
      <c r="K40" s="1">
        <v>0.54627775545737201</v>
      </c>
      <c r="L40" s="1">
        <v>0.33200000000000002</v>
      </c>
      <c r="M40" s="1">
        <v>0.222</v>
      </c>
      <c r="N40" s="1">
        <v>4.5827099578690202E-21</v>
      </c>
      <c r="O40" s="1" t="s">
        <v>1035</v>
      </c>
      <c r="Q40" s="8" t="s">
        <v>360</v>
      </c>
      <c r="R40" s="9">
        <v>6.0140443623981399E-18</v>
      </c>
      <c r="S40" s="8">
        <v>0.34172970153280402</v>
      </c>
      <c r="T40" s="8">
        <v>0.29799999999999999</v>
      </c>
      <c r="U40" s="8">
        <v>0.377</v>
      </c>
      <c r="V40" s="9">
        <v>1.54133942963902E-13</v>
      </c>
      <c r="W40" s="8" t="s">
        <v>361</v>
      </c>
    </row>
    <row r="41" spans="1:23" x14ac:dyDescent="0.25">
      <c r="A41" s="1" t="s">
        <v>765</v>
      </c>
      <c r="B41" s="2">
        <v>1.1024277323572301E-132</v>
      </c>
      <c r="C41" s="1">
        <v>0.98569262147144698</v>
      </c>
      <c r="D41" s="1">
        <v>0.34200000000000003</v>
      </c>
      <c r="E41" s="1">
        <v>0.6</v>
      </c>
      <c r="F41" s="2">
        <v>2.82541203525836E-128</v>
      </c>
      <c r="G41" s="1" t="s">
        <v>766</v>
      </c>
      <c r="I41" s="1" t="s">
        <v>851</v>
      </c>
      <c r="J41" s="1">
        <v>1.1304471393771301E-37</v>
      </c>
      <c r="K41" s="1">
        <v>0.54568715585341798</v>
      </c>
      <c r="L41" s="1">
        <v>0.71599999999999997</v>
      </c>
      <c r="M41" s="1">
        <v>0.60099999999999998</v>
      </c>
      <c r="N41" s="1">
        <v>2.89722297350964E-33</v>
      </c>
      <c r="O41" s="1" t="s">
        <v>852</v>
      </c>
      <c r="Q41" s="8" t="s">
        <v>1253</v>
      </c>
      <c r="R41" s="9">
        <v>7.2218487011165396E-37</v>
      </c>
      <c r="S41" s="8">
        <v>0.34039594378032501</v>
      </c>
      <c r="T41" s="8">
        <v>0.66</v>
      </c>
      <c r="U41" s="8">
        <v>0.76200000000000001</v>
      </c>
      <c r="V41" s="9">
        <v>1.8508876036091599E-32</v>
      </c>
      <c r="W41" s="8" t="s">
        <v>1254</v>
      </c>
    </row>
    <row r="42" spans="1:23" x14ac:dyDescent="0.25">
      <c r="A42" s="1" t="s">
        <v>775</v>
      </c>
      <c r="B42" s="2">
        <v>1.82117595263117E-172</v>
      </c>
      <c r="C42" s="1">
        <v>0.97269514058863005</v>
      </c>
      <c r="D42" s="1">
        <v>8.1000000000000003E-2</v>
      </c>
      <c r="E42" s="1">
        <v>0.318</v>
      </c>
      <c r="F42" s="2">
        <v>4.6674918489984298E-168</v>
      </c>
      <c r="G42" s="1" t="s">
        <v>776</v>
      </c>
      <c r="I42" s="1" t="s">
        <v>478</v>
      </c>
      <c r="J42" s="1">
        <v>3.1541631826557702E-46</v>
      </c>
      <c r="K42" s="1">
        <v>0.54243315321862995</v>
      </c>
      <c r="L42" s="1">
        <v>0.70599999999999996</v>
      </c>
      <c r="M42" s="1">
        <v>0.62</v>
      </c>
      <c r="N42" s="1">
        <v>8.0838048208284705E-42</v>
      </c>
      <c r="O42" s="1" t="s">
        <v>479</v>
      </c>
      <c r="Q42" s="8" t="s">
        <v>1145</v>
      </c>
      <c r="R42" s="9">
        <v>3.2156656578710799E-21</v>
      </c>
      <c r="S42" s="8">
        <v>0.34022029639469697</v>
      </c>
      <c r="T42" s="8">
        <v>0.25900000000000001</v>
      </c>
      <c r="U42" s="8">
        <v>0.35099999999999998</v>
      </c>
      <c r="V42" s="9">
        <v>8.2414295145578002E-17</v>
      </c>
      <c r="W42" s="8" t="s">
        <v>1146</v>
      </c>
    </row>
    <row r="43" spans="1:23" x14ac:dyDescent="0.25">
      <c r="A43" s="1" t="s">
        <v>699</v>
      </c>
      <c r="B43" s="2">
        <v>4.6114538747847601E-130</v>
      </c>
      <c r="C43" s="1">
        <v>0.96395654165263001</v>
      </c>
      <c r="D43" s="1">
        <v>0.14099999999999999</v>
      </c>
      <c r="E43" s="1">
        <v>0.377</v>
      </c>
      <c r="F43" s="2">
        <v>1.1818695135685899E-125</v>
      </c>
      <c r="G43" s="1" t="s">
        <v>700</v>
      </c>
      <c r="I43" s="1" t="s">
        <v>741</v>
      </c>
      <c r="J43" s="1">
        <v>1.42851152745121E-23</v>
      </c>
      <c r="K43" s="1">
        <v>0.53788271638716501</v>
      </c>
      <c r="L43" s="1">
        <v>0.53600000000000003</v>
      </c>
      <c r="M43" s="1">
        <v>0.45500000000000002</v>
      </c>
      <c r="N43" s="1">
        <v>3.6611321937047201E-19</v>
      </c>
      <c r="O43" s="1" t="s">
        <v>742</v>
      </c>
      <c r="Q43" s="8" t="s">
        <v>988</v>
      </c>
      <c r="R43" s="9">
        <v>1.8310252233385901E-23</v>
      </c>
      <c r="S43" s="8">
        <v>0.33325347847182601</v>
      </c>
      <c r="T43" s="8">
        <v>0.16900000000000001</v>
      </c>
      <c r="U43" s="8">
        <v>0.252</v>
      </c>
      <c r="V43" s="9">
        <v>4.6927345448944699E-19</v>
      </c>
      <c r="W43" s="8" t="s">
        <v>989</v>
      </c>
    </row>
    <row r="44" spans="1:23" x14ac:dyDescent="0.25">
      <c r="A44" s="1" t="s">
        <v>280</v>
      </c>
      <c r="B44" s="2">
        <v>1.8367479066290399E-85</v>
      </c>
      <c r="C44" s="1">
        <v>0.96284115868916598</v>
      </c>
      <c r="D44" s="1">
        <v>0.23499999999999999</v>
      </c>
      <c r="E44" s="1">
        <v>0.437</v>
      </c>
      <c r="F44" s="2">
        <v>4.7074012098995604E-81</v>
      </c>
      <c r="G44" s="1" t="s">
        <v>281</v>
      </c>
      <c r="I44" s="1" t="s">
        <v>420</v>
      </c>
      <c r="J44" s="2">
        <v>3.1676941943454601E-39</v>
      </c>
      <c r="K44" s="1">
        <v>0.53151854377832297</v>
      </c>
      <c r="L44" s="1">
        <v>0.47699999999999998</v>
      </c>
      <c r="M44" s="1">
        <v>0.33</v>
      </c>
      <c r="N44" s="1">
        <v>8.1184834506879696E-35</v>
      </c>
      <c r="O44" s="1" t="s">
        <v>421</v>
      </c>
      <c r="Q44" s="8" t="s">
        <v>859</v>
      </c>
      <c r="R44" s="9">
        <v>2.0080645293157801E-12</v>
      </c>
      <c r="S44" s="8">
        <v>-0.33058526525586601</v>
      </c>
      <c r="T44" s="8">
        <v>0.51800000000000002</v>
      </c>
      <c r="U44" s="8">
        <v>0.47399999999999998</v>
      </c>
      <c r="V44" s="9">
        <v>5.14646858218342E-8</v>
      </c>
      <c r="W44" s="8" t="s">
        <v>860</v>
      </c>
    </row>
    <row r="45" spans="1:23" x14ac:dyDescent="0.25">
      <c r="A45" s="1" t="s">
        <v>817</v>
      </c>
      <c r="B45" s="2">
        <v>2.89293245896844E-124</v>
      </c>
      <c r="C45" s="1">
        <v>0.93112209822742997</v>
      </c>
      <c r="D45" s="1">
        <v>0.48599999999999999</v>
      </c>
      <c r="E45" s="1">
        <v>0.70899999999999996</v>
      </c>
      <c r="F45" s="2">
        <v>7.4142965990902004E-120</v>
      </c>
      <c r="G45" s="1" t="s">
        <v>818</v>
      </c>
      <c r="I45" s="1" t="s">
        <v>125</v>
      </c>
      <c r="J45" s="2">
        <v>1.97640608911345E-42</v>
      </c>
      <c r="K45" s="1">
        <v>0.511945415379223</v>
      </c>
      <c r="L45" s="1">
        <v>0.751</v>
      </c>
      <c r="M45" s="1">
        <v>0.67400000000000004</v>
      </c>
      <c r="N45" s="1">
        <v>5.0653311657888699E-38</v>
      </c>
      <c r="O45" s="1" t="s">
        <v>126</v>
      </c>
      <c r="Q45" s="8" t="s">
        <v>829</v>
      </c>
      <c r="R45" s="9">
        <v>2.8119232520750798E-26</v>
      </c>
      <c r="S45" s="8">
        <v>-0.33804353825542399</v>
      </c>
      <c r="T45" s="8">
        <v>0.56699999999999995</v>
      </c>
      <c r="U45" s="8">
        <v>0.46600000000000003</v>
      </c>
      <c r="V45" s="9">
        <v>7.2066781027432301E-22</v>
      </c>
      <c r="W45" s="8" t="s">
        <v>830</v>
      </c>
    </row>
    <row r="46" spans="1:23" x14ac:dyDescent="0.25">
      <c r="A46" s="1" t="s">
        <v>1141</v>
      </c>
      <c r="B46" s="2">
        <v>1.27247507899089E-102</v>
      </c>
      <c r="C46" s="1">
        <v>0.90455769208801595</v>
      </c>
      <c r="D46" s="1">
        <v>8.7999999999999995E-2</v>
      </c>
      <c r="E46" s="1">
        <v>0.26100000000000001</v>
      </c>
      <c r="F46" s="2">
        <v>3.2612263799457599E-98</v>
      </c>
      <c r="G46" s="1" t="s">
        <v>1142</v>
      </c>
      <c r="I46" s="1" t="s">
        <v>827</v>
      </c>
      <c r="J46" s="2">
        <v>1.6215273960903101E-24</v>
      </c>
      <c r="K46" s="1">
        <v>0.51086896255184799</v>
      </c>
      <c r="L46" s="1">
        <v>0.55500000000000005</v>
      </c>
      <c r="M46" s="1">
        <v>0.48</v>
      </c>
      <c r="N46" s="1">
        <v>4.1558125634398399E-20</v>
      </c>
      <c r="O46" s="1" t="s">
        <v>828</v>
      </c>
      <c r="Q46" s="8" t="s">
        <v>1121</v>
      </c>
      <c r="R46" s="9">
        <v>2.2796195511752499E-17</v>
      </c>
      <c r="S46" s="8">
        <v>-0.33981456108061198</v>
      </c>
      <c r="T46" s="8">
        <v>0.308</v>
      </c>
      <c r="U46" s="8">
        <v>0.23599999999999999</v>
      </c>
      <c r="V46" s="9">
        <v>5.8424369477070498E-13</v>
      </c>
      <c r="W46" s="8" t="s">
        <v>1122</v>
      </c>
    </row>
    <row r="47" spans="1:23" x14ac:dyDescent="0.25">
      <c r="A47" s="1" t="s">
        <v>767</v>
      </c>
      <c r="B47" s="2">
        <v>5.1905071544519002E-144</v>
      </c>
      <c r="C47" s="1">
        <v>0.898945832990381</v>
      </c>
      <c r="D47" s="1">
        <v>7.1999999999999995E-2</v>
      </c>
      <c r="E47" s="1">
        <v>0.27600000000000002</v>
      </c>
      <c r="F47" s="2">
        <v>1.3302750786144801E-139</v>
      </c>
      <c r="G47" s="1" t="s">
        <v>768</v>
      </c>
      <c r="I47" s="1" t="s">
        <v>647</v>
      </c>
      <c r="J47" s="2">
        <v>3.07178875907323E-15</v>
      </c>
      <c r="K47" s="1">
        <v>0.50801851707275203</v>
      </c>
      <c r="L47" s="1">
        <v>0.33500000000000002</v>
      </c>
      <c r="M47" s="1">
        <v>0.26</v>
      </c>
      <c r="N47" s="1">
        <v>7.8726874106287798E-11</v>
      </c>
      <c r="O47" s="1" t="s">
        <v>648</v>
      </c>
      <c r="Q47" s="8" t="s">
        <v>1263</v>
      </c>
      <c r="R47" s="9">
        <v>1.2481126204303399E-9</v>
      </c>
      <c r="S47" s="8">
        <v>-0.34702482713152899</v>
      </c>
      <c r="T47" s="8">
        <v>0.27400000000000002</v>
      </c>
      <c r="U47" s="8">
        <v>0.22900000000000001</v>
      </c>
      <c r="V47" s="9">
        <v>3.19878783490093E-5</v>
      </c>
      <c r="W47" s="8" t="s">
        <v>1264</v>
      </c>
    </row>
    <row r="48" spans="1:23" x14ac:dyDescent="0.25">
      <c r="A48" s="1" t="s">
        <v>789</v>
      </c>
      <c r="B48" s="2">
        <v>4.2720238074636797E-173</v>
      </c>
      <c r="C48" s="1">
        <v>0.88185748231501404</v>
      </c>
      <c r="D48" s="1">
        <v>0.76600000000000001</v>
      </c>
      <c r="E48" s="1">
        <v>0.90300000000000002</v>
      </c>
      <c r="F48" s="2">
        <v>1.0948769816148701E-168</v>
      </c>
      <c r="G48" s="1" t="s">
        <v>790</v>
      </c>
      <c r="I48" s="1" t="s">
        <v>1165</v>
      </c>
      <c r="J48" s="2">
        <v>1.9974446186754401E-26</v>
      </c>
      <c r="K48" s="1">
        <v>0.50293543761481496</v>
      </c>
      <c r="L48" s="1">
        <v>0.48699999999999999</v>
      </c>
      <c r="M48" s="1">
        <v>0.37</v>
      </c>
      <c r="N48" s="1">
        <v>5.1192508132032901E-22</v>
      </c>
      <c r="O48" s="1" t="s">
        <v>1166</v>
      </c>
      <c r="Q48" s="8" t="s">
        <v>1251</v>
      </c>
      <c r="R48" s="9">
        <v>5.43769690637194E-25</v>
      </c>
      <c r="S48" s="8">
        <v>-0.34807853082754697</v>
      </c>
      <c r="T48" s="8">
        <v>0.53800000000000003</v>
      </c>
      <c r="U48" s="8">
        <v>0.46200000000000002</v>
      </c>
      <c r="V48" s="9">
        <v>1.3936273401340601E-20</v>
      </c>
      <c r="W48" s="8" t="s">
        <v>1252</v>
      </c>
    </row>
    <row r="49" spans="1:23" x14ac:dyDescent="0.25">
      <c r="A49" s="1" t="s">
        <v>400</v>
      </c>
      <c r="B49" s="2">
        <v>3.0371897078318201E-110</v>
      </c>
      <c r="C49" s="1">
        <v>0.85453978879882497</v>
      </c>
      <c r="D49" s="1">
        <v>0.30099999999999999</v>
      </c>
      <c r="E49" s="1">
        <v>0.53800000000000003</v>
      </c>
      <c r="F49" s="2">
        <v>7.7840135022021704E-106</v>
      </c>
      <c r="G49" s="1" t="s">
        <v>401</v>
      </c>
      <c r="I49" s="1" t="s">
        <v>949</v>
      </c>
      <c r="J49" s="2">
        <v>2.1097362092634501E-39</v>
      </c>
      <c r="K49" s="1">
        <v>0.50282126956462003</v>
      </c>
      <c r="L49" s="1">
        <v>0.72</v>
      </c>
      <c r="M49" s="1">
        <v>0.627</v>
      </c>
      <c r="N49" s="2">
        <v>5.4070429307212895E-35</v>
      </c>
      <c r="O49" s="1" t="s">
        <v>950</v>
      </c>
      <c r="Q49" s="8" t="s">
        <v>380</v>
      </c>
      <c r="R49" s="9">
        <v>5.4025907097642398E-17</v>
      </c>
      <c r="S49" s="8">
        <v>-0.353857083585356</v>
      </c>
      <c r="T49" s="8">
        <v>0.39300000000000002</v>
      </c>
      <c r="U49" s="8">
        <v>0.32200000000000001</v>
      </c>
      <c r="V49" s="9">
        <v>1.38462997300548E-12</v>
      </c>
      <c r="W49" s="8" t="s">
        <v>381</v>
      </c>
    </row>
    <row r="50" spans="1:23" x14ac:dyDescent="0.25">
      <c r="A50" s="1" t="s">
        <v>723</v>
      </c>
      <c r="B50" s="2">
        <v>7.7516967534511399E-104</v>
      </c>
      <c r="C50" s="1">
        <v>0.84902358328652705</v>
      </c>
      <c r="D50" s="1">
        <v>0.161</v>
      </c>
      <c r="E50" s="1">
        <v>0.36899999999999999</v>
      </c>
      <c r="F50" s="2">
        <v>1.98668236094199E-99</v>
      </c>
      <c r="G50" s="1" t="s">
        <v>724</v>
      </c>
      <c r="I50" s="8" t="s">
        <v>1271</v>
      </c>
      <c r="J50" s="9">
        <v>2.3504334089161199E-17</v>
      </c>
      <c r="K50" s="8">
        <v>0.495651006050917</v>
      </c>
      <c r="L50" s="8">
        <v>0.254</v>
      </c>
      <c r="M50" s="8">
        <v>0.17299999999999999</v>
      </c>
      <c r="N50" s="9">
        <v>6.0239257837111198E-13</v>
      </c>
      <c r="O50" s="8" t="s">
        <v>1272</v>
      </c>
      <c r="Q50" s="8" t="s">
        <v>996</v>
      </c>
      <c r="R50" s="9">
        <v>2.5308751120806401E-20</v>
      </c>
      <c r="S50" s="8">
        <v>-0.35429217410776997</v>
      </c>
      <c r="T50" s="8">
        <v>0.27400000000000002</v>
      </c>
      <c r="U50" s="8">
        <v>0.19600000000000001</v>
      </c>
      <c r="V50" s="9">
        <v>6.4863798247514802E-16</v>
      </c>
      <c r="W50" s="8" t="s">
        <v>997</v>
      </c>
    </row>
    <row r="51" spans="1:23" x14ac:dyDescent="0.25">
      <c r="A51" s="1" t="s">
        <v>861</v>
      </c>
      <c r="B51" s="2">
        <v>2.2411282906060899E-96</v>
      </c>
      <c r="C51" s="1">
        <v>0.84796466043073804</v>
      </c>
      <c r="D51" s="1">
        <v>0.3</v>
      </c>
      <c r="E51" s="1">
        <v>0.52200000000000002</v>
      </c>
      <c r="F51" s="2">
        <v>5.7437876959943502E-92</v>
      </c>
      <c r="G51" s="1" t="s">
        <v>862</v>
      </c>
      <c r="I51" s="8" t="s">
        <v>939</v>
      </c>
      <c r="J51" s="9">
        <v>3.8823086436009501E-17</v>
      </c>
      <c r="K51" s="8">
        <v>0.48811674981513198</v>
      </c>
      <c r="L51" s="8">
        <v>0.40400000000000003</v>
      </c>
      <c r="M51" s="8">
        <v>0.32</v>
      </c>
      <c r="N51" s="9">
        <v>9.9499688226848806E-13</v>
      </c>
      <c r="O51" s="8" t="s">
        <v>940</v>
      </c>
      <c r="Q51" s="8" t="s">
        <v>1058</v>
      </c>
      <c r="R51" s="9">
        <v>2.6204433609282098E-12</v>
      </c>
      <c r="S51" s="8">
        <v>-0.35545947166169101</v>
      </c>
      <c r="T51" s="8">
        <v>0.33</v>
      </c>
      <c r="U51" s="8">
        <v>0.27300000000000002</v>
      </c>
      <c r="V51" s="9">
        <v>6.7159342897229095E-8</v>
      </c>
      <c r="W51" s="8" t="s">
        <v>1059</v>
      </c>
    </row>
    <row r="52" spans="1:23" x14ac:dyDescent="0.25">
      <c r="A52" s="1" t="s">
        <v>166</v>
      </c>
      <c r="B52" s="2">
        <v>7.70576615913671E-104</v>
      </c>
      <c r="C52" s="1">
        <v>0.83377526042260297</v>
      </c>
      <c r="D52" s="1">
        <v>0.13600000000000001</v>
      </c>
      <c r="E52" s="1">
        <v>0.34</v>
      </c>
      <c r="F52" s="2">
        <v>1.9749108089251502E-99</v>
      </c>
      <c r="G52" s="1" t="s">
        <v>167</v>
      </c>
      <c r="I52" s="8" t="s">
        <v>877</v>
      </c>
      <c r="J52" s="9">
        <v>1.2384237365052301E-21</v>
      </c>
      <c r="K52" s="8">
        <v>0.48448907882318798</v>
      </c>
      <c r="L52" s="8">
        <v>0.46300000000000002</v>
      </c>
      <c r="M52" s="8">
        <v>0.36799999999999999</v>
      </c>
      <c r="N52" s="9">
        <v>3.1739561942892498E-17</v>
      </c>
      <c r="O52" s="8" t="s">
        <v>878</v>
      </c>
      <c r="Q52" s="8" t="s">
        <v>833</v>
      </c>
      <c r="R52" s="9">
        <v>3.8420019547013902E-24</v>
      </c>
      <c r="S52" s="8">
        <v>-0.36415904877289301</v>
      </c>
      <c r="T52" s="8">
        <v>0.68500000000000005</v>
      </c>
      <c r="U52" s="8">
        <v>0.629</v>
      </c>
      <c r="V52" s="9">
        <v>9.8466668097041803E-20</v>
      </c>
      <c r="W52" s="8" t="s">
        <v>834</v>
      </c>
    </row>
    <row r="53" spans="1:23" x14ac:dyDescent="0.25">
      <c r="A53" s="1" t="s">
        <v>69</v>
      </c>
      <c r="B53" s="2">
        <v>6.4132377301426199E-111</v>
      </c>
      <c r="C53" s="1">
        <v>0.824222759639616</v>
      </c>
      <c r="D53" s="1">
        <v>0.42299999999999999</v>
      </c>
      <c r="E53" s="1">
        <v>0.65400000000000003</v>
      </c>
      <c r="F53" s="2">
        <v>1.6436486978582499E-106</v>
      </c>
      <c r="G53" s="1" t="s">
        <v>70</v>
      </c>
      <c r="I53" s="8" t="s">
        <v>1075</v>
      </c>
      <c r="J53" s="9">
        <v>1.70185190260495E-38</v>
      </c>
      <c r="K53" s="8">
        <v>0.480531316220567</v>
      </c>
      <c r="L53" s="8">
        <v>0.77700000000000002</v>
      </c>
      <c r="M53" s="8">
        <v>0.7</v>
      </c>
      <c r="N53" s="9">
        <v>4.36167624118622E-34</v>
      </c>
      <c r="O53" s="8" t="s">
        <v>1076</v>
      </c>
      <c r="Q53" s="8" t="s">
        <v>791</v>
      </c>
      <c r="R53" s="9">
        <v>3.96870447844539E-20</v>
      </c>
      <c r="S53" s="8">
        <v>-0.36860576095298703</v>
      </c>
      <c r="T53" s="8">
        <v>0.69799999999999995</v>
      </c>
      <c r="U53" s="8">
        <v>0.63600000000000001</v>
      </c>
      <c r="V53" s="9">
        <v>1.0171392707807701E-15</v>
      </c>
      <c r="W53" s="8" t="s">
        <v>792</v>
      </c>
    </row>
    <row r="54" spans="1:23" x14ac:dyDescent="0.25">
      <c r="A54" s="1" t="s">
        <v>809</v>
      </c>
      <c r="B54" s="2">
        <v>1.53284574782538E-150</v>
      </c>
      <c r="C54" s="1">
        <v>0.81568493969790701</v>
      </c>
      <c r="D54" s="1">
        <v>0.61699999999999999</v>
      </c>
      <c r="E54" s="1">
        <v>0.80400000000000005</v>
      </c>
      <c r="F54" s="2">
        <v>3.9285303671016601E-146</v>
      </c>
      <c r="G54" s="1" t="s">
        <v>810</v>
      </c>
      <c r="I54" s="8" t="s">
        <v>472</v>
      </c>
      <c r="J54" s="9">
        <v>5.3962319616487398E-117</v>
      </c>
      <c r="K54" s="8">
        <v>0.477439538564989</v>
      </c>
      <c r="L54" s="8">
        <v>0.98499999999999999</v>
      </c>
      <c r="M54" s="8">
        <v>0.97</v>
      </c>
      <c r="N54" s="9">
        <v>1.38300028945095E-112</v>
      </c>
      <c r="O54" s="8" t="s">
        <v>473</v>
      </c>
      <c r="Q54" s="8" t="s">
        <v>296</v>
      </c>
      <c r="R54" s="9">
        <v>8.4031349043748697E-22</v>
      </c>
      <c r="S54" s="8">
        <v>-0.36918919394833599</v>
      </c>
      <c r="T54" s="8">
        <v>0.46500000000000002</v>
      </c>
      <c r="U54" s="8">
        <v>0.39</v>
      </c>
      <c r="V54" s="9">
        <v>2.15363944464224E-17</v>
      </c>
      <c r="W54" s="8" t="s">
        <v>297</v>
      </c>
    </row>
    <row r="55" spans="1:23" x14ac:dyDescent="0.25">
      <c r="A55" s="1" t="s">
        <v>785</v>
      </c>
      <c r="B55" s="2">
        <v>6.5264357709582505E-119</v>
      </c>
      <c r="C55" s="1">
        <v>0.80737593803825802</v>
      </c>
      <c r="D55" s="1">
        <v>0.40899999999999997</v>
      </c>
      <c r="E55" s="1">
        <v>0.65500000000000003</v>
      </c>
      <c r="F55" s="2">
        <v>1.67266022373889E-114</v>
      </c>
      <c r="G55" s="1" t="s">
        <v>786</v>
      </c>
      <c r="I55" s="8" t="s">
        <v>494</v>
      </c>
      <c r="J55" s="9">
        <v>1.11062521694656E-19</v>
      </c>
      <c r="K55" s="8">
        <v>0.47127166304281498</v>
      </c>
      <c r="L55" s="8">
        <v>0.441</v>
      </c>
      <c r="M55" s="8">
        <v>0.35199999999999998</v>
      </c>
      <c r="N55" s="9">
        <v>2.8464213685123302E-15</v>
      </c>
      <c r="O55" s="8" t="s">
        <v>495</v>
      </c>
      <c r="Q55" s="8" t="s">
        <v>741</v>
      </c>
      <c r="R55" s="9">
        <v>6.9511788053428701E-26</v>
      </c>
      <c r="S55" s="8">
        <v>-0.37714732413128299</v>
      </c>
      <c r="T55" s="8">
        <v>0.61099999999999999</v>
      </c>
      <c r="U55" s="8">
        <v>0.53600000000000003</v>
      </c>
      <c r="V55" s="9">
        <v>1.78151761602132E-21</v>
      </c>
      <c r="W55" s="8" t="s">
        <v>742</v>
      </c>
    </row>
    <row r="56" spans="1:23" x14ac:dyDescent="0.25">
      <c r="A56" s="1" t="s">
        <v>799</v>
      </c>
      <c r="B56" s="2">
        <v>4.5520855739714602E-119</v>
      </c>
      <c r="C56" s="1">
        <v>0.80326321445181204</v>
      </c>
      <c r="D56" s="1">
        <v>0.109</v>
      </c>
      <c r="E56" s="1">
        <v>0.315</v>
      </c>
      <c r="F56" s="2">
        <v>1.16665401175315E-114</v>
      </c>
      <c r="G56" s="1" t="s">
        <v>800</v>
      </c>
      <c r="I56" s="8" t="s">
        <v>955</v>
      </c>
      <c r="J56" s="9">
        <v>2.5900649900124799E-26</v>
      </c>
      <c r="K56" s="8">
        <v>0.46725052093893199</v>
      </c>
      <c r="L56" s="8">
        <v>0.629</v>
      </c>
      <c r="M56" s="8">
        <v>0.54600000000000004</v>
      </c>
      <c r="N56" s="9">
        <v>6.6380775629029804E-22</v>
      </c>
      <c r="O56" s="8" t="s">
        <v>956</v>
      </c>
      <c r="Q56" s="8" t="s">
        <v>901</v>
      </c>
      <c r="R56" s="9">
        <v>5.18096810697656E-22</v>
      </c>
      <c r="S56" s="8">
        <v>-0.38411405265931098</v>
      </c>
      <c r="T56" s="8">
        <v>0.314</v>
      </c>
      <c r="U56" s="8">
        <v>0.23200000000000001</v>
      </c>
      <c r="V56" s="9">
        <v>1.32783031613702E-17</v>
      </c>
      <c r="W56" s="8" t="s">
        <v>902</v>
      </c>
    </row>
    <row r="57" spans="1:23" x14ac:dyDescent="0.25">
      <c r="A57" s="1" t="s">
        <v>837</v>
      </c>
      <c r="B57" s="2">
        <v>2.4450071597760899E-120</v>
      </c>
      <c r="C57" s="1">
        <v>0.80107833458292499</v>
      </c>
      <c r="D57" s="1">
        <v>0.43099999999999999</v>
      </c>
      <c r="E57" s="1">
        <v>0.68200000000000005</v>
      </c>
      <c r="F57" s="2">
        <v>6.2663088497901496E-116</v>
      </c>
      <c r="G57" s="1" t="s">
        <v>838</v>
      </c>
      <c r="I57" s="8" t="s">
        <v>398</v>
      </c>
      <c r="J57" s="9">
        <v>6.9538638954228601E-12</v>
      </c>
      <c r="K57" s="8">
        <v>0.46228747970866202</v>
      </c>
      <c r="L57" s="8">
        <v>0.29399999999999998</v>
      </c>
      <c r="M57" s="8">
        <v>0.23200000000000001</v>
      </c>
      <c r="N57" s="9">
        <v>1.78220577775793E-7</v>
      </c>
      <c r="O57" s="8" t="s">
        <v>399</v>
      </c>
      <c r="Q57" s="8" t="s">
        <v>891</v>
      </c>
      <c r="R57" s="9">
        <v>3.3960451628085201E-18</v>
      </c>
      <c r="S57" s="8">
        <v>-0.38631110270984698</v>
      </c>
      <c r="T57" s="8">
        <v>0.308</v>
      </c>
      <c r="U57" s="8">
        <v>0.23599999999999999</v>
      </c>
      <c r="V57" s="9">
        <v>8.7037241477619494E-14</v>
      </c>
      <c r="W57" s="8" t="s">
        <v>892</v>
      </c>
    </row>
    <row r="58" spans="1:23" x14ac:dyDescent="0.25">
      <c r="A58" s="1" t="s">
        <v>797</v>
      </c>
      <c r="B58" s="2">
        <v>4.1300952330125599E-102</v>
      </c>
      <c r="C58" s="1">
        <v>0.79234053926879899</v>
      </c>
      <c r="D58" s="1">
        <v>0.218</v>
      </c>
      <c r="E58" s="1">
        <v>0.442</v>
      </c>
      <c r="F58" s="2">
        <v>1.05850210726879E-97</v>
      </c>
      <c r="G58" s="1" t="s">
        <v>798</v>
      </c>
      <c r="I58" s="8" t="s">
        <v>1042</v>
      </c>
      <c r="J58" s="9">
        <v>8.4078220901236404E-13</v>
      </c>
      <c r="K58" s="8">
        <v>0.45967851647961999</v>
      </c>
      <c r="L58" s="8">
        <v>0.35699999999999998</v>
      </c>
      <c r="M58" s="8">
        <v>0.28599999999999998</v>
      </c>
      <c r="N58" s="9">
        <v>2.1548407234777899E-8</v>
      </c>
      <c r="O58" s="8" t="s">
        <v>1043</v>
      </c>
      <c r="Q58" s="8" t="s">
        <v>998</v>
      </c>
      <c r="R58" s="9">
        <v>6.02128459666512E-25</v>
      </c>
      <c r="S58" s="8">
        <v>-0.39429334632249402</v>
      </c>
      <c r="T58" s="8">
        <v>0.26100000000000001</v>
      </c>
      <c r="U58" s="8">
        <v>0.17699999999999999</v>
      </c>
      <c r="V58" s="9">
        <v>1.5431950292792999E-20</v>
      </c>
      <c r="W58" s="8" t="s">
        <v>999</v>
      </c>
    </row>
    <row r="59" spans="1:23" x14ac:dyDescent="0.25">
      <c r="A59" s="1" t="s">
        <v>841</v>
      </c>
      <c r="B59" s="2">
        <v>1.0605787812452799E-84</v>
      </c>
      <c r="C59" s="1">
        <v>0.79195084314521202</v>
      </c>
      <c r="D59" s="1">
        <v>0.24</v>
      </c>
      <c r="E59" s="1">
        <v>0.44700000000000001</v>
      </c>
      <c r="F59" s="2">
        <v>2.7181573584535301E-80</v>
      </c>
      <c r="G59" s="1" t="s">
        <v>842</v>
      </c>
      <c r="I59" s="8" t="s">
        <v>21</v>
      </c>
      <c r="J59" s="9">
        <v>2.4343102585566E-38</v>
      </c>
      <c r="K59" s="8">
        <v>0.45723282032554102</v>
      </c>
      <c r="L59" s="8">
        <v>0.78500000000000003</v>
      </c>
      <c r="M59" s="8">
        <v>0.71499999999999997</v>
      </c>
      <c r="N59" s="9">
        <v>6.2388937616547E-34</v>
      </c>
      <c r="O59" s="8" t="s">
        <v>22</v>
      </c>
      <c r="Q59" s="8" t="s">
        <v>418</v>
      </c>
      <c r="R59" s="9">
        <v>3.4919770197570199E-18</v>
      </c>
      <c r="S59" s="8">
        <v>-0.405227084706754</v>
      </c>
      <c r="T59" s="8">
        <v>0.25</v>
      </c>
      <c r="U59" s="8">
        <v>0.17799999999999999</v>
      </c>
      <c r="V59" s="9">
        <v>8.9495879039352699E-14</v>
      </c>
      <c r="W59" s="8" t="s">
        <v>419</v>
      </c>
    </row>
    <row r="60" spans="1:23" x14ac:dyDescent="0.25">
      <c r="A60" s="1" t="s">
        <v>15</v>
      </c>
      <c r="B60" s="2">
        <v>2.9493735246070802E-134</v>
      </c>
      <c r="C60" s="1">
        <v>0.79027721030078402</v>
      </c>
      <c r="D60" s="1">
        <v>0.67100000000000004</v>
      </c>
      <c r="E60" s="1">
        <v>0.84099999999999997</v>
      </c>
      <c r="F60" s="2">
        <v>7.55894940621548E-130</v>
      </c>
      <c r="G60" s="1" t="s">
        <v>16</v>
      </c>
      <c r="I60" s="8" t="s">
        <v>1064</v>
      </c>
      <c r="J60" s="9">
        <v>3.7382586396477199E-43</v>
      </c>
      <c r="K60" s="8">
        <v>0.45203717767180701</v>
      </c>
      <c r="L60" s="8">
        <v>0.81599999999999995</v>
      </c>
      <c r="M60" s="8">
        <v>0.755</v>
      </c>
      <c r="N60" s="9">
        <v>9.5807830675531302E-39</v>
      </c>
      <c r="O60" s="8" t="s">
        <v>1065</v>
      </c>
      <c r="Q60" s="8" t="s">
        <v>99</v>
      </c>
      <c r="R60" s="9">
        <v>1.9161819397976199E-30</v>
      </c>
      <c r="S60" s="8">
        <v>-0.40975695963398301</v>
      </c>
      <c r="T60" s="8">
        <v>0.40699999999999997</v>
      </c>
      <c r="U60" s="8">
        <v>0.30299999999999999</v>
      </c>
      <c r="V60" s="9">
        <v>4.9109826935073303E-26</v>
      </c>
      <c r="W60" s="8" t="s">
        <v>100</v>
      </c>
    </row>
    <row r="61" spans="1:23" x14ac:dyDescent="0.25">
      <c r="A61" s="1" t="s">
        <v>158</v>
      </c>
      <c r="B61" s="2">
        <v>5.6540775039967097E-109</v>
      </c>
      <c r="C61" s="1">
        <v>0.77294512652389002</v>
      </c>
      <c r="D61" s="1">
        <v>0.246</v>
      </c>
      <c r="E61" s="1">
        <v>0.48399999999999999</v>
      </c>
      <c r="F61" s="2">
        <v>1.4490835234993201E-104</v>
      </c>
      <c r="G61" s="1" t="s">
        <v>159</v>
      </c>
      <c r="I61" s="8" t="s">
        <v>649</v>
      </c>
      <c r="J61" s="9">
        <v>4.0307909563726603E-14</v>
      </c>
      <c r="K61" s="8">
        <v>0.451679430757987</v>
      </c>
      <c r="L61" s="8">
        <v>0.52800000000000002</v>
      </c>
      <c r="M61" s="8">
        <v>0.46500000000000002</v>
      </c>
      <c r="N61" s="9">
        <v>1.0330514142087499E-9</v>
      </c>
      <c r="O61" s="8" t="s">
        <v>650</v>
      </c>
      <c r="Q61" s="8" t="s">
        <v>984</v>
      </c>
      <c r="R61" s="9">
        <v>5.0379134733572097E-21</v>
      </c>
      <c r="S61" s="8">
        <v>-0.41277687674522301</v>
      </c>
      <c r="T61" s="8">
        <v>0.39900000000000002</v>
      </c>
      <c r="U61" s="8">
        <v>0.32100000000000001</v>
      </c>
      <c r="V61" s="9">
        <v>1.2911668440867201E-16</v>
      </c>
      <c r="W61" s="8" t="s">
        <v>985</v>
      </c>
    </row>
    <row r="62" spans="1:23" x14ac:dyDescent="0.25">
      <c r="A62" s="1" t="s">
        <v>893</v>
      </c>
      <c r="B62" s="2">
        <v>7.3169611897684504E-90</v>
      </c>
      <c r="C62" s="1">
        <v>0.76782042555571095</v>
      </c>
      <c r="D62" s="1">
        <v>0.501</v>
      </c>
      <c r="E62" s="1">
        <v>0.7</v>
      </c>
      <c r="F62" s="2">
        <v>1.8752639833257599E-85</v>
      </c>
      <c r="G62" s="1" t="s">
        <v>894</v>
      </c>
      <c r="I62" s="8" t="s">
        <v>813</v>
      </c>
      <c r="J62" s="9">
        <v>2.5403303735274401E-8</v>
      </c>
      <c r="K62" s="8">
        <v>0.44996723594302801</v>
      </c>
      <c r="L62" s="8">
        <v>0.312</v>
      </c>
      <c r="M62" s="8">
        <v>0.26200000000000001</v>
      </c>
      <c r="N62" s="9">
        <v>6.51061271431347E-4</v>
      </c>
      <c r="O62" s="8" t="s">
        <v>814</v>
      </c>
      <c r="Q62" s="8" t="s">
        <v>964</v>
      </c>
      <c r="R62" s="9">
        <v>6.5707023159551496E-27</v>
      </c>
      <c r="S62" s="8">
        <v>-0.412869805598367</v>
      </c>
      <c r="T62" s="8">
        <v>0.49199999999999999</v>
      </c>
      <c r="U62" s="8">
        <v>0.40500000000000003</v>
      </c>
      <c r="V62" s="9">
        <v>1.6840052965561401E-22</v>
      </c>
      <c r="W62" s="8" t="s">
        <v>965</v>
      </c>
    </row>
    <row r="63" spans="1:23" x14ac:dyDescent="0.25">
      <c r="A63" s="1" t="s">
        <v>829</v>
      </c>
      <c r="B63" s="2">
        <v>4.1410327964592703E-49</v>
      </c>
      <c r="C63" s="1">
        <v>0.76193570887682005</v>
      </c>
      <c r="D63" s="1">
        <v>0.56699999999999995</v>
      </c>
      <c r="E63" s="1">
        <v>0.67500000000000004</v>
      </c>
      <c r="F63" s="2">
        <v>1.0613052954045501E-44</v>
      </c>
      <c r="G63" s="1" t="s">
        <v>830</v>
      </c>
      <c r="I63" s="8" t="s">
        <v>542</v>
      </c>
      <c r="J63" s="9">
        <v>5.4222574120749701E-14</v>
      </c>
      <c r="K63" s="8">
        <v>0.446644409912202</v>
      </c>
      <c r="L63" s="8">
        <v>0.38100000000000001</v>
      </c>
      <c r="M63" s="8">
        <v>0.31</v>
      </c>
      <c r="N63" s="9">
        <v>1.38967035214069E-9</v>
      </c>
      <c r="O63" s="8" t="s">
        <v>543</v>
      </c>
      <c r="Q63" s="8" t="s">
        <v>923</v>
      </c>
      <c r="R63" s="9">
        <v>1.4106380718261399E-38</v>
      </c>
      <c r="S63" s="8">
        <v>-0.41732703272419103</v>
      </c>
      <c r="T63" s="8">
        <v>0.60099999999999998</v>
      </c>
      <c r="U63" s="8">
        <v>0.5</v>
      </c>
      <c r="V63" s="9">
        <v>3.6153243142832E-34</v>
      </c>
      <c r="W63" s="8" t="s">
        <v>924</v>
      </c>
    </row>
    <row r="64" spans="1:23" x14ac:dyDescent="0.25">
      <c r="A64" s="1" t="s">
        <v>1215</v>
      </c>
      <c r="B64" s="2">
        <v>6.8916572149296394E-48</v>
      </c>
      <c r="C64" s="1">
        <v>0.75838901450240004</v>
      </c>
      <c r="D64" s="1">
        <v>0.17799999999999999</v>
      </c>
      <c r="E64" s="1">
        <v>0.317</v>
      </c>
      <c r="F64" s="2">
        <v>1.76626282761432E-43</v>
      </c>
      <c r="G64" s="1" t="s">
        <v>1216</v>
      </c>
      <c r="I64" s="8" t="s">
        <v>534</v>
      </c>
      <c r="J64" s="9">
        <v>6.0809450816388801E-24</v>
      </c>
      <c r="K64" s="8">
        <v>0.43810005105953598</v>
      </c>
      <c r="L64" s="8">
        <v>0.625</v>
      </c>
      <c r="M64" s="8">
        <v>0.55400000000000005</v>
      </c>
      <c r="N64" s="9">
        <v>1.5584854149732299E-19</v>
      </c>
      <c r="O64" s="8" t="s">
        <v>535</v>
      </c>
      <c r="Q64" s="8" t="s">
        <v>801</v>
      </c>
      <c r="R64" s="9">
        <v>3.1071302971928599E-25</v>
      </c>
      <c r="S64" s="8">
        <v>-0.42024339499878699</v>
      </c>
      <c r="T64" s="8">
        <v>0.41399999999999998</v>
      </c>
      <c r="U64" s="8">
        <v>0.32100000000000001</v>
      </c>
      <c r="V64" s="9">
        <v>7.9632642386755897E-21</v>
      </c>
      <c r="W64" s="8" t="s">
        <v>802</v>
      </c>
    </row>
    <row r="65" spans="1:23" x14ac:dyDescent="0.25">
      <c r="A65" s="1" t="s">
        <v>298</v>
      </c>
      <c r="B65" s="2">
        <v>4.48443034925049E-115</v>
      </c>
      <c r="C65" s="1">
        <v>0.75673197280819604</v>
      </c>
      <c r="D65" s="1">
        <v>0.27100000000000002</v>
      </c>
      <c r="E65" s="1">
        <v>0.54200000000000004</v>
      </c>
      <c r="F65" s="2">
        <v>1.1493146542094099E-110</v>
      </c>
      <c r="G65" s="1" t="s">
        <v>299</v>
      </c>
      <c r="I65" s="8" t="s">
        <v>1006</v>
      </c>
      <c r="J65" s="9">
        <v>1.19815686985843E-16</v>
      </c>
      <c r="K65" s="8">
        <v>0.43656185172269302</v>
      </c>
      <c r="L65" s="8">
        <v>0.433</v>
      </c>
      <c r="M65" s="8">
        <v>0.34599999999999997</v>
      </c>
      <c r="N65" s="9">
        <v>3.0707562417601801E-12</v>
      </c>
      <c r="O65" s="8" t="s">
        <v>1007</v>
      </c>
      <c r="Q65" s="8" t="s">
        <v>931</v>
      </c>
      <c r="R65" s="9">
        <v>1.4224033548133499E-27</v>
      </c>
      <c r="S65" s="8">
        <v>-0.43041776522036002</v>
      </c>
      <c r="T65" s="8">
        <v>0.41799999999999998</v>
      </c>
      <c r="U65" s="8">
        <v>0.32700000000000001</v>
      </c>
      <c r="V65" s="9">
        <v>3.6454775580511301E-23</v>
      </c>
      <c r="W65" s="8" t="s">
        <v>932</v>
      </c>
    </row>
    <row r="66" spans="1:23" x14ac:dyDescent="0.25">
      <c r="A66" s="1" t="s">
        <v>1151</v>
      </c>
      <c r="B66" s="2">
        <v>2.3056164919508799E-17</v>
      </c>
      <c r="C66" s="1">
        <v>0.75671991042013498</v>
      </c>
      <c r="D66" s="1">
        <v>0.27</v>
      </c>
      <c r="E66" s="1">
        <v>0.36499999999999999</v>
      </c>
      <c r="F66" s="2">
        <v>5.9090645072209104E-13</v>
      </c>
      <c r="G66" s="1" t="s">
        <v>1152</v>
      </c>
      <c r="I66" s="8" t="s">
        <v>874</v>
      </c>
      <c r="J66" s="9">
        <v>3.2408219031830403E-30</v>
      </c>
      <c r="K66" s="8">
        <v>0.43254334990767301</v>
      </c>
      <c r="L66" s="8">
        <v>0.53500000000000003</v>
      </c>
      <c r="M66" s="8">
        <v>0.40300000000000002</v>
      </c>
      <c r="N66" s="9">
        <v>8.3059024556678197E-26</v>
      </c>
      <c r="O66" s="8" t="s">
        <v>875</v>
      </c>
      <c r="Q66" s="8" t="s">
        <v>803</v>
      </c>
      <c r="R66" s="9">
        <v>1.4877605669504799E-22</v>
      </c>
      <c r="S66" s="8">
        <v>-0.433438925834494</v>
      </c>
      <c r="T66" s="8">
        <v>0.26200000000000001</v>
      </c>
      <c r="U66" s="8">
        <v>0.182</v>
      </c>
      <c r="V66" s="9">
        <v>3.81298155703738E-18</v>
      </c>
      <c r="W66" s="8" t="s">
        <v>804</v>
      </c>
    </row>
    <row r="67" spans="1:23" x14ac:dyDescent="0.25">
      <c r="A67" s="1" t="s">
        <v>847</v>
      </c>
      <c r="B67" s="2">
        <v>1.05850938367662E-101</v>
      </c>
      <c r="C67" s="1">
        <v>0.75281967764170998</v>
      </c>
      <c r="D67" s="1">
        <v>0.29599999999999999</v>
      </c>
      <c r="E67" s="1">
        <v>0.52900000000000003</v>
      </c>
      <c r="F67" s="2">
        <v>2.7128536994248098E-97</v>
      </c>
      <c r="G67" s="1" t="s">
        <v>848</v>
      </c>
      <c r="I67" s="8" t="s">
        <v>1169</v>
      </c>
      <c r="J67" s="9">
        <v>6.3544457888168596E-34</v>
      </c>
      <c r="K67" s="8">
        <v>0.43251961340603101</v>
      </c>
      <c r="L67" s="8">
        <v>0.77100000000000002</v>
      </c>
      <c r="M67" s="8">
        <v>0.71099999999999997</v>
      </c>
      <c r="N67" s="9">
        <v>1.6285809112158699E-29</v>
      </c>
      <c r="O67" s="8" t="s">
        <v>1170</v>
      </c>
      <c r="Q67" s="8" t="s">
        <v>953</v>
      </c>
      <c r="R67" s="9">
        <v>8.7388653789138694E-19</v>
      </c>
      <c r="S67" s="8">
        <v>-0.43884886200889101</v>
      </c>
      <c r="T67" s="8">
        <v>0.253</v>
      </c>
      <c r="U67" s="8">
        <v>0.18</v>
      </c>
      <c r="V67" s="9">
        <v>2.2396838079618399E-14</v>
      </c>
      <c r="W67" s="8" t="s">
        <v>954</v>
      </c>
    </row>
    <row r="68" spans="1:23" x14ac:dyDescent="0.25">
      <c r="A68" s="1" t="s">
        <v>915</v>
      </c>
      <c r="B68" s="2">
        <v>8.8273017688890095E-53</v>
      </c>
      <c r="C68" s="1">
        <v>0.75186665412732101</v>
      </c>
      <c r="D68" s="1">
        <v>0.33200000000000002</v>
      </c>
      <c r="E68" s="1">
        <v>0.48399999999999999</v>
      </c>
      <c r="F68" s="2">
        <v>2.26234917034856E-48</v>
      </c>
      <c r="G68" s="1" t="s">
        <v>916</v>
      </c>
      <c r="I68" s="8" t="s">
        <v>663</v>
      </c>
      <c r="J68" s="9">
        <v>3.13843651522634E-26</v>
      </c>
      <c r="K68" s="8">
        <v>0.43212345227653098</v>
      </c>
      <c r="L68" s="8">
        <v>0.69799999999999995</v>
      </c>
      <c r="M68" s="8">
        <v>0.61699999999999999</v>
      </c>
      <c r="N68" s="9">
        <v>8.04349894487359E-22</v>
      </c>
      <c r="O68" s="8" t="s">
        <v>664</v>
      </c>
      <c r="Q68" s="8" t="s">
        <v>1073</v>
      </c>
      <c r="R68" s="9">
        <v>1.80959265469118E-35</v>
      </c>
      <c r="S68" s="8">
        <v>-0.45160780768804598</v>
      </c>
      <c r="T68" s="8">
        <v>0.39</v>
      </c>
      <c r="U68" s="8">
        <v>0.28100000000000003</v>
      </c>
      <c r="V68" s="9">
        <v>4.6378050147080301E-31</v>
      </c>
      <c r="W68" s="8" t="s">
        <v>1074</v>
      </c>
    </row>
    <row r="69" spans="1:23" x14ac:dyDescent="0.25">
      <c r="A69" s="1" t="s">
        <v>77</v>
      </c>
      <c r="B69" s="2">
        <v>1.85949357595292E-119</v>
      </c>
      <c r="C69" s="1">
        <v>0.74442798991287296</v>
      </c>
      <c r="D69" s="1">
        <v>0.47599999999999998</v>
      </c>
      <c r="E69" s="1">
        <v>0.71499999999999997</v>
      </c>
      <c r="F69" s="2">
        <v>4.7656960858097296E-115</v>
      </c>
      <c r="G69" s="1" t="s">
        <v>78</v>
      </c>
      <c r="I69" s="8" t="s">
        <v>1038</v>
      </c>
      <c r="J69" s="9">
        <v>7.4190664843268705E-20</v>
      </c>
      <c r="K69" s="8">
        <v>0.43098205529314698</v>
      </c>
      <c r="L69" s="8">
        <v>0.29399999999999998</v>
      </c>
      <c r="M69" s="8">
        <v>0.20100000000000001</v>
      </c>
      <c r="N69" s="9">
        <v>1.9014325492681301E-15</v>
      </c>
      <c r="O69" s="8" t="s">
        <v>1039</v>
      </c>
      <c r="Q69" s="8" t="s">
        <v>452</v>
      </c>
      <c r="R69" s="9">
        <v>4.5972449431250505E-47</v>
      </c>
      <c r="S69" s="8">
        <v>-0.48390892506344801</v>
      </c>
      <c r="T69" s="8">
        <v>0.70299999999999996</v>
      </c>
      <c r="U69" s="8">
        <v>0.61</v>
      </c>
      <c r="V69" s="9">
        <v>1.17822790647352E-42</v>
      </c>
      <c r="W69" s="8" t="s">
        <v>453</v>
      </c>
    </row>
    <row r="70" spans="1:23" x14ac:dyDescent="0.25">
      <c r="A70" s="1" t="s">
        <v>264</v>
      </c>
      <c r="B70" s="2">
        <v>3.6274261579684798E-100</v>
      </c>
      <c r="C70" s="1">
        <v>0.73560660804438105</v>
      </c>
      <c r="D70" s="1">
        <v>0.30099999999999999</v>
      </c>
      <c r="E70" s="1">
        <v>0.53</v>
      </c>
      <c r="F70" s="2">
        <v>9.2967305002574101E-96</v>
      </c>
      <c r="G70" s="1" t="s">
        <v>265</v>
      </c>
      <c r="I70" s="8" t="s">
        <v>562</v>
      </c>
      <c r="J70" s="9">
        <v>3.1511487437191197E-26</v>
      </c>
      <c r="K70" s="8">
        <v>0.42972029652403398</v>
      </c>
      <c r="L70" s="8">
        <v>0.64</v>
      </c>
      <c r="M70" s="8">
        <v>0.55600000000000005</v>
      </c>
      <c r="N70" s="9">
        <v>8.0760791152777198E-22</v>
      </c>
      <c r="O70" s="8" t="s">
        <v>563</v>
      </c>
      <c r="Q70" s="8" t="s">
        <v>787</v>
      </c>
      <c r="R70" s="9">
        <v>8.5156893306621294E-23</v>
      </c>
      <c r="S70" s="8">
        <v>-0.49135202094698599</v>
      </c>
      <c r="T70" s="8">
        <v>0.45200000000000001</v>
      </c>
      <c r="U70" s="8">
        <v>0.373</v>
      </c>
      <c r="V70" s="9">
        <v>2.1824860185553998E-18</v>
      </c>
      <c r="W70" s="8" t="s">
        <v>788</v>
      </c>
    </row>
    <row r="71" spans="1:23" x14ac:dyDescent="0.25">
      <c r="A71" s="1" t="s">
        <v>843</v>
      </c>
      <c r="B71" s="2">
        <v>1.8983855401499401E-58</v>
      </c>
      <c r="C71" s="1">
        <v>0.72157446333125597</v>
      </c>
      <c r="D71" s="1">
        <v>0.33900000000000002</v>
      </c>
      <c r="E71" s="1">
        <v>0.51</v>
      </c>
      <c r="F71" s="2">
        <v>4.8653723008502899E-54</v>
      </c>
      <c r="G71" s="1" t="s">
        <v>844</v>
      </c>
      <c r="I71" s="8" t="s">
        <v>859</v>
      </c>
      <c r="J71" s="9">
        <v>8.8126296938188996E-20</v>
      </c>
      <c r="K71" s="8">
        <v>0.42794883929914301</v>
      </c>
      <c r="L71" s="8">
        <v>0.47399999999999998</v>
      </c>
      <c r="M71" s="8">
        <v>0.377</v>
      </c>
      <c r="N71" s="9">
        <v>2.2585888642288499E-15</v>
      </c>
      <c r="O71" s="8" t="s">
        <v>860</v>
      </c>
      <c r="Q71" s="1" t="s">
        <v>221</v>
      </c>
      <c r="R71" s="2">
        <v>1.7809447505689801E-41</v>
      </c>
      <c r="S71" s="1">
        <v>-0.50671020030629499</v>
      </c>
      <c r="T71" s="1">
        <v>0.32400000000000001</v>
      </c>
      <c r="U71" s="1">
        <v>0.19900000000000001</v>
      </c>
      <c r="V71" s="2">
        <v>4.5643833012332497E-37</v>
      </c>
      <c r="W71" s="1" t="s">
        <v>222</v>
      </c>
    </row>
    <row r="72" spans="1:23" x14ac:dyDescent="0.25">
      <c r="A72" s="1" t="s">
        <v>867</v>
      </c>
      <c r="B72" s="2">
        <v>1.00423965587315E-72</v>
      </c>
      <c r="C72" s="1">
        <v>0.71537974198043197</v>
      </c>
      <c r="D72" s="1">
        <v>0.41699999999999998</v>
      </c>
      <c r="E72" s="1">
        <v>0.61099999999999999</v>
      </c>
      <c r="F72" s="2">
        <v>2.5737658140373001E-68</v>
      </c>
      <c r="G72" s="1" t="s">
        <v>868</v>
      </c>
      <c r="I72" s="8" t="s">
        <v>1109</v>
      </c>
      <c r="J72" s="9">
        <v>3.1713879366323901E-18</v>
      </c>
      <c r="K72" s="8">
        <v>0.42227576101521302</v>
      </c>
      <c r="L72" s="8">
        <v>0.32200000000000001</v>
      </c>
      <c r="M72" s="8">
        <v>0.22700000000000001</v>
      </c>
      <c r="N72" s="9">
        <v>8.1279501427951503E-14</v>
      </c>
      <c r="O72" s="8" t="s">
        <v>1110</v>
      </c>
      <c r="Q72" s="1" t="s">
        <v>1032</v>
      </c>
      <c r="R72" s="2">
        <v>7.9839074498903197E-25</v>
      </c>
      <c r="S72" s="1">
        <v>-0.51289429296951305</v>
      </c>
      <c r="T72" s="1">
        <v>0.29499999999999998</v>
      </c>
      <c r="U72" s="1">
        <v>0.21199999999999999</v>
      </c>
      <c r="V72" s="2">
        <v>2.0461956403323899E-20</v>
      </c>
      <c r="W72" s="1" t="s">
        <v>1033</v>
      </c>
    </row>
    <row r="73" spans="1:23" x14ac:dyDescent="0.25">
      <c r="A73" s="1" t="s">
        <v>865</v>
      </c>
      <c r="B73" s="2">
        <v>6.9944722271883402E-93</v>
      </c>
      <c r="C73" s="1">
        <v>0.71339088449251098</v>
      </c>
      <c r="D73" s="1">
        <v>0.17499999999999999</v>
      </c>
      <c r="E73" s="1">
        <v>0.38100000000000001</v>
      </c>
      <c r="F73" s="2">
        <v>1.7926132871061E-88</v>
      </c>
      <c r="G73" s="1" t="s">
        <v>866</v>
      </c>
      <c r="I73" s="8" t="s">
        <v>1233</v>
      </c>
      <c r="J73" s="9">
        <v>9.3335465108290096E-18</v>
      </c>
      <c r="K73" s="8">
        <v>0.421902582263251</v>
      </c>
      <c r="L73" s="8">
        <v>0.34300000000000003</v>
      </c>
      <c r="M73" s="8">
        <v>0.25</v>
      </c>
      <c r="N73" s="9">
        <v>2.3920946352603701E-13</v>
      </c>
      <c r="O73" s="8" t="s">
        <v>1234</v>
      </c>
      <c r="Q73" s="1" t="s">
        <v>771</v>
      </c>
      <c r="R73" s="2">
        <v>9.4103455984393098E-77</v>
      </c>
      <c r="S73" s="1">
        <v>-0.52111248466069304</v>
      </c>
      <c r="T73" s="1">
        <v>0.78500000000000003</v>
      </c>
      <c r="U73" s="1">
        <v>0.65500000000000003</v>
      </c>
      <c r="V73" s="2">
        <v>2.4117774734240098E-72</v>
      </c>
      <c r="W73" s="1" t="s">
        <v>772</v>
      </c>
    </row>
    <row r="74" spans="1:23" x14ac:dyDescent="0.25">
      <c r="A74" s="1" t="s">
        <v>871</v>
      </c>
      <c r="B74" s="2">
        <v>1.9482616116178101E-68</v>
      </c>
      <c r="C74" s="1">
        <v>0.71223373899261999</v>
      </c>
      <c r="D74" s="1">
        <v>0.185</v>
      </c>
      <c r="E74" s="1">
        <v>0.35399999999999998</v>
      </c>
      <c r="F74" s="2">
        <v>4.9931996844152803E-64</v>
      </c>
      <c r="G74" s="1" t="s">
        <v>4</v>
      </c>
      <c r="I74" s="8" t="s">
        <v>338</v>
      </c>
      <c r="J74" s="9">
        <v>6.2327210171187198E-31</v>
      </c>
      <c r="K74" s="8">
        <v>0.42039588678256001</v>
      </c>
      <c r="L74" s="8">
        <v>0.76700000000000002</v>
      </c>
      <c r="M74" s="8">
        <v>0.71599999999999997</v>
      </c>
      <c r="N74" s="9">
        <v>1.5973840694773599E-26</v>
      </c>
      <c r="O74" s="8" t="s">
        <v>339</v>
      </c>
      <c r="Q74" s="1" t="s">
        <v>961</v>
      </c>
      <c r="R74" s="2">
        <v>2.2339165700182499E-34</v>
      </c>
      <c r="S74" s="1">
        <v>-0.52222968005075399</v>
      </c>
      <c r="T74" s="1">
        <v>0.42</v>
      </c>
      <c r="U74" s="1">
        <v>0.317</v>
      </c>
      <c r="V74" s="2">
        <v>5.7253047772997699E-30</v>
      </c>
      <c r="W74" s="1" t="s">
        <v>962</v>
      </c>
    </row>
    <row r="75" spans="1:23" x14ac:dyDescent="0.25">
      <c r="A75" s="1" t="s">
        <v>202</v>
      </c>
      <c r="B75" s="2">
        <v>1.02670256026401E-89</v>
      </c>
      <c r="C75" s="1">
        <v>0.70727623297778697</v>
      </c>
      <c r="D75" s="1">
        <v>0.152</v>
      </c>
      <c r="E75" s="1">
        <v>0.34499999999999997</v>
      </c>
      <c r="F75" s="2">
        <v>2.6313359917006302E-85</v>
      </c>
      <c r="G75" s="1" t="s">
        <v>203</v>
      </c>
      <c r="I75" s="8" t="s">
        <v>1113</v>
      </c>
      <c r="J75" s="9">
        <v>1.2648752016691599E-4</v>
      </c>
      <c r="K75" s="8">
        <v>0.41917058664335199</v>
      </c>
      <c r="L75" s="8">
        <v>0.29499999999999998</v>
      </c>
      <c r="M75" s="8">
        <v>0.26300000000000001</v>
      </c>
      <c r="N75" s="9">
        <v>1</v>
      </c>
      <c r="O75" s="8" t="s">
        <v>1114</v>
      </c>
      <c r="Q75" s="1" t="s">
        <v>651</v>
      </c>
      <c r="R75" s="2">
        <v>1.36006732651457E-35</v>
      </c>
      <c r="S75" s="1">
        <v>-0.52892032632781605</v>
      </c>
      <c r="T75" s="1">
        <v>0.307</v>
      </c>
      <c r="U75" s="1">
        <v>0.20499999999999999</v>
      </c>
      <c r="V75" s="2">
        <v>3.48571655112419E-31</v>
      </c>
      <c r="W75" s="1" t="s">
        <v>652</v>
      </c>
    </row>
    <row r="76" spans="1:23" x14ac:dyDescent="0.25">
      <c r="A76" s="1" t="s">
        <v>360</v>
      </c>
      <c r="B76" s="2">
        <v>9.0821443196207605E-89</v>
      </c>
      <c r="C76" s="1">
        <v>0.70468536996668996</v>
      </c>
      <c r="D76" s="1">
        <v>0.29799999999999999</v>
      </c>
      <c r="E76" s="1">
        <v>0.51800000000000002</v>
      </c>
      <c r="F76" s="2">
        <v>2.3276627676756002E-84</v>
      </c>
      <c r="G76" s="1" t="s">
        <v>361</v>
      </c>
      <c r="I76" s="8" t="s">
        <v>1028</v>
      </c>
      <c r="J76" s="9">
        <v>3.0924858495570998E-13</v>
      </c>
      <c r="K76" s="8">
        <v>0.40645104824018302</v>
      </c>
      <c r="L76" s="8">
        <v>0.34200000000000003</v>
      </c>
      <c r="M76" s="8">
        <v>0.27100000000000002</v>
      </c>
      <c r="N76" s="9">
        <v>7.9257319838298994E-9</v>
      </c>
      <c r="O76" s="8" t="s">
        <v>1029</v>
      </c>
      <c r="Q76" s="1" t="s">
        <v>1095</v>
      </c>
      <c r="R76" s="2">
        <v>6.8835550906767897E-21</v>
      </c>
      <c r="S76" s="1">
        <v>-0.54367135929903598</v>
      </c>
      <c r="T76" s="1">
        <v>0.32600000000000001</v>
      </c>
      <c r="U76" s="1">
        <v>0.248</v>
      </c>
      <c r="V76" s="2">
        <v>1.76418633418955E-16</v>
      </c>
      <c r="W76" s="1" t="s">
        <v>1096</v>
      </c>
    </row>
    <row r="77" spans="1:23" x14ac:dyDescent="0.25">
      <c r="A77" s="1" t="s">
        <v>233</v>
      </c>
      <c r="B77" s="2">
        <v>2.16238332357529E-83</v>
      </c>
      <c r="C77" s="1">
        <v>0.70213475348934296</v>
      </c>
      <c r="D77" s="1">
        <v>0.25700000000000001</v>
      </c>
      <c r="E77" s="1">
        <v>0.46899999999999997</v>
      </c>
      <c r="F77" s="2">
        <v>5.5419722199910996E-79</v>
      </c>
      <c r="G77" s="1" t="s">
        <v>234</v>
      </c>
      <c r="I77" s="8" t="s">
        <v>992</v>
      </c>
      <c r="J77" s="9">
        <v>4.0319975963678398E-14</v>
      </c>
      <c r="K77" s="8">
        <v>0.40622290295544899</v>
      </c>
      <c r="L77" s="8">
        <v>0.44800000000000001</v>
      </c>
      <c r="M77" s="8">
        <v>0.378</v>
      </c>
      <c r="N77" s="9">
        <v>1.0333606639731101E-9</v>
      </c>
      <c r="O77" s="8" t="s">
        <v>993</v>
      </c>
      <c r="Q77" s="1" t="s">
        <v>1030</v>
      </c>
      <c r="R77" s="2">
        <v>1.5051372631049599E-51</v>
      </c>
      <c r="S77" s="1">
        <v>-0.55116188929541299</v>
      </c>
      <c r="T77" s="1">
        <v>0.48399999999999999</v>
      </c>
      <c r="U77" s="1">
        <v>0.35</v>
      </c>
      <c r="V77" s="2">
        <v>3.85751629161171E-47</v>
      </c>
      <c r="W77" s="1" t="s">
        <v>1031</v>
      </c>
    </row>
    <row r="78" spans="1:23" x14ac:dyDescent="0.25">
      <c r="A78" s="1" t="s">
        <v>1012</v>
      </c>
      <c r="B78" s="2">
        <v>3.3028356727212801E-39</v>
      </c>
      <c r="C78" s="1">
        <v>0.69966322760826904</v>
      </c>
      <c r="D78" s="1">
        <v>0.22</v>
      </c>
      <c r="E78" s="1">
        <v>0.35499999999999998</v>
      </c>
      <c r="F78" s="2">
        <v>8.4648375456173601E-35</v>
      </c>
      <c r="G78" s="1" t="s">
        <v>1013</v>
      </c>
      <c r="I78" s="8" t="s">
        <v>605</v>
      </c>
      <c r="J78" s="9">
        <v>4.9582487615347102E-11</v>
      </c>
      <c r="K78" s="8">
        <v>0.39883752509311599</v>
      </c>
      <c r="L78" s="8">
        <v>0.35199999999999998</v>
      </c>
      <c r="M78" s="8">
        <v>0.28499999999999998</v>
      </c>
      <c r="N78" s="9">
        <v>1.27074957509373E-6</v>
      </c>
      <c r="O78" s="8" t="s">
        <v>606</v>
      </c>
      <c r="Q78" s="1" t="s">
        <v>821</v>
      </c>
      <c r="R78" s="2">
        <v>1.5459343468330801E-23</v>
      </c>
      <c r="S78" s="1">
        <v>-0.56518588367478695</v>
      </c>
      <c r="T78" s="1">
        <v>0.36</v>
      </c>
      <c r="U78" s="1">
        <v>0.27100000000000002</v>
      </c>
      <c r="V78" s="2">
        <v>3.9620751374985001E-19</v>
      </c>
      <c r="W78" s="1" t="s">
        <v>822</v>
      </c>
    </row>
    <row r="79" spans="1:23" x14ac:dyDescent="0.25">
      <c r="A79" s="1" t="s">
        <v>919</v>
      </c>
      <c r="B79" s="2">
        <v>6.1641196215312197E-80</v>
      </c>
      <c r="C79" s="1">
        <v>0.69656051382544004</v>
      </c>
      <c r="D79" s="1">
        <v>0.29799999999999999</v>
      </c>
      <c r="E79" s="1">
        <v>0.502</v>
      </c>
      <c r="F79" s="2">
        <v>1.5798022178022401E-75</v>
      </c>
      <c r="G79" s="1" t="s">
        <v>920</v>
      </c>
      <c r="I79" s="8" t="s">
        <v>1235</v>
      </c>
      <c r="J79" s="9">
        <v>3.9516037865681499E-16</v>
      </c>
      <c r="K79" s="8">
        <v>0.39607755982340997</v>
      </c>
      <c r="L79" s="8">
        <v>0.33700000000000002</v>
      </c>
      <c r="M79" s="8">
        <v>0.25</v>
      </c>
      <c r="N79" s="9">
        <v>1.0127565344595501E-11</v>
      </c>
      <c r="O79" s="8" t="s">
        <v>1236</v>
      </c>
      <c r="Q79" s="1" t="s">
        <v>53</v>
      </c>
      <c r="R79" s="2">
        <v>7.3472210721635308E-49</v>
      </c>
      <c r="S79" s="1">
        <v>-0.580500488370851</v>
      </c>
      <c r="T79" s="1">
        <v>0.26100000000000001</v>
      </c>
      <c r="U79" s="1">
        <v>0.13800000000000001</v>
      </c>
      <c r="V79" s="2">
        <v>1.88301928858479E-44</v>
      </c>
      <c r="W79" s="1" t="s">
        <v>54</v>
      </c>
    </row>
    <row r="80" spans="1:23" x14ac:dyDescent="0.25">
      <c r="A80" s="1" t="s">
        <v>101</v>
      </c>
      <c r="B80" s="2">
        <v>5.3745912547930799E-64</v>
      </c>
      <c r="C80" s="1">
        <v>0.69023749924162403</v>
      </c>
      <c r="D80" s="1">
        <v>0.38600000000000001</v>
      </c>
      <c r="E80" s="1">
        <v>0.57399999999999995</v>
      </c>
      <c r="F80" s="2">
        <v>1.3774539926909199E-59</v>
      </c>
      <c r="G80" s="1" t="s">
        <v>102</v>
      </c>
      <c r="I80" s="8" t="s">
        <v>504</v>
      </c>
      <c r="J80" s="9">
        <v>3.5919013523801299E-9</v>
      </c>
      <c r="K80" s="8">
        <v>0.394713984388952</v>
      </c>
      <c r="L80" s="8">
        <v>0.29899999999999999</v>
      </c>
      <c r="M80" s="8">
        <v>0.246</v>
      </c>
      <c r="N80" s="9">
        <v>9.2056839760150402E-5</v>
      </c>
      <c r="O80" s="8" t="s">
        <v>505</v>
      </c>
      <c r="Q80" s="1" t="s">
        <v>751</v>
      </c>
      <c r="R80" s="2">
        <v>5.4404170629611702E-62</v>
      </c>
      <c r="S80" s="1">
        <v>-0.58211156657083496</v>
      </c>
      <c r="T80" s="1">
        <v>0.69</v>
      </c>
      <c r="U80" s="1">
        <v>0.57999999999999996</v>
      </c>
      <c r="V80" s="2">
        <v>1.39432448906632E-57</v>
      </c>
      <c r="W80" s="1" t="s">
        <v>752</v>
      </c>
    </row>
    <row r="81" spans="1:23" x14ac:dyDescent="0.25">
      <c r="A81" s="1" t="s">
        <v>845</v>
      </c>
      <c r="B81" s="2">
        <v>7.4067814433624999E-79</v>
      </c>
      <c r="C81" s="1">
        <v>0.68309447699040904</v>
      </c>
      <c r="D81" s="1">
        <v>0.30499999999999999</v>
      </c>
      <c r="E81" s="1">
        <v>0.50900000000000001</v>
      </c>
      <c r="F81" s="2">
        <v>1.8982840161193799E-74</v>
      </c>
      <c r="G81" s="1" t="s">
        <v>846</v>
      </c>
      <c r="I81" s="8" t="s">
        <v>1193</v>
      </c>
      <c r="J81" s="9">
        <v>7.4778967116800592E-15</v>
      </c>
      <c r="K81" s="8">
        <v>0.39186695407969901</v>
      </c>
      <c r="L81" s="8">
        <v>0.41199999999999998</v>
      </c>
      <c r="M81" s="8">
        <v>0.33400000000000002</v>
      </c>
      <c r="N81" s="9">
        <v>1.9165101482364799E-10</v>
      </c>
      <c r="O81" s="8" t="s">
        <v>1194</v>
      </c>
      <c r="Q81" s="1" t="s">
        <v>1008</v>
      </c>
      <c r="R81" s="2">
        <v>4.0394553393017599E-36</v>
      </c>
      <c r="S81" s="1">
        <v>-0.60788657234400101</v>
      </c>
      <c r="T81" s="1">
        <v>0.36799999999999999</v>
      </c>
      <c r="U81" s="1">
        <v>0.26100000000000001</v>
      </c>
      <c r="V81" s="2">
        <v>1.03527200890965E-31</v>
      </c>
      <c r="W81" s="1" t="s">
        <v>1009</v>
      </c>
    </row>
    <row r="82" spans="1:23" x14ac:dyDescent="0.25">
      <c r="A82" s="1" t="s">
        <v>430</v>
      </c>
      <c r="B82" s="2">
        <v>3.7008825174923202E-78</v>
      </c>
      <c r="C82" s="1">
        <v>0.67841101026092099</v>
      </c>
      <c r="D82" s="1">
        <v>0.28000000000000003</v>
      </c>
      <c r="E82" s="1">
        <v>0.48399999999999999</v>
      </c>
      <c r="F82" s="2">
        <v>9.4849918040810695E-74</v>
      </c>
      <c r="G82" s="1" t="s">
        <v>431</v>
      </c>
      <c r="I82" s="8" t="s">
        <v>237</v>
      </c>
      <c r="J82" s="9">
        <v>3.82013739447885E-36</v>
      </c>
      <c r="K82" s="8">
        <v>0.38953370627539202</v>
      </c>
      <c r="L82" s="8">
        <v>0.85299999999999998</v>
      </c>
      <c r="M82" s="8">
        <v>0.81499999999999995</v>
      </c>
      <c r="N82" s="9">
        <v>9.7906301283098301E-32</v>
      </c>
      <c r="O82" s="8" t="s">
        <v>238</v>
      </c>
      <c r="Q82" s="1" t="s">
        <v>783</v>
      </c>
      <c r="R82" s="2">
        <v>6.7893680419049597E-39</v>
      </c>
      <c r="S82" s="1">
        <v>-0.61557542928780595</v>
      </c>
      <c r="T82" s="1">
        <v>0.34799999999999998</v>
      </c>
      <c r="U82" s="1">
        <v>0.23499999999999999</v>
      </c>
      <c r="V82" s="2">
        <v>1.74004713545982E-34</v>
      </c>
      <c r="W82" s="1" t="s">
        <v>784</v>
      </c>
    </row>
    <row r="83" spans="1:23" x14ac:dyDescent="0.25">
      <c r="A83" s="1" t="s">
        <v>318</v>
      </c>
      <c r="B83" s="2">
        <v>1.8519060269043099E-75</v>
      </c>
      <c r="C83" s="1">
        <v>0.67390153996505098</v>
      </c>
      <c r="D83" s="1">
        <v>0.13800000000000001</v>
      </c>
      <c r="E83" s="1">
        <v>0.307</v>
      </c>
      <c r="F83" s="2">
        <v>4.7462499563530697E-71</v>
      </c>
      <c r="G83" s="1" t="s">
        <v>319</v>
      </c>
      <c r="I83" s="8" t="s">
        <v>603</v>
      </c>
      <c r="J83" s="9">
        <v>1.0216584006185401E-12</v>
      </c>
      <c r="K83" s="8">
        <v>0.38728363353491602</v>
      </c>
      <c r="L83" s="8">
        <v>0.44800000000000001</v>
      </c>
      <c r="M83" s="8">
        <v>0.38700000000000001</v>
      </c>
      <c r="N83" s="9">
        <v>2.61840831494525E-8</v>
      </c>
      <c r="O83" s="8" t="s">
        <v>604</v>
      </c>
      <c r="Q83" s="1" t="s">
        <v>813</v>
      </c>
      <c r="R83" s="2">
        <v>7.4608432112820002E-62</v>
      </c>
      <c r="S83" s="1">
        <v>-0.62107599322218499</v>
      </c>
      <c r="T83" s="1">
        <v>0.46700000000000003</v>
      </c>
      <c r="U83" s="1">
        <v>0.312</v>
      </c>
      <c r="V83" s="2">
        <v>1.9121395066194601E-57</v>
      </c>
      <c r="W83" s="1" t="s">
        <v>814</v>
      </c>
    </row>
    <row r="84" spans="1:23" x14ac:dyDescent="0.25">
      <c r="A84" s="1" t="s">
        <v>903</v>
      </c>
      <c r="B84" s="2">
        <v>1.1481430568274401E-61</v>
      </c>
      <c r="C84" s="1">
        <v>0.66421030277521398</v>
      </c>
      <c r="D84" s="1">
        <v>0.30399999999999999</v>
      </c>
      <c r="E84" s="1">
        <v>0.48599999999999999</v>
      </c>
      <c r="F84" s="2">
        <v>2.9425758403430502E-57</v>
      </c>
      <c r="G84" s="1" t="s">
        <v>904</v>
      </c>
      <c r="I84" s="8" t="s">
        <v>162</v>
      </c>
      <c r="J84" s="9">
        <v>4.0564603059610799E-15</v>
      </c>
      <c r="K84" s="8">
        <v>0.38042520807712099</v>
      </c>
      <c r="L84" s="8">
        <v>0.622</v>
      </c>
      <c r="M84" s="8">
        <v>0.57999999999999996</v>
      </c>
      <c r="N84" s="9">
        <v>1.03963021181476E-10</v>
      </c>
      <c r="O84" s="8" t="s">
        <v>163</v>
      </c>
      <c r="Q84" s="1" t="s">
        <v>819</v>
      </c>
      <c r="R84" s="2">
        <v>1.0779954643904899E-50</v>
      </c>
      <c r="S84" s="1">
        <v>-0.63864045419623805</v>
      </c>
      <c r="T84" s="1">
        <v>0.47099999999999997</v>
      </c>
      <c r="U84" s="1">
        <v>0.34100000000000003</v>
      </c>
      <c r="V84" s="2">
        <v>2.76279457568639E-46</v>
      </c>
      <c r="W84" s="1" t="s">
        <v>820</v>
      </c>
    </row>
    <row r="85" spans="1:23" x14ac:dyDescent="0.25">
      <c r="A85" s="1" t="s">
        <v>849</v>
      </c>
      <c r="B85" s="2">
        <v>2.3651075666097398E-74</v>
      </c>
      <c r="C85" s="1">
        <v>0.65868177455272603</v>
      </c>
      <c r="D85" s="1">
        <v>0.44800000000000001</v>
      </c>
      <c r="E85" s="1">
        <v>0.64900000000000002</v>
      </c>
      <c r="F85" s="2">
        <v>6.0615341824640905E-70</v>
      </c>
      <c r="G85" s="1" t="s">
        <v>850</v>
      </c>
      <c r="I85" s="8" t="s">
        <v>929</v>
      </c>
      <c r="J85" s="9">
        <v>5.0621120353319496E-12</v>
      </c>
      <c r="K85" s="8">
        <v>0.37883466723839399</v>
      </c>
      <c r="L85" s="8">
        <v>0.52900000000000003</v>
      </c>
      <c r="M85" s="8">
        <v>0.47599999999999998</v>
      </c>
      <c r="N85" s="9">
        <v>1.2973686935352301E-7</v>
      </c>
      <c r="O85" s="8" t="s">
        <v>930</v>
      </c>
      <c r="Q85" s="1" t="s">
        <v>935</v>
      </c>
      <c r="R85" s="2">
        <v>1.42268548791041E-78</v>
      </c>
      <c r="S85" s="1">
        <v>-0.64538558449493899</v>
      </c>
      <c r="T85" s="1">
        <v>0.67400000000000004</v>
      </c>
      <c r="U85" s="1">
        <v>0.53600000000000003</v>
      </c>
      <c r="V85" s="2">
        <v>3.6462006369655797E-74</v>
      </c>
      <c r="W85" s="1" t="s">
        <v>936</v>
      </c>
    </row>
    <row r="86" spans="1:23" x14ac:dyDescent="0.25">
      <c r="A86" s="1" t="s">
        <v>835</v>
      </c>
      <c r="B86" s="2">
        <v>1.5025483449212299E-79</v>
      </c>
      <c r="C86" s="1">
        <v>0.65656397574605396</v>
      </c>
      <c r="D86" s="1">
        <v>0.122</v>
      </c>
      <c r="E86" s="1">
        <v>0.29299999999999998</v>
      </c>
      <c r="F86" s="2">
        <v>3.8508811531986099E-75</v>
      </c>
      <c r="G86" s="1" t="s">
        <v>836</v>
      </c>
      <c r="I86" s="8" t="s">
        <v>1040</v>
      </c>
      <c r="J86" s="9">
        <v>2.24951760495777E-11</v>
      </c>
      <c r="K86" s="8">
        <v>0.37664406917815502</v>
      </c>
      <c r="L86" s="8">
        <v>0.45700000000000002</v>
      </c>
      <c r="M86" s="8">
        <v>0.40400000000000003</v>
      </c>
      <c r="N86" s="9">
        <v>5.7652886697462798E-7</v>
      </c>
      <c r="O86" s="8" t="s">
        <v>1041</v>
      </c>
      <c r="Q86" s="1" t="s">
        <v>761</v>
      </c>
      <c r="R86" s="2">
        <v>3.5924051280389801E-49</v>
      </c>
      <c r="S86" s="1">
        <v>-0.74702901669323396</v>
      </c>
      <c r="T86" s="1">
        <v>0.36199999999999999</v>
      </c>
      <c r="U86" s="1">
        <v>0.23200000000000001</v>
      </c>
      <c r="V86" s="2">
        <v>9.2069751026511094E-45</v>
      </c>
      <c r="W86" s="1" t="s">
        <v>762</v>
      </c>
    </row>
    <row r="87" spans="1:23" x14ac:dyDescent="0.25">
      <c r="A87" s="1" t="s">
        <v>911</v>
      </c>
      <c r="B87" s="2">
        <v>9.4960607198059201E-61</v>
      </c>
      <c r="C87" s="1">
        <v>0.65152425983831297</v>
      </c>
      <c r="D87" s="1">
        <v>0.15</v>
      </c>
      <c r="E87" s="1">
        <v>0.30099999999999999</v>
      </c>
      <c r="F87" s="2">
        <v>2.4337454018790599E-56</v>
      </c>
      <c r="G87" s="1" t="s">
        <v>912</v>
      </c>
      <c r="I87" s="8" t="s">
        <v>480</v>
      </c>
      <c r="J87" s="9">
        <v>6.7969371292112401E-11</v>
      </c>
      <c r="K87" s="8">
        <v>0.37515532861269402</v>
      </c>
      <c r="L87" s="8">
        <v>0.29299999999999998</v>
      </c>
      <c r="M87" s="8">
        <v>0.22800000000000001</v>
      </c>
      <c r="N87" s="9">
        <v>1.7419870168455499E-6</v>
      </c>
      <c r="O87" s="8" t="s">
        <v>481</v>
      </c>
      <c r="Q87" s="1" t="s">
        <v>777</v>
      </c>
      <c r="R87" s="2">
        <v>4.6738499585960498E-115</v>
      </c>
      <c r="S87" s="1">
        <v>-0.84637187691765503</v>
      </c>
      <c r="T87" s="1">
        <v>0.6</v>
      </c>
      <c r="U87" s="1">
        <v>0.38600000000000001</v>
      </c>
      <c r="V87" s="2">
        <v>1.19786100588858E-110</v>
      </c>
      <c r="W87" s="1" t="s">
        <v>778</v>
      </c>
    </row>
    <row r="88" spans="1:23" x14ac:dyDescent="0.25">
      <c r="A88" s="1" t="s">
        <v>530</v>
      </c>
      <c r="B88" s="2">
        <v>1.7687450054598901E-92</v>
      </c>
      <c r="C88" s="1">
        <v>0.64519390535533205</v>
      </c>
      <c r="D88" s="1">
        <v>0.33300000000000002</v>
      </c>
      <c r="E88" s="1">
        <v>0.56899999999999995</v>
      </c>
      <c r="F88" s="2">
        <v>4.53311657449315E-88</v>
      </c>
      <c r="G88" s="1" t="s">
        <v>531</v>
      </c>
      <c r="I88" s="8" t="s">
        <v>1342</v>
      </c>
      <c r="J88" s="9">
        <v>2.7463771054345401E-28</v>
      </c>
      <c r="K88" s="8">
        <v>0.37474424020351699</v>
      </c>
      <c r="L88" s="8">
        <v>0.745</v>
      </c>
      <c r="M88" s="8">
        <v>0.68300000000000005</v>
      </c>
      <c r="N88" s="9">
        <v>7.0386898835181802E-24</v>
      </c>
      <c r="O88" s="8" t="s">
        <v>1343</v>
      </c>
      <c r="Q88" s="1" t="s">
        <v>111</v>
      </c>
      <c r="R88" s="2">
        <v>1.26766772462527E-163</v>
      </c>
      <c r="S88" s="1">
        <v>-0.92250496356488898</v>
      </c>
      <c r="T88" s="1">
        <v>0.68500000000000005</v>
      </c>
      <c r="U88" s="1">
        <v>0.45800000000000002</v>
      </c>
      <c r="V88" s="2">
        <v>3.2489056114421E-159</v>
      </c>
      <c r="W88" s="1" t="s">
        <v>112</v>
      </c>
    </row>
    <row r="89" spans="1:23" x14ac:dyDescent="0.25">
      <c r="A89" s="1" t="s">
        <v>147</v>
      </c>
      <c r="B89" s="2">
        <v>5.4611628586867901E-88</v>
      </c>
      <c r="C89" s="1">
        <v>0.64504720843560304</v>
      </c>
      <c r="D89" s="1">
        <v>9.4E-2</v>
      </c>
      <c r="E89" s="1">
        <v>0.26</v>
      </c>
      <c r="F89" s="2">
        <v>1.39964142905284E-83</v>
      </c>
      <c r="G89" s="1" t="s">
        <v>148</v>
      </c>
      <c r="I89" s="8" t="s">
        <v>1099</v>
      </c>
      <c r="J89" s="9">
        <v>1.8311644997172001E-9</v>
      </c>
      <c r="K89" s="8">
        <v>0.37341418043150898</v>
      </c>
      <c r="L89" s="8">
        <v>0.34499999999999997</v>
      </c>
      <c r="M89" s="8">
        <v>0.28899999999999998</v>
      </c>
      <c r="N89" s="9">
        <v>4.6930914963252E-5</v>
      </c>
      <c r="O89" s="8" t="s">
        <v>1100</v>
      </c>
      <c r="Q89" s="1" t="s">
        <v>831</v>
      </c>
      <c r="R89" s="2">
        <v>2.3412970558353999E-74</v>
      </c>
      <c r="S89" s="1">
        <v>-0.95711937080767195</v>
      </c>
      <c r="T89" s="1">
        <v>0.27</v>
      </c>
      <c r="U89" s="1">
        <v>0.121</v>
      </c>
      <c r="V89" s="2">
        <v>6.0005102244005603E-70</v>
      </c>
      <c r="W89" s="1" t="s">
        <v>832</v>
      </c>
    </row>
    <row r="90" spans="1:23" x14ac:dyDescent="0.25">
      <c r="A90" s="1" t="s">
        <v>825</v>
      </c>
      <c r="B90" s="2">
        <v>3.3657545759787099E-81</v>
      </c>
      <c r="C90" s="1">
        <v>0.63986780654771203</v>
      </c>
      <c r="D90" s="1">
        <v>0.14299999999999999</v>
      </c>
      <c r="E90" s="1">
        <v>0.32300000000000001</v>
      </c>
      <c r="F90" s="2">
        <v>8.6260924027758195E-77</v>
      </c>
      <c r="G90" s="1" t="s">
        <v>826</v>
      </c>
      <c r="I90" s="8" t="s">
        <v>1281</v>
      </c>
      <c r="J90" s="9">
        <v>1.93759628435462E-10</v>
      </c>
      <c r="K90" s="8">
        <v>0.36810722443296601</v>
      </c>
      <c r="L90" s="8">
        <v>0.44500000000000001</v>
      </c>
      <c r="M90" s="8">
        <v>0.38800000000000001</v>
      </c>
      <c r="N90" s="9">
        <v>4.9658655171724503E-6</v>
      </c>
      <c r="O90" s="8" t="s">
        <v>1282</v>
      </c>
      <c r="Q90" s="1" t="s">
        <v>621</v>
      </c>
      <c r="R90" s="2">
        <v>7.5251550310508695E-122</v>
      </c>
      <c r="S90" s="1">
        <v>-1.1134139869709301</v>
      </c>
      <c r="T90" s="1">
        <v>0.29099999999999998</v>
      </c>
      <c r="U90" s="1">
        <v>9.5000000000000001E-2</v>
      </c>
      <c r="V90" s="2">
        <v>1.9286219829080301E-117</v>
      </c>
      <c r="W90" s="1" t="s">
        <v>622</v>
      </c>
    </row>
    <row r="91" spans="1:23" x14ac:dyDescent="0.25">
      <c r="A91" s="1" t="s">
        <v>63</v>
      </c>
      <c r="B91" s="2">
        <v>5.0676329004091101E-37</v>
      </c>
      <c r="C91" s="1">
        <v>0.63290131737829503</v>
      </c>
      <c r="D91" s="1">
        <v>0.379</v>
      </c>
      <c r="E91" s="1">
        <v>0.51800000000000002</v>
      </c>
      <c r="F91" s="2">
        <v>1.2987836360458499E-32</v>
      </c>
      <c r="G91" s="1" t="s">
        <v>64</v>
      </c>
      <c r="I91" s="8" t="s">
        <v>1046</v>
      </c>
      <c r="J91" s="9">
        <v>1.6481058093536601E-7</v>
      </c>
      <c r="K91" s="8">
        <v>0.36335500535688098</v>
      </c>
      <c r="L91" s="8">
        <v>0.55800000000000005</v>
      </c>
      <c r="M91" s="8">
        <v>0.54400000000000004</v>
      </c>
      <c r="N91" s="9">
        <v>4.2239303787924903E-3</v>
      </c>
      <c r="O91" s="8" t="s">
        <v>1047</v>
      </c>
      <c r="Q91" s="1" t="s">
        <v>793</v>
      </c>
      <c r="R91" s="2">
        <v>0</v>
      </c>
      <c r="S91" s="1">
        <v>-1.1804282809689499</v>
      </c>
      <c r="T91" s="1">
        <v>0.9</v>
      </c>
      <c r="U91" s="1">
        <v>0.67600000000000005</v>
      </c>
      <c r="V91" s="2">
        <v>0</v>
      </c>
      <c r="W91" s="1" t="s">
        <v>794</v>
      </c>
    </row>
    <row r="92" spans="1:23" x14ac:dyDescent="0.25">
      <c r="A92" s="1" t="s">
        <v>115</v>
      </c>
      <c r="B92" s="2">
        <v>3.1622921835117502E-51</v>
      </c>
      <c r="C92" s="1">
        <v>0.63007462819720095</v>
      </c>
      <c r="D92" s="1">
        <v>0.42399999999999999</v>
      </c>
      <c r="E92" s="1">
        <v>0.59099999999999997</v>
      </c>
      <c r="F92" s="2">
        <v>8.1046386371222596E-47</v>
      </c>
      <c r="G92" s="1" t="s">
        <v>116</v>
      </c>
      <c r="I92" s="8" t="s">
        <v>735</v>
      </c>
      <c r="J92" s="9">
        <v>8.7722182756160295E-10</v>
      </c>
      <c r="K92" s="8">
        <v>0.35944177094075003</v>
      </c>
      <c r="L92" s="8">
        <v>0.36699999999999999</v>
      </c>
      <c r="M92" s="8">
        <v>0.309</v>
      </c>
      <c r="N92" s="9">
        <v>2.2482318218576299E-5</v>
      </c>
      <c r="O92" s="8" t="s">
        <v>736</v>
      </c>
      <c r="R92" s="2"/>
      <c r="V92" s="2"/>
    </row>
    <row r="93" spans="1:23" x14ac:dyDescent="0.25">
      <c r="A93" s="1" t="s">
        <v>356</v>
      </c>
      <c r="B93" s="2">
        <v>6.2300052021856201E-75</v>
      </c>
      <c r="C93" s="1">
        <v>0.62805285596948801</v>
      </c>
      <c r="D93" s="1">
        <v>0.26700000000000002</v>
      </c>
      <c r="E93" s="1">
        <v>0.47</v>
      </c>
      <c r="F93" s="2">
        <v>1.59668803326815E-70</v>
      </c>
      <c r="G93" s="1" t="s">
        <v>357</v>
      </c>
      <c r="I93" s="8" t="s">
        <v>695</v>
      </c>
      <c r="J93" s="9">
        <v>1.26810898880274E-19</v>
      </c>
      <c r="K93" s="8">
        <v>0.35903016557367401</v>
      </c>
      <c r="L93" s="8">
        <v>0.73299999999999998</v>
      </c>
      <c r="M93" s="8">
        <v>0.69699999999999995</v>
      </c>
      <c r="N93" s="9">
        <v>3.2500365274025399E-15</v>
      </c>
      <c r="O93" s="8" t="s">
        <v>696</v>
      </c>
      <c r="R93" s="2"/>
      <c r="V93" s="2"/>
    </row>
    <row r="94" spans="1:23" x14ac:dyDescent="0.25">
      <c r="A94" s="1" t="s">
        <v>853</v>
      </c>
      <c r="B94" s="2">
        <v>2.7299654159025999E-71</v>
      </c>
      <c r="C94" s="1">
        <v>0.62365447636179805</v>
      </c>
      <c r="D94" s="1">
        <v>0.34499999999999997</v>
      </c>
      <c r="E94" s="1">
        <v>0.54800000000000004</v>
      </c>
      <c r="F94" s="2">
        <v>6.9966283644167601E-67</v>
      </c>
      <c r="G94" s="1" t="s">
        <v>854</v>
      </c>
      <c r="I94" s="8" t="s">
        <v>1163</v>
      </c>
      <c r="J94" s="9">
        <v>1.1338132197588499E-11</v>
      </c>
      <c r="K94" s="8">
        <v>0.358372713225656</v>
      </c>
      <c r="L94" s="8">
        <v>0.67400000000000004</v>
      </c>
      <c r="M94" s="8">
        <v>0.65900000000000003</v>
      </c>
      <c r="N94" s="9">
        <v>2.9058499009199598E-7</v>
      </c>
      <c r="O94" s="8" t="s">
        <v>1164</v>
      </c>
      <c r="R94" s="2"/>
      <c r="V94" s="2"/>
    </row>
    <row r="95" spans="1:23" x14ac:dyDescent="0.25">
      <c r="A95" s="1" t="s">
        <v>925</v>
      </c>
      <c r="B95" s="2">
        <v>2.8282286303779099E-67</v>
      </c>
      <c r="C95" s="1">
        <v>0.62013110459300602</v>
      </c>
      <c r="D95" s="1">
        <v>0.107</v>
      </c>
      <c r="E95" s="1">
        <v>0.255</v>
      </c>
      <c r="F95" s="2">
        <v>7.2484671567955398E-63</v>
      </c>
      <c r="G95" s="1" t="s">
        <v>926</v>
      </c>
      <c r="I95" s="8" t="s">
        <v>1211</v>
      </c>
      <c r="J95" s="9">
        <v>1.5959432482896699E-10</v>
      </c>
      <c r="K95" s="8">
        <v>0.356355226384726</v>
      </c>
      <c r="L95" s="8">
        <v>0.44400000000000001</v>
      </c>
      <c r="M95" s="8">
        <v>0.39</v>
      </c>
      <c r="N95" s="9">
        <v>4.09024295104159E-6</v>
      </c>
      <c r="O95" s="8" t="s">
        <v>1212</v>
      </c>
      <c r="R95" s="2"/>
      <c r="V95" s="2"/>
    </row>
    <row r="96" spans="1:23" x14ac:dyDescent="0.25">
      <c r="A96" s="1" t="s">
        <v>5</v>
      </c>
      <c r="B96" s="2">
        <v>5.3653836643260602E-73</v>
      </c>
      <c r="C96" s="1">
        <v>0.61252233446828597</v>
      </c>
      <c r="D96" s="1">
        <v>0.10299999999999999</v>
      </c>
      <c r="E96" s="1">
        <v>0.25800000000000001</v>
      </c>
      <c r="F96" s="2">
        <v>1.37509417933013E-68</v>
      </c>
      <c r="G96" s="1" t="s">
        <v>6</v>
      </c>
      <c r="I96" s="8" t="s">
        <v>1111</v>
      </c>
      <c r="J96" s="9">
        <v>1.34044337877719E-11</v>
      </c>
      <c r="K96" s="8">
        <v>0.35350790614335398</v>
      </c>
      <c r="L96" s="8">
        <v>0.499</v>
      </c>
      <c r="M96" s="8">
        <v>0.44900000000000001</v>
      </c>
      <c r="N96" s="9">
        <v>3.43542233546805E-7</v>
      </c>
      <c r="O96" s="8" t="s">
        <v>1112</v>
      </c>
      <c r="R96" s="2"/>
      <c r="V96" s="2"/>
    </row>
    <row r="97" spans="1:22" x14ac:dyDescent="0.25">
      <c r="A97" s="1" t="s">
        <v>889</v>
      </c>
      <c r="B97" s="2">
        <v>5.8405149929792203E-64</v>
      </c>
      <c r="C97" s="1">
        <v>0.59868649788869299</v>
      </c>
      <c r="D97" s="1">
        <v>0.33300000000000002</v>
      </c>
      <c r="E97" s="1">
        <v>0.52600000000000002</v>
      </c>
      <c r="F97" s="2">
        <v>1.49686558755064E-59</v>
      </c>
      <c r="G97" s="1" t="s">
        <v>890</v>
      </c>
      <c r="I97" s="8" t="s">
        <v>1020</v>
      </c>
      <c r="J97" s="9">
        <v>3.9685142012193003E-9</v>
      </c>
      <c r="K97" s="8">
        <v>0.35277049436582503</v>
      </c>
      <c r="L97" s="8">
        <v>0.58799999999999997</v>
      </c>
      <c r="M97" s="8">
        <v>0.57099999999999995</v>
      </c>
      <c r="N97" s="9">
        <v>1.0170905046304899E-4</v>
      </c>
      <c r="O97" s="8" t="s">
        <v>1021</v>
      </c>
      <c r="R97" s="2"/>
      <c r="V97" s="2"/>
    </row>
    <row r="98" spans="1:22" x14ac:dyDescent="0.25">
      <c r="A98" s="1" t="s">
        <v>1257</v>
      </c>
      <c r="B98" s="2">
        <v>5.5238764336838505E-60</v>
      </c>
      <c r="C98" s="1">
        <v>0.59709025017277995</v>
      </c>
      <c r="D98" s="1">
        <v>0.112</v>
      </c>
      <c r="E98" s="1">
        <v>0.251</v>
      </c>
      <c r="F98" s="2">
        <v>1.41571429118883E-55</v>
      </c>
      <c r="G98" s="1" t="s">
        <v>1258</v>
      </c>
      <c r="I98" s="8" t="s">
        <v>1201</v>
      </c>
      <c r="J98" s="9">
        <v>2.9028416508132199E-7</v>
      </c>
      <c r="K98" s="8">
        <v>0.35117169615362298</v>
      </c>
      <c r="L98" s="8">
        <v>0.42799999999999999</v>
      </c>
      <c r="M98" s="8">
        <v>0.38400000000000001</v>
      </c>
      <c r="N98" s="9">
        <v>7.4396928668692E-3</v>
      </c>
      <c r="O98" s="8" t="s">
        <v>1202</v>
      </c>
      <c r="R98" s="2"/>
      <c r="V98" s="2"/>
    </row>
    <row r="99" spans="1:22" x14ac:dyDescent="0.25">
      <c r="A99" s="1" t="s">
        <v>885</v>
      </c>
      <c r="B99" s="2">
        <v>1.5740635332782399E-29</v>
      </c>
      <c r="C99" s="1">
        <v>0.59080106043804104</v>
      </c>
      <c r="D99" s="1">
        <v>0.39800000000000002</v>
      </c>
      <c r="E99" s="1">
        <v>0.50900000000000001</v>
      </c>
      <c r="F99" s="2">
        <v>4.0341674294387902E-25</v>
      </c>
      <c r="G99" s="1" t="s">
        <v>886</v>
      </c>
      <c r="I99" s="8" t="s">
        <v>464</v>
      </c>
      <c r="J99" s="9">
        <v>1.36620378726505E-9</v>
      </c>
      <c r="K99" s="8">
        <v>0.35091353110919599</v>
      </c>
      <c r="L99" s="8">
        <v>0.32200000000000001</v>
      </c>
      <c r="M99" s="8">
        <v>0.26600000000000001</v>
      </c>
      <c r="N99" s="9">
        <v>3.5014436863815997E-5</v>
      </c>
      <c r="O99" s="8" t="s">
        <v>465</v>
      </c>
      <c r="R99" s="2"/>
      <c r="V99" s="2"/>
    </row>
    <row r="100" spans="1:22" x14ac:dyDescent="0.25">
      <c r="A100" s="1" t="s">
        <v>340</v>
      </c>
      <c r="B100" s="2">
        <v>1.1254842462909899E-54</v>
      </c>
      <c r="C100" s="1">
        <v>0.58866988705845202</v>
      </c>
      <c r="D100" s="1">
        <v>0.17199999999999999</v>
      </c>
      <c r="E100" s="1">
        <v>0.32300000000000001</v>
      </c>
      <c r="F100" s="2">
        <v>2.88450357481919E-50</v>
      </c>
      <c r="G100" s="1" t="s">
        <v>341</v>
      </c>
      <c r="I100" s="8" t="s">
        <v>1115</v>
      </c>
      <c r="J100" s="9">
        <v>1.0972802718304E-36</v>
      </c>
      <c r="K100" s="8">
        <v>0.34840656171446299</v>
      </c>
      <c r="L100" s="8">
        <v>0.92200000000000004</v>
      </c>
      <c r="M100" s="8">
        <v>0.89600000000000002</v>
      </c>
      <c r="N100" s="9">
        <v>2.81221960867413E-32</v>
      </c>
      <c r="O100" s="8" t="s">
        <v>1116</v>
      </c>
      <c r="R100" s="2"/>
      <c r="V100" s="2"/>
    </row>
    <row r="101" spans="1:22" x14ac:dyDescent="0.25">
      <c r="A101" s="1" t="s">
        <v>1002</v>
      </c>
      <c r="B101" s="2">
        <v>3.6910361747517503E-40</v>
      </c>
      <c r="C101" s="1">
        <v>0.58690263194207004</v>
      </c>
      <c r="D101" s="1">
        <v>0.23200000000000001</v>
      </c>
      <c r="E101" s="1">
        <v>0.372</v>
      </c>
      <c r="F101" s="2">
        <v>9.4597566122712703E-36</v>
      </c>
      <c r="G101" s="1" t="s">
        <v>1003</v>
      </c>
      <c r="H101"/>
      <c r="I101" s="8" t="s">
        <v>957</v>
      </c>
      <c r="J101" s="9">
        <v>5.1106030406870499E-11</v>
      </c>
      <c r="K101" s="8">
        <v>0.34686280355441701</v>
      </c>
      <c r="L101" s="8">
        <v>0.5</v>
      </c>
      <c r="M101" s="8">
        <v>0.43</v>
      </c>
      <c r="N101" s="9">
        <v>1.3097964532976801E-6</v>
      </c>
      <c r="O101" s="8" t="s">
        <v>958</v>
      </c>
      <c r="P101"/>
      <c r="R101" s="2"/>
      <c r="V101" s="2"/>
    </row>
    <row r="102" spans="1:22" x14ac:dyDescent="0.25">
      <c r="A102" s="1" t="s">
        <v>278</v>
      </c>
      <c r="B102" s="2">
        <v>1.48877508244896E-128</v>
      </c>
      <c r="C102" s="1">
        <v>0.58125933311034705</v>
      </c>
      <c r="D102" s="1">
        <v>0.79600000000000004</v>
      </c>
      <c r="E102" s="1">
        <v>0.90800000000000003</v>
      </c>
      <c r="F102" s="2">
        <v>3.8155816588084403E-124</v>
      </c>
      <c r="G102" s="1" t="s">
        <v>279</v>
      </c>
      <c r="I102" s="8" t="s">
        <v>1010</v>
      </c>
      <c r="J102" s="9">
        <v>4.6736698238648702E-13</v>
      </c>
      <c r="K102" s="8">
        <v>0.34418748858912601</v>
      </c>
      <c r="L102" s="8">
        <v>0.41199999999999998</v>
      </c>
      <c r="M102" s="8">
        <v>0.33800000000000002</v>
      </c>
      <c r="N102" s="9">
        <v>1.1978148391583301E-8</v>
      </c>
      <c r="O102" s="8" t="s">
        <v>1011</v>
      </c>
      <c r="R102" s="2"/>
      <c r="V102" s="2"/>
    </row>
    <row r="103" spans="1:22" x14ac:dyDescent="0.25">
      <c r="A103" s="1" t="s">
        <v>546</v>
      </c>
      <c r="B103" s="2">
        <v>5.7391466408343705E-79</v>
      </c>
      <c r="C103" s="1">
        <v>0.57873764443187203</v>
      </c>
      <c r="D103" s="1">
        <v>0.60299999999999998</v>
      </c>
      <c r="E103" s="1">
        <v>0.77500000000000002</v>
      </c>
      <c r="F103" s="2">
        <v>1.47088589257944E-74</v>
      </c>
      <c r="G103" s="1" t="s">
        <v>547</v>
      </c>
      <c r="I103" s="8" t="s">
        <v>1247</v>
      </c>
      <c r="J103" s="9">
        <v>1.64979875156679E-7</v>
      </c>
      <c r="K103" s="8">
        <v>0.34066071540860399</v>
      </c>
      <c r="L103" s="8">
        <v>0.36699999999999999</v>
      </c>
      <c r="M103" s="8">
        <v>0.32200000000000001</v>
      </c>
      <c r="N103" s="9">
        <v>4.2282692203905198E-3</v>
      </c>
      <c r="O103" s="8" t="s">
        <v>1248</v>
      </c>
      <c r="R103" s="2"/>
      <c r="V103" s="2"/>
    </row>
    <row r="104" spans="1:22" x14ac:dyDescent="0.25">
      <c r="A104" s="1" t="s">
        <v>951</v>
      </c>
      <c r="B104" s="2">
        <v>1.3080524576416799E-60</v>
      </c>
      <c r="C104" s="1">
        <v>0.57853962550571603</v>
      </c>
      <c r="D104" s="1">
        <v>0.54</v>
      </c>
      <c r="E104" s="1">
        <v>0.69599999999999995</v>
      </c>
      <c r="F104" s="2">
        <v>3.35240764368986E-56</v>
      </c>
      <c r="G104" s="1" t="s">
        <v>952</v>
      </c>
      <c r="I104" s="8" t="s">
        <v>1243</v>
      </c>
      <c r="J104" s="9">
        <v>6.2878259477750698E-8</v>
      </c>
      <c r="K104" s="8">
        <v>0.339514375532466</v>
      </c>
      <c r="L104" s="8">
        <v>0.36199999999999999</v>
      </c>
      <c r="M104" s="8">
        <v>0.313</v>
      </c>
      <c r="N104" s="9">
        <v>1.6115069121552699E-3</v>
      </c>
      <c r="O104" s="8" t="s">
        <v>1244</v>
      </c>
      <c r="R104" s="2"/>
      <c r="V104" s="2"/>
    </row>
    <row r="105" spans="1:22" x14ac:dyDescent="0.25">
      <c r="A105" s="1" t="s">
        <v>881</v>
      </c>
      <c r="B105" s="2">
        <v>1.4664687687006399E-57</v>
      </c>
      <c r="C105" s="1">
        <v>0.57030416974578502</v>
      </c>
      <c r="D105" s="1">
        <v>0.152</v>
      </c>
      <c r="E105" s="1">
        <v>0.30399999999999999</v>
      </c>
      <c r="F105" s="2">
        <v>3.7584128073028602E-53</v>
      </c>
      <c r="G105" s="1" t="s">
        <v>882</v>
      </c>
      <c r="I105" s="8" t="s">
        <v>109</v>
      </c>
      <c r="J105" s="9">
        <v>1.91840662318708E-10</v>
      </c>
      <c r="K105" s="8">
        <v>0.33910791815284502</v>
      </c>
      <c r="L105" s="8">
        <v>0.40100000000000002</v>
      </c>
      <c r="M105" s="8">
        <v>0.34200000000000003</v>
      </c>
      <c r="N105" s="9">
        <v>4.9166843345661602E-6</v>
      </c>
      <c r="O105" s="8" t="s">
        <v>110</v>
      </c>
      <c r="R105" s="2"/>
      <c r="V105" s="2"/>
    </row>
    <row r="106" spans="1:22" x14ac:dyDescent="0.25">
      <c r="A106" s="1" t="s">
        <v>779</v>
      </c>
      <c r="B106" s="2">
        <v>3.45284728127949E-116</v>
      </c>
      <c r="C106" s="1">
        <v>0.56841404205879398</v>
      </c>
      <c r="D106" s="1">
        <v>0.86299999999999999</v>
      </c>
      <c r="E106" s="1">
        <v>0.94099999999999995</v>
      </c>
      <c r="F106" s="2">
        <v>8.8493022971912094E-112</v>
      </c>
      <c r="G106" s="1" t="s">
        <v>780</v>
      </c>
      <c r="I106" s="8" t="s">
        <v>1285</v>
      </c>
      <c r="J106" s="9">
        <v>3.9503713275441399E-10</v>
      </c>
      <c r="K106" s="8">
        <v>0.33412418584512299</v>
      </c>
      <c r="L106" s="8">
        <v>0.29499999999999998</v>
      </c>
      <c r="M106" s="8">
        <v>0.23400000000000001</v>
      </c>
      <c r="N106" s="9">
        <v>1.01244066753629E-5</v>
      </c>
      <c r="O106" s="8" t="s">
        <v>1286</v>
      </c>
      <c r="R106" s="2"/>
      <c r="V106" s="2"/>
    </row>
    <row r="107" spans="1:22" x14ac:dyDescent="0.25">
      <c r="A107" s="1" t="s">
        <v>1149</v>
      </c>
      <c r="B107" s="2">
        <v>9.5231499304047402E-65</v>
      </c>
      <c r="C107" s="1">
        <v>0.56389838385462099</v>
      </c>
      <c r="D107" s="1">
        <v>0.14899999999999999</v>
      </c>
      <c r="E107" s="1">
        <v>0.31</v>
      </c>
      <c r="F107" s="2">
        <v>2.4406880956634299E-60</v>
      </c>
      <c r="G107" s="1" t="s">
        <v>1150</v>
      </c>
      <c r="I107" s="8" t="s">
        <v>1107</v>
      </c>
      <c r="J107" s="9">
        <v>9.9820787521705004E-16</v>
      </c>
      <c r="K107" s="8">
        <v>0.33376951941021898</v>
      </c>
      <c r="L107" s="8">
        <v>0.80800000000000005</v>
      </c>
      <c r="M107" s="8">
        <v>0.78400000000000003</v>
      </c>
      <c r="N107" s="9">
        <v>2.5583069633937801E-11</v>
      </c>
      <c r="O107" s="8" t="s">
        <v>1108</v>
      </c>
      <c r="R107" s="2"/>
      <c r="V107" s="2"/>
    </row>
    <row r="108" spans="1:22" x14ac:dyDescent="0.25">
      <c r="A108" s="1" t="s">
        <v>811</v>
      </c>
      <c r="B108" s="2">
        <v>2.2673516571318001E-77</v>
      </c>
      <c r="C108" s="1">
        <v>0.55877884877949402</v>
      </c>
      <c r="D108" s="1">
        <v>0.66900000000000004</v>
      </c>
      <c r="E108" s="1">
        <v>0.80400000000000005</v>
      </c>
      <c r="F108" s="2">
        <v>5.8109955620631001E-73</v>
      </c>
      <c r="G108" s="1" t="s">
        <v>812</v>
      </c>
      <c r="I108" s="8" t="s">
        <v>697</v>
      </c>
      <c r="J108" s="9">
        <v>8.88153834242753E-15</v>
      </c>
      <c r="K108" s="8">
        <v>0.333083725285934</v>
      </c>
      <c r="L108" s="8">
        <v>0.71099999999999997</v>
      </c>
      <c r="M108" s="8">
        <v>0.68300000000000005</v>
      </c>
      <c r="N108" s="9">
        <v>2.2762494617807501E-10</v>
      </c>
      <c r="O108" s="8" t="s">
        <v>698</v>
      </c>
      <c r="R108" s="2"/>
      <c r="V108" s="2"/>
    </row>
    <row r="109" spans="1:22" x14ac:dyDescent="0.25">
      <c r="A109" s="1" t="s">
        <v>887</v>
      </c>
      <c r="B109" s="2">
        <v>4.0155213233687998E-54</v>
      </c>
      <c r="C109" s="1">
        <v>0.54952962822046103</v>
      </c>
      <c r="D109" s="1">
        <v>0.13500000000000001</v>
      </c>
      <c r="E109" s="1">
        <v>0.27600000000000002</v>
      </c>
      <c r="F109" s="2">
        <v>1.0291379599661901E-49</v>
      </c>
      <c r="G109" s="1" t="s">
        <v>888</v>
      </c>
      <c r="I109" s="8" t="s">
        <v>855</v>
      </c>
      <c r="J109" s="9">
        <v>4.0412052041284802E-39</v>
      </c>
      <c r="K109" s="8">
        <v>0.33113912232923098</v>
      </c>
      <c r="L109" s="8">
        <v>0.93799999999999994</v>
      </c>
      <c r="M109" s="8">
        <v>0.92800000000000005</v>
      </c>
      <c r="N109" s="9">
        <v>1.03572048176609E-34</v>
      </c>
      <c r="O109" s="8" t="s">
        <v>856</v>
      </c>
      <c r="R109" s="2"/>
      <c r="V109" s="2"/>
    </row>
    <row r="110" spans="1:22" x14ac:dyDescent="0.25">
      <c r="A110" s="1" t="s">
        <v>466</v>
      </c>
      <c r="B110" s="2">
        <v>9.8170674856542298E-76</v>
      </c>
      <c r="C110" s="1">
        <v>0.54915684339271298</v>
      </c>
      <c r="D110" s="1">
        <v>0.56799999999999995</v>
      </c>
      <c r="E110" s="1">
        <v>0.755</v>
      </c>
      <c r="F110" s="2">
        <v>2.5160162258983201E-71</v>
      </c>
      <c r="G110" s="1" t="s">
        <v>467</v>
      </c>
      <c r="I110" s="8" t="s">
        <v>933</v>
      </c>
      <c r="J110" s="9">
        <v>1.8391059709320501E-19</v>
      </c>
      <c r="K110" s="8">
        <v>-0.33152620876872901</v>
      </c>
      <c r="L110" s="8">
        <v>0.28100000000000003</v>
      </c>
      <c r="M110" s="8">
        <v>0.39</v>
      </c>
      <c r="N110" s="9">
        <v>4.7134446929017502E-15</v>
      </c>
      <c r="O110" s="8" t="s">
        <v>934</v>
      </c>
      <c r="R110" s="2"/>
      <c r="V110" s="2"/>
    </row>
    <row r="111" spans="1:22" x14ac:dyDescent="0.25">
      <c r="A111" s="1" t="s">
        <v>1301</v>
      </c>
      <c r="B111" s="2">
        <v>1.2365148420341601E-62</v>
      </c>
      <c r="C111" s="1">
        <v>0.54712453904986602</v>
      </c>
      <c r="D111" s="1">
        <v>0.11</v>
      </c>
      <c r="E111" s="1">
        <v>0.254</v>
      </c>
      <c r="F111" s="2">
        <v>3.1690638886493399E-58</v>
      </c>
      <c r="G111" s="1" t="s">
        <v>1302</v>
      </c>
      <c r="I111" s="8" t="s">
        <v>186</v>
      </c>
      <c r="J111" s="9">
        <v>5.3872342230788697E-18</v>
      </c>
      <c r="K111" s="8">
        <v>-0.33234038186584097</v>
      </c>
      <c r="L111" s="8">
        <v>0.20399999999999999</v>
      </c>
      <c r="M111" s="8">
        <v>0.29599999999999999</v>
      </c>
      <c r="N111" s="9">
        <v>1.38069425903288E-13</v>
      </c>
      <c r="O111" s="8" t="s">
        <v>187</v>
      </c>
      <c r="R111" s="2"/>
      <c r="V111" s="2"/>
    </row>
    <row r="112" spans="1:22" x14ac:dyDescent="0.25">
      <c r="A112" s="1" t="s">
        <v>917</v>
      </c>
      <c r="B112" s="2">
        <v>1.4658734801764301E-58</v>
      </c>
      <c r="C112" s="1">
        <v>0.53994039392701798</v>
      </c>
      <c r="D112" s="1">
        <v>0.32300000000000001</v>
      </c>
      <c r="E112" s="1">
        <v>0.50800000000000001</v>
      </c>
      <c r="F112" s="2">
        <v>3.75688714234417E-54</v>
      </c>
      <c r="G112" s="1" t="s">
        <v>918</v>
      </c>
      <c r="I112" s="8" t="s">
        <v>143</v>
      </c>
      <c r="J112" s="9">
        <v>9.8994208869699503E-19</v>
      </c>
      <c r="K112" s="8">
        <v>-0.33402410484849199</v>
      </c>
      <c r="L112" s="8">
        <v>0.20699999999999999</v>
      </c>
      <c r="M112" s="8">
        <v>0.30399999999999999</v>
      </c>
      <c r="N112" s="9">
        <v>2.5371225791215299E-14</v>
      </c>
      <c r="O112" s="8" t="s">
        <v>144</v>
      </c>
      <c r="R112" s="2"/>
      <c r="V112" s="2"/>
    </row>
    <row r="113" spans="1:22" x14ac:dyDescent="0.25">
      <c r="A113" s="1" t="s">
        <v>869</v>
      </c>
      <c r="B113" s="2">
        <v>1.6099808745033399E-46</v>
      </c>
      <c r="C113" s="1">
        <v>0.53936240809945002</v>
      </c>
      <c r="D113" s="1">
        <v>0.217</v>
      </c>
      <c r="E113" s="1">
        <v>0.36599999999999999</v>
      </c>
      <c r="F113" s="2">
        <v>4.1262199832645998E-42</v>
      </c>
      <c r="G113" s="1" t="s">
        <v>870</v>
      </c>
      <c r="I113" s="8" t="s">
        <v>296</v>
      </c>
      <c r="J113" s="9">
        <v>2.6614320702319999E-22</v>
      </c>
      <c r="K113" s="8">
        <v>-0.33707945128019601</v>
      </c>
      <c r="L113" s="8">
        <v>0.39</v>
      </c>
      <c r="M113" s="8">
        <v>0.51100000000000001</v>
      </c>
      <c r="N113" s="9">
        <v>6.8209842527976002E-18</v>
      </c>
      <c r="O113" s="8" t="s">
        <v>297</v>
      </c>
      <c r="R113" s="2"/>
      <c r="V113" s="2"/>
    </row>
    <row r="114" spans="1:22" x14ac:dyDescent="0.25">
      <c r="A114" s="1" t="s">
        <v>406</v>
      </c>
      <c r="B114" s="2">
        <v>5.1177049895273604E-58</v>
      </c>
      <c r="C114" s="1">
        <v>0.53865315401895097</v>
      </c>
      <c r="D114" s="1">
        <v>0.34899999999999998</v>
      </c>
      <c r="E114" s="1">
        <v>0.53100000000000003</v>
      </c>
      <c r="F114" s="2">
        <v>1.3116166117659699E-53</v>
      </c>
      <c r="G114" s="1" t="s">
        <v>407</v>
      </c>
      <c r="I114" s="8" t="s">
        <v>1073</v>
      </c>
      <c r="J114" s="9">
        <v>1.40247217346822E-14</v>
      </c>
      <c r="K114" s="8">
        <v>-0.33723201066096398</v>
      </c>
      <c r="L114" s="8">
        <v>0.28100000000000003</v>
      </c>
      <c r="M114" s="8">
        <v>0.36599999999999999</v>
      </c>
      <c r="N114" s="9">
        <v>3.5943959333816898E-10</v>
      </c>
      <c r="O114" s="8" t="s">
        <v>1074</v>
      </c>
      <c r="R114" s="2"/>
      <c r="V114" s="2"/>
    </row>
    <row r="115" spans="1:22" x14ac:dyDescent="0.25">
      <c r="A115" s="1" t="s">
        <v>227</v>
      </c>
      <c r="B115" s="2">
        <v>1.9599045412528801E-62</v>
      </c>
      <c r="C115" s="1">
        <v>0.53850273367309798</v>
      </c>
      <c r="D115" s="1">
        <v>0.42199999999999999</v>
      </c>
      <c r="E115" s="1">
        <v>0.61799999999999999</v>
      </c>
      <c r="F115" s="2">
        <v>5.0230393487770003E-58</v>
      </c>
      <c r="G115" s="1" t="s">
        <v>228</v>
      </c>
      <c r="I115" s="8" t="s">
        <v>589</v>
      </c>
      <c r="J115" s="9">
        <v>1.7082216023399102E-24</v>
      </c>
      <c r="K115" s="8">
        <v>-0.33884083156641998</v>
      </c>
      <c r="L115" s="8">
        <v>0.312</v>
      </c>
      <c r="M115" s="8">
        <v>0.436</v>
      </c>
      <c r="N115" s="9">
        <v>4.3780011446369501E-20</v>
      </c>
      <c r="O115" s="8" t="s">
        <v>590</v>
      </c>
      <c r="R115" s="2"/>
      <c r="V115" s="2"/>
    </row>
    <row r="116" spans="1:22" x14ac:dyDescent="0.25">
      <c r="A116" s="1" t="s">
        <v>857</v>
      </c>
      <c r="B116" s="2">
        <v>2.4434844780947199E-29</v>
      </c>
      <c r="C116" s="1">
        <v>0.53795004255181</v>
      </c>
      <c r="D116" s="1">
        <v>0.22900000000000001</v>
      </c>
      <c r="E116" s="1">
        <v>0.34300000000000003</v>
      </c>
      <c r="F116" s="2">
        <v>6.2624063689089599E-25</v>
      </c>
      <c r="G116" s="1" t="s">
        <v>858</v>
      </c>
      <c r="I116" s="8" t="s">
        <v>484</v>
      </c>
      <c r="J116" s="9">
        <v>1.29574717876437E-24</v>
      </c>
      <c r="K116" s="8">
        <v>-0.339961411276204</v>
      </c>
      <c r="L116" s="8">
        <v>0.51</v>
      </c>
      <c r="M116" s="8">
        <v>0.63500000000000001</v>
      </c>
      <c r="N116" s="9">
        <v>3.3208704444551998E-20</v>
      </c>
      <c r="O116" s="8" t="s">
        <v>485</v>
      </c>
      <c r="R116" s="2"/>
      <c r="V116" s="2"/>
    </row>
    <row r="117" spans="1:22" x14ac:dyDescent="0.25">
      <c r="A117" s="1" t="s">
        <v>520</v>
      </c>
      <c r="B117" s="2">
        <v>9.8372566700832503E-60</v>
      </c>
      <c r="C117" s="1">
        <v>0.53607783693607702</v>
      </c>
      <c r="D117" s="1">
        <v>0.34699999999999998</v>
      </c>
      <c r="E117" s="1">
        <v>0.53400000000000003</v>
      </c>
      <c r="F117" s="2">
        <v>2.5211905119756401E-55</v>
      </c>
      <c r="G117" s="1" t="s">
        <v>521</v>
      </c>
      <c r="I117" s="8" t="s">
        <v>137</v>
      </c>
      <c r="J117" s="9">
        <v>4.2229573155893802E-35</v>
      </c>
      <c r="K117" s="8">
        <v>-0.34269510226405497</v>
      </c>
      <c r="L117" s="8">
        <v>0.51700000000000002</v>
      </c>
      <c r="M117" s="8">
        <v>0.66900000000000004</v>
      </c>
      <c r="N117" s="9">
        <v>1.0823017304124E-30</v>
      </c>
      <c r="O117" s="8" t="s">
        <v>138</v>
      </c>
      <c r="R117" s="2"/>
      <c r="V117" s="2"/>
    </row>
    <row r="118" spans="1:22" x14ac:dyDescent="0.25">
      <c r="A118" s="1" t="s">
        <v>1054</v>
      </c>
      <c r="B118" s="2">
        <v>1.29647718346192E-14</v>
      </c>
      <c r="C118" s="1">
        <v>0.53376245063820904</v>
      </c>
      <c r="D118" s="1">
        <v>0.47899999999999998</v>
      </c>
      <c r="E118" s="1">
        <v>0.55900000000000005</v>
      </c>
      <c r="F118" s="2">
        <v>3.3227413734945598E-10</v>
      </c>
      <c r="G118" s="1" t="s">
        <v>1055</v>
      </c>
      <c r="I118" s="8" t="s">
        <v>356</v>
      </c>
      <c r="J118" s="9">
        <v>1.1421667053042901E-25</v>
      </c>
      <c r="K118" s="8">
        <v>-0.34749897542014102</v>
      </c>
      <c r="L118" s="8">
        <v>0.33600000000000002</v>
      </c>
      <c r="M118" s="8">
        <v>0.47</v>
      </c>
      <c r="N118" s="9">
        <v>2.9272590490243601E-21</v>
      </c>
      <c r="O118" s="8" t="s">
        <v>357</v>
      </c>
      <c r="R118" s="2"/>
      <c r="V118" s="2"/>
    </row>
    <row r="119" spans="1:22" x14ac:dyDescent="0.25">
      <c r="A119" s="1" t="s">
        <v>941</v>
      </c>
      <c r="B119" s="2">
        <v>1.1640752755325E-38</v>
      </c>
      <c r="C119" s="1">
        <v>0.53112267093524401</v>
      </c>
      <c r="D119" s="1">
        <v>0.33100000000000002</v>
      </c>
      <c r="E119" s="1">
        <v>0.47299999999999998</v>
      </c>
      <c r="F119" s="2">
        <v>2.9834085236622601E-34</v>
      </c>
      <c r="G119" s="1" t="s">
        <v>942</v>
      </c>
      <c r="I119" s="8" t="s">
        <v>486</v>
      </c>
      <c r="J119" s="9">
        <v>1.30038768636943E-29</v>
      </c>
      <c r="K119" s="8">
        <v>-0.34765481720612901</v>
      </c>
      <c r="L119" s="8">
        <v>0.45800000000000002</v>
      </c>
      <c r="M119" s="8">
        <v>0.61299999999999999</v>
      </c>
      <c r="N119" s="9">
        <v>3.33276360139621E-25</v>
      </c>
      <c r="O119" s="8" t="s">
        <v>487</v>
      </c>
      <c r="R119" s="2"/>
      <c r="V119" s="2"/>
    </row>
    <row r="120" spans="1:22" x14ac:dyDescent="0.25">
      <c r="A120" s="1" t="s">
        <v>352</v>
      </c>
      <c r="B120" s="2">
        <v>1.45438425105186E-68</v>
      </c>
      <c r="C120" s="1">
        <v>0.52887196820493898</v>
      </c>
      <c r="D120" s="1">
        <v>0.71799999999999997</v>
      </c>
      <c r="E120" s="1">
        <v>0.84099999999999997</v>
      </c>
      <c r="F120" s="2">
        <v>3.7274413970208098E-64</v>
      </c>
      <c r="G120" s="1" t="s">
        <v>353</v>
      </c>
      <c r="I120" s="8" t="s">
        <v>951</v>
      </c>
      <c r="J120" s="9">
        <v>8.1961780910923497E-20</v>
      </c>
      <c r="K120" s="8">
        <v>-0.34926440254483099</v>
      </c>
      <c r="L120" s="8">
        <v>0.61299999999999999</v>
      </c>
      <c r="M120" s="8">
        <v>0.69599999999999995</v>
      </c>
      <c r="N120" s="9">
        <v>2.1005984829660599E-15</v>
      </c>
      <c r="O120" s="8" t="s">
        <v>952</v>
      </c>
      <c r="R120" s="2"/>
      <c r="V120" s="2"/>
    </row>
    <row r="121" spans="1:22" x14ac:dyDescent="0.25">
      <c r="A121" s="1" t="s">
        <v>966</v>
      </c>
      <c r="B121" s="2">
        <v>2.2739328277791101E-57</v>
      </c>
      <c r="C121" s="1">
        <v>0.52732072950535502</v>
      </c>
      <c r="D121" s="1">
        <v>0.187</v>
      </c>
      <c r="E121" s="1">
        <v>0.34899999999999998</v>
      </c>
      <c r="F121" s="2">
        <v>5.8278624443150699E-53</v>
      </c>
      <c r="G121" s="1" t="s">
        <v>967</v>
      </c>
      <c r="I121" s="8" t="s">
        <v>67</v>
      </c>
      <c r="J121" s="9">
        <v>1.8750422628506401E-42</v>
      </c>
      <c r="K121" s="8">
        <v>-0.34930098746224397</v>
      </c>
      <c r="L121" s="8">
        <v>0.17399999999999999</v>
      </c>
      <c r="M121" s="8">
        <v>0.33500000000000002</v>
      </c>
      <c r="N121" s="9">
        <v>4.8055458154599097E-38</v>
      </c>
      <c r="O121" s="8" t="s">
        <v>68</v>
      </c>
      <c r="R121" s="2"/>
      <c r="V121" s="2"/>
    </row>
    <row r="122" spans="1:22" x14ac:dyDescent="0.25">
      <c r="A122" s="1" t="s">
        <v>947</v>
      </c>
      <c r="B122" s="2">
        <v>1.1174516654416901E-53</v>
      </c>
      <c r="C122" s="1">
        <v>0.52612221131579096</v>
      </c>
      <c r="D122" s="1">
        <v>0.14799999999999999</v>
      </c>
      <c r="E122" s="1">
        <v>0.29399999999999998</v>
      </c>
      <c r="F122" s="2">
        <v>2.8639168733604999E-49</v>
      </c>
      <c r="G122" s="1" t="s">
        <v>948</v>
      </c>
      <c r="I122" s="8" t="s">
        <v>1297</v>
      </c>
      <c r="J122" s="9">
        <v>1.0868984467233E-24</v>
      </c>
      <c r="K122" s="8">
        <v>-0.35090896303019198</v>
      </c>
      <c r="L122" s="8">
        <v>0.70599999999999996</v>
      </c>
      <c r="M122" s="8">
        <v>0.78</v>
      </c>
      <c r="N122" s="9">
        <v>2.7856120291071499E-20</v>
      </c>
      <c r="O122" s="8" t="s">
        <v>1298</v>
      </c>
      <c r="R122" s="2"/>
      <c r="V122" s="2"/>
    </row>
    <row r="123" spans="1:22" x14ac:dyDescent="0.25">
      <c r="A123" s="1" t="s">
        <v>909</v>
      </c>
      <c r="B123" s="2">
        <v>4.7452316225026702E-54</v>
      </c>
      <c r="C123" s="1">
        <v>0.52583242481622705</v>
      </c>
      <c r="D123" s="1">
        <v>0.59199999999999997</v>
      </c>
      <c r="E123" s="1">
        <v>0.73799999999999999</v>
      </c>
      <c r="F123" s="2">
        <v>1.21615541253121E-49</v>
      </c>
      <c r="G123" s="1" t="s">
        <v>910</v>
      </c>
      <c r="I123" s="8" t="s">
        <v>1177</v>
      </c>
      <c r="J123" s="9">
        <v>1.18553585994991E-27</v>
      </c>
      <c r="K123" s="8">
        <v>-0.35264585880275501</v>
      </c>
      <c r="L123" s="8">
        <v>0.67800000000000005</v>
      </c>
      <c r="M123" s="8">
        <v>0.77500000000000002</v>
      </c>
      <c r="N123" s="9">
        <v>3.0384098554656303E-23</v>
      </c>
      <c r="O123" s="8" t="s">
        <v>1178</v>
      </c>
      <c r="R123" s="2"/>
      <c r="V123" s="2"/>
    </row>
    <row r="124" spans="1:22" x14ac:dyDescent="0.25">
      <c r="A124" s="1" t="s">
        <v>1161</v>
      </c>
      <c r="B124" s="2">
        <v>1.7911066526334E-42</v>
      </c>
      <c r="C124" s="1">
        <v>0.52467124334349802</v>
      </c>
      <c r="D124" s="1">
        <v>0.13100000000000001</v>
      </c>
      <c r="E124" s="1">
        <v>0.251</v>
      </c>
      <c r="F124" s="2">
        <v>4.5904272400341301E-38</v>
      </c>
      <c r="G124" s="1" t="s">
        <v>1162</v>
      </c>
      <c r="I124" s="8" t="s">
        <v>1016</v>
      </c>
      <c r="J124" s="9">
        <v>2.6094109364053799E-17</v>
      </c>
      <c r="K124" s="8">
        <v>-0.35270633928338102</v>
      </c>
      <c r="L124" s="8">
        <v>0.315</v>
      </c>
      <c r="M124" s="8">
        <v>0.42</v>
      </c>
      <c r="N124" s="9">
        <v>6.6876592889133605E-13</v>
      </c>
      <c r="O124" s="8" t="s">
        <v>1017</v>
      </c>
      <c r="R124" s="2"/>
      <c r="V124" s="2"/>
    </row>
    <row r="125" spans="1:22" x14ac:dyDescent="0.25">
      <c r="A125" s="1" t="s">
        <v>45</v>
      </c>
      <c r="B125" s="2">
        <v>2.1858155478488599E-52</v>
      </c>
      <c r="C125" s="1">
        <v>0.52465202212550999</v>
      </c>
      <c r="D125" s="1">
        <v>0.13100000000000001</v>
      </c>
      <c r="E125" s="1">
        <v>0.26900000000000002</v>
      </c>
      <c r="F125" s="2">
        <v>5.6020266675818505E-48</v>
      </c>
      <c r="G125" s="1" t="s">
        <v>46</v>
      </c>
      <c r="I125" s="8" t="s">
        <v>947</v>
      </c>
      <c r="J125" s="9">
        <v>1.4294734807152199E-22</v>
      </c>
      <c r="K125" s="8">
        <v>-0.35314529265350397</v>
      </c>
      <c r="L125" s="8">
        <v>0.187</v>
      </c>
      <c r="M125" s="8">
        <v>0.29399999999999998</v>
      </c>
      <c r="N125" s="9">
        <v>3.6635975837250303E-18</v>
      </c>
      <c r="O125" s="8" t="s">
        <v>948</v>
      </c>
      <c r="R125" s="2"/>
      <c r="V125" s="2"/>
    </row>
    <row r="126" spans="1:22" x14ac:dyDescent="0.25">
      <c r="A126" s="1" t="s">
        <v>314</v>
      </c>
      <c r="B126" s="2">
        <v>1.56748974841146E-38</v>
      </c>
      <c r="C126" s="1">
        <v>0.52407041266855303</v>
      </c>
      <c r="D126" s="1">
        <v>0.217</v>
      </c>
      <c r="E126" s="1">
        <v>0.34599999999999997</v>
      </c>
      <c r="F126" s="2">
        <v>4.0173194762037297E-34</v>
      </c>
      <c r="G126" s="1" t="s">
        <v>315</v>
      </c>
      <c r="I126" s="8" t="s">
        <v>370</v>
      </c>
      <c r="J126" s="9">
        <v>1.79460746813405E-22</v>
      </c>
      <c r="K126" s="8">
        <v>-0.35354063644878098</v>
      </c>
      <c r="L126" s="8">
        <v>0.26800000000000002</v>
      </c>
      <c r="M126" s="8">
        <v>0.38500000000000001</v>
      </c>
      <c r="N126" s="9">
        <v>4.5993994800807497E-18</v>
      </c>
      <c r="O126" s="8" t="s">
        <v>371</v>
      </c>
      <c r="R126" s="2"/>
      <c r="V126" s="2"/>
    </row>
    <row r="127" spans="1:22" x14ac:dyDescent="0.25">
      <c r="A127" s="1" t="s">
        <v>968</v>
      </c>
      <c r="B127" s="2">
        <v>3.4628970644988597E-58</v>
      </c>
      <c r="C127" s="1">
        <v>0.52241315891121398</v>
      </c>
      <c r="D127" s="1">
        <v>0.32700000000000001</v>
      </c>
      <c r="E127" s="1">
        <v>0.51300000000000001</v>
      </c>
      <c r="F127" s="2">
        <v>8.8750588866041302E-54</v>
      </c>
      <c r="G127" s="1" t="s">
        <v>969</v>
      </c>
      <c r="I127" s="8" t="s">
        <v>707</v>
      </c>
      <c r="J127" s="9">
        <v>8.7888652821890495E-33</v>
      </c>
      <c r="K127" s="8">
        <v>-0.35443279210717099</v>
      </c>
      <c r="L127" s="8">
        <v>0.23400000000000001</v>
      </c>
      <c r="M127" s="8">
        <v>0.375</v>
      </c>
      <c r="N127" s="9">
        <v>2.25249828317223E-28</v>
      </c>
      <c r="O127" s="8" t="s">
        <v>708</v>
      </c>
      <c r="R127" s="2"/>
      <c r="V127" s="2"/>
    </row>
    <row r="128" spans="1:22" x14ac:dyDescent="0.25">
      <c r="A128" s="1" t="s">
        <v>370</v>
      </c>
      <c r="B128" s="2">
        <v>1.3130980301318399E-49</v>
      </c>
      <c r="C128" s="1">
        <v>0.51395427968757401</v>
      </c>
      <c r="D128" s="1">
        <v>0.22700000000000001</v>
      </c>
      <c r="E128" s="1">
        <v>0.38500000000000001</v>
      </c>
      <c r="F128" s="2">
        <v>3.3653389414248798E-45</v>
      </c>
      <c r="G128" s="1" t="s">
        <v>371</v>
      </c>
      <c r="I128" s="8" t="s">
        <v>779</v>
      </c>
      <c r="J128" s="9">
        <v>7.9285450311626496E-44</v>
      </c>
      <c r="K128" s="8">
        <v>-0.35883557986617898</v>
      </c>
      <c r="L128" s="8">
        <v>0.91300000000000003</v>
      </c>
      <c r="M128" s="8">
        <v>0.94099999999999995</v>
      </c>
      <c r="N128" s="9">
        <v>2.0320068060366701E-39</v>
      </c>
      <c r="O128" s="8" t="s">
        <v>780</v>
      </c>
      <c r="R128" s="2"/>
      <c r="V128" s="2"/>
    </row>
    <row r="129" spans="1:22" x14ac:dyDescent="0.25">
      <c r="A129" s="1" t="s">
        <v>1139</v>
      </c>
      <c r="B129" s="2">
        <v>3.9248992763544499E-37</v>
      </c>
      <c r="C129" s="1">
        <v>0.51145613755282104</v>
      </c>
      <c r="D129" s="1">
        <v>0.18099999999999999</v>
      </c>
      <c r="E129" s="1">
        <v>0.30599999999999999</v>
      </c>
      <c r="F129" s="2">
        <v>1.00591243553688E-32</v>
      </c>
      <c r="G129" s="1" t="s">
        <v>1140</v>
      </c>
      <c r="I129" s="8" t="s">
        <v>1223</v>
      </c>
      <c r="J129" s="9">
        <v>1.1371784152262501E-29</v>
      </c>
      <c r="K129" s="8">
        <v>-0.36002866134386602</v>
      </c>
      <c r="L129" s="8">
        <v>0.16500000000000001</v>
      </c>
      <c r="M129" s="8">
        <v>0.28699999999999998</v>
      </c>
      <c r="N129" s="9">
        <v>2.9144745603833501E-25</v>
      </c>
      <c r="O129" s="8" t="s">
        <v>1224</v>
      </c>
      <c r="R129" s="2"/>
      <c r="V129" s="2"/>
    </row>
    <row r="130" spans="1:22" x14ac:dyDescent="0.25">
      <c r="A130" s="1" t="s">
        <v>282</v>
      </c>
      <c r="B130" s="2">
        <v>3.9610744586448001E-42</v>
      </c>
      <c r="C130" s="1">
        <v>0.50355218644708299</v>
      </c>
      <c r="D130" s="1">
        <v>0.153</v>
      </c>
      <c r="E130" s="1">
        <v>0.28000000000000003</v>
      </c>
      <c r="F130" s="2">
        <v>1.01518377300608E-37</v>
      </c>
      <c r="G130" s="1" t="s">
        <v>283</v>
      </c>
      <c r="I130" s="8" t="s">
        <v>990</v>
      </c>
      <c r="J130" s="9">
        <v>3.6318227240286298E-30</v>
      </c>
      <c r="K130" s="8">
        <v>-0.362693104902443</v>
      </c>
      <c r="L130" s="8">
        <v>0.50700000000000001</v>
      </c>
      <c r="M130" s="8">
        <v>0.64400000000000002</v>
      </c>
      <c r="N130" s="9">
        <v>9.3079984594129802E-26</v>
      </c>
      <c r="O130" s="8" t="s">
        <v>991</v>
      </c>
      <c r="R130" s="2"/>
      <c r="V130" s="2"/>
    </row>
    <row r="131" spans="1:22" x14ac:dyDescent="0.25">
      <c r="A131" s="1" t="s">
        <v>937</v>
      </c>
      <c r="B131" s="2">
        <v>7.1787052492584498E-43</v>
      </c>
      <c r="C131" s="1">
        <v>0.50316573630775796</v>
      </c>
      <c r="D131" s="1">
        <v>0.186</v>
      </c>
      <c r="E131" s="1">
        <v>0.32200000000000001</v>
      </c>
      <c r="F131" s="2">
        <v>1.8398303683324501E-38</v>
      </c>
      <c r="G131" s="1" t="s">
        <v>938</v>
      </c>
      <c r="I131" s="8" t="s">
        <v>360</v>
      </c>
      <c r="J131" s="9">
        <v>3.4598551744102202E-28</v>
      </c>
      <c r="K131" s="8">
        <v>-0.36295566843388599</v>
      </c>
      <c r="L131" s="8">
        <v>0.377</v>
      </c>
      <c r="M131" s="8">
        <v>0.51800000000000002</v>
      </c>
      <c r="N131" s="9">
        <v>8.8672628264959404E-24</v>
      </c>
      <c r="O131" s="8" t="s">
        <v>361</v>
      </c>
      <c r="R131" s="2"/>
      <c r="V131" s="2"/>
    </row>
    <row r="132" spans="1:22" x14ac:dyDescent="0.25">
      <c r="A132" s="8" t="s">
        <v>945</v>
      </c>
      <c r="B132" s="9">
        <v>1.3478865807608299E-51</v>
      </c>
      <c r="C132" s="8">
        <v>0.49208098963431701</v>
      </c>
      <c r="D132" s="8">
        <v>0.17599999999999999</v>
      </c>
      <c r="E132" s="8">
        <v>0.32700000000000001</v>
      </c>
      <c r="F132" s="9">
        <v>3.45449851783194E-47</v>
      </c>
      <c r="G132" s="8" t="s">
        <v>946</v>
      </c>
      <c r="I132" s="8" t="s">
        <v>968</v>
      </c>
      <c r="J132" s="9">
        <v>4.2361258712780499E-25</v>
      </c>
      <c r="K132" s="8">
        <v>-0.36660118109614698</v>
      </c>
      <c r="L132" s="8">
        <v>0.38500000000000001</v>
      </c>
      <c r="M132" s="8">
        <v>0.51300000000000001</v>
      </c>
      <c r="N132" s="9">
        <v>1.08567669954985E-20</v>
      </c>
      <c r="O132" s="8" t="s">
        <v>969</v>
      </c>
      <c r="R132" s="2"/>
      <c r="V132" s="2"/>
    </row>
    <row r="133" spans="1:22" x14ac:dyDescent="0.25">
      <c r="A133" s="8" t="s">
        <v>959</v>
      </c>
      <c r="B133" s="9">
        <v>6.95077098260976E-49</v>
      </c>
      <c r="C133" s="8">
        <v>0.49199486878023302</v>
      </c>
      <c r="D133" s="8">
        <v>0.17699999999999999</v>
      </c>
      <c r="E133" s="8">
        <v>0.32400000000000001</v>
      </c>
      <c r="F133" s="9">
        <v>1.78141309513306E-44</v>
      </c>
      <c r="G133" s="8" t="s">
        <v>960</v>
      </c>
      <c r="I133" s="8" t="s">
        <v>627</v>
      </c>
      <c r="J133" s="9">
        <v>2.19146077063587E-34</v>
      </c>
      <c r="K133" s="8">
        <v>-0.369115708332101</v>
      </c>
      <c r="L133" s="8">
        <v>0.17699999999999999</v>
      </c>
      <c r="M133" s="8">
        <v>0.311</v>
      </c>
      <c r="N133" s="9">
        <v>5.6164948090626697E-30</v>
      </c>
      <c r="O133" s="8" t="s">
        <v>628</v>
      </c>
      <c r="R133" s="2"/>
      <c r="V133" s="2"/>
    </row>
    <row r="134" spans="1:22" x14ac:dyDescent="0.25">
      <c r="A134" s="8" t="s">
        <v>907</v>
      </c>
      <c r="B134" s="9">
        <v>1.7407819877510801E-56</v>
      </c>
      <c r="C134" s="8">
        <v>0.490511404047697</v>
      </c>
      <c r="D134" s="8">
        <v>0.32900000000000001</v>
      </c>
      <c r="E134" s="8">
        <v>0.51700000000000002</v>
      </c>
      <c r="F134" s="9">
        <v>4.4614501564072403E-52</v>
      </c>
      <c r="G134" s="8" t="s">
        <v>908</v>
      </c>
      <c r="I134" s="8" t="s">
        <v>522</v>
      </c>
      <c r="J134" s="9">
        <v>7.4834413295677797E-3</v>
      </c>
      <c r="K134" s="8">
        <v>-0.37079802926112998</v>
      </c>
      <c r="L134" s="8">
        <v>0.30499999999999999</v>
      </c>
      <c r="M134" s="8">
        <v>0.32900000000000001</v>
      </c>
      <c r="N134" s="9">
        <v>1</v>
      </c>
      <c r="O134" s="8" t="s">
        <v>523</v>
      </c>
      <c r="R134" s="2"/>
      <c r="V134" s="2"/>
    </row>
    <row r="135" spans="1:22" x14ac:dyDescent="0.25">
      <c r="A135" s="8" t="s">
        <v>440</v>
      </c>
      <c r="B135" s="9">
        <v>3.29951020456967E-53</v>
      </c>
      <c r="C135" s="8">
        <v>0.48587895288331301</v>
      </c>
      <c r="D135" s="8">
        <v>0.28100000000000003</v>
      </c>
      <c r="E135" s="8">
        <v>0.45700000000000002</v>
      </c>
      <c r="F135" s="9">
        <v>8.4563147032916106E-49</v>
      </c>
      <c r="G135" s="8" t="s">
        <v>441</v>
      </c>
      <c r="I135" s="8" t="s">
        <v>843</v>
      </c>
      <c r="J135" s="9">
        <v>8.0400544400824001E-17</v>
      </c>
      <c r="K135" s="8">
        <v>-0.37721090655388601</v>
      </c>
      <c r="L135" s="8">
        <v>0.41099999999999998</v>
      </c>
      <c r="M135" s="8">
        <v>0.51</v>
      </c>
      <c r="N135" s="9">
        <v>2.06058555244872E-12</v>
      </c>
      <c r="O135" s="8" t="s">
        <v>844</v>
      </c>
      <c r="R135" s="2"/>
      <c r="V135" s="2"/>
    </row>
    <row r="136" spans="1:22" x14ac:dyDescent="0.25">
      <c r="A136" s="8" t="s">
        <v>683</v>
      </c>
      <c r="B136" s="9">
        <v>1.6069075165223999E-55</v>
      </c>
      <c r="C136" s="8">
        <v>0.48354753522993799</v>
      </c>
      <c r="D136" s="8">
        <v>0.16600000000000001</v>
      </c>
      <c r="E136" s="8">
        <v>0.32200000000000001</v>
      </c>
      <c r="F136" s="9">
        <v>4.1183432740952503E-51</v>
      </c>
      <c r="G136" s="8" t="s">
        <v>684</v>
      </c>
      <c r="I136" s="8" t="s">
        <v>841</v>
      </c>
      <c r="J136" s="9">
        <v>1.4312137874995701E-20</v>
      </c>
      <c r="K136" s="8">
        <v>-0.38074169358653098</v>
      </c>
      <c r="L136" s="8">
        <v>0.33400000000000002</v>
      </c>
      <c r="M136" s="8">
        <v>0.44700000000000001</v>
      </c>
      <c r="N136" s="9">
        <v>3.6680578159826499E-16</v>
      </c>
      <c r="O136" s="8" t="s">
        <v>842</v>
      </c>
      <c r="R136" s="2"/>
      <c r="V136" s="2"/>
    </row>
    <row r="137" spans="1:22" x14ac:dyDescent="0.25">
      <c r="A137" s="8" t="s">
        <v>1026</v>
      </c>
      <c r="B137" s="9">
        <v>6.0571227714746001E-27</v>
      </c>
      <c r="C137" s="8">
        <v>0.48283039059510302</v>
      </c>
      <c r="D137" s="8">
        <v>0.24199999999999999</v>
      </c>
      <c r="E137" s="8">
        <v>0.35599999999999998</v>
      </c>
      <c r="F137" s="9">
        <v>1.5523799951012301E-22</v>
      </c>
      <c r="G137" s="8" t="s">
        <v>1027</v>
      </c>
      <c r="I137" s="8" t="s">
        <v>883</v>
      </c>
      <c r="J137" s="9">
        <v>1.3897312277305499E-25</v>
      </c>
      <c r="K137" s="8">
        <v>-0.38117189681609898</v>
      </c>
      <c r="L137" s="8">
        <v>0.251</v>
      </c>
      <c r="M137" s="8">
        <v>0.375</v>
      </c>
      <c r="N137" s="9">
        <v>3.5617421635506097E-21</v>
      </c>
      <c r="O137" s="8" t="s">
        <v>884</v>
      </c>
      <c r="R137" s="2"/>
      <c r="V137" s="2"/>
    </row>
    <row r="138" spans="1:22" x14ac:dyDescent="0.25">
      <c r="A138" s="8" t="s">
        <v>51</v>
      </c>
      <c r="B138" s="9">
        <v>6.33486157600342E-58</v>
      </c>
      <c r="C138" s="8">
        <v>0.48157635219835598</v>
      </c>
      <c r="D138" s="8">
        <v>0.13400000000000001</v>
      </c>
      <c r="E138" s="8">
        <v>0.28199999999999997</v>
      </c>
      <c r="F138" s="9">
        <v>1.6235616733139199E-53</v>
      </c>
      <c r="G138" s="8" t="s">
        <v>52</v>
      </c>
      <c r="I138" s="8" t="s">
        <v>861</v>
      </c>
      <c r="J138" s="9">
        <v>8.50629444676264E-19</v>
      </c>
      <c r="K138" s="8">
        <v>-0.383027001352435</v>
      </c>
      <c r="L138" s="8">
        <v>0.41699999999999998</v>
      </c>
      <c r="M138" s="8">
        <v>0.52200000000000002</v>
      </c>
      <c r="N138" s="9">
        <v>2.1800782037608001E-14</v>
      </c>
      <c r="O138" s="8" t="s">
        <v>862</v>
      </c>
      <c r="R138" s="2"/>
      <c r="V138" s="2"/>
    </row>
    <row r="139" spans="1:22" x14ac:dyDescent="0.25">
      <c r="A139" s="8" t="s">
        <v>933</v>
      </c>
      <c r="B139" s="9">
        <v>4.7550180734424196E-44</v>
      </c>
      <c r="C139" s="8">
        <v>0.4784527694222</v>
      </c>
      <c r="D139" s="8">
        <v>0.23899999999999999</v>
      </c>
      <c r="E139" s="8">
        <v>0.39</v>
      </c>
      <c r="F139" s="9">
        <v>1.21866358204256E-39</v>
      </c>
      <c r="G139" s="8" t="s">
        <v>934</v>
      </c>
      <c r="I139" s="8" t="s">
        <v>1219</v>
      </c>
      <c r="J139" s="9">
        <v>1.4613958478020601E-28</v>
      </c>
      <c r="K139" s="8">
        <v>-0.383505229830368</v>
      </c>
      <c r="L139" s="8">
        <v>0.22700000000000001</v>
      </c>
      <c r="M139" s="8">
        <v>0.35499999999999998</v>
      </c>
      <c r="N139" s="9">
        <v>3.74541141833189E-24</v>
      </c>
      <c r="O139" s="8" t="s">
        <v>1220</v>
      </c>
      <c r="R139" s="2"/>
      <c r="V139" s="2"/>
    </row>
    <row r="140" spans="1:22" x14ac:dyDescent="0.25">
      <c r="A140" s="8" t="s">
        <v>1306</v>
      </c>
      <c r="B140" s="9">
        <v>1.8755015408917799E-40</v>
      </c>
      <c r="C140" s="8">
        <v>0.47691627036870399</v>
      </c>
      <c r="D140" s="8">
        <v>0.13900000000000001</v>
      </c>
      <c r="E140" s="8">
        <v>0.25800000000000001</v>
      </c>
      <c r="F140" s="9">
        <v>4.8067228991515498E-36</v>
      </c>
      <c r="G140" s="8" t="s">
        <v>1307</v>
      </c>
      <c r="I140" s="8" t="s">
        <v>1161</v>
      </c>
      <c r="J140" s="9">
        <v>1.3215468243942999E-18</v>
      </c>
      <c r="K140" s="8">
        <v>-0.38512202063879097</v>
      </c>
      <c r="L140" s="8">
        <v>0.16300000000000001</v>
      </c>
      <c r="M140" s="8">
        <v>0.251</v>
      </c>
      <c r="N140" s="9">
        <v>3.3869923562401602E-14</v>
      </c>
      <c r="O140" s="8" t="s">
        <v>1162</v>
      </c>
      <c r="R140" s="2"/>
      <c r="V140" s="2"/>
    </row>
    <row r="141" spans="1:22" x14ac:dyDescent="0.25">
      <c r="A141" s="8" t="s">
        <v>927</v>
      </c>
      <c r="B141" s="9">
        <v>4.3219786521366798E-49</v>
      </c>
      <c r="C141" s="8">
        <v>0.46117755272825001</v>
      </c>
      <c r="D141" s="8">
        <v>0.41499999999999998</v>
      </c>
      <c r="E141" s="8">
        <v>0.58399999999999996</v>
      </c>
      <c r="F141" s="9">
        <v>1.10767990875611E-44</v>
      </c>
      <c r="G141" s="8" t="s">
        <v>928</v>
      </c>
      <c r="I141" s="8" t="s">
        <v>1101</v>
      </c>
      <c r="J141" s="9">
        <v>2.9310901103019001E-25</v>
      </c>
      <c r="K141" s="8">
        <v>-0.38977281155203602</v>
      </c>
      <c r="L141" s="8">
        <v>0.42</v>
      </c>
      <c r="M141" s="8">
        <v>0.54500000000000004</v>
      </c>
      <c r="N141" s="9">
        <v>7.5120908436927396E-21</v>
      </c>
      <c r="O141" s="8" t="s">
        <v>1102</v>
      </c>
      <c r="R141" s="2"/>
      <c r="V141" s="2"/>
    </row>
    <row r="142" spans="1:22" x14ac:dyDescent="0.25">
      <c r="A142" s="8" t="s">
        <v>514</v>
      </c>
      <c r="B142" s="9">
        <v>6.9353736394400197E-35</v>
      </c>
      <c r="C142" s="8">
        <v>0.458319286812152</v>
      </c>
      <c r="D142" s="8">
        <v>0.14899999999999999</v>
      </c>
      <c r="E142" s="8">
        <v>0.26200000000000001</v>
      </c>
      <c r="F142" s="9">
        <v>1.7774669100520799E-30</v>
      </c>
      <c r="G142" s="8" t="s">
        <v>515</v>
      </c>
      <c r="I142" s="8" t="s">
        <v>354</v>
      </c>
      <c r="J142" s="9">
        <v>2.4673677586481999E-25</v>
      </c>
      <c r="K142" s="8">
        <v>-0.39089011353513298</v>
      </c>
      <c r="L142" s="8">
        <v>0.25600000000000001</v>
      </c>
      <c r="M142" s="8">
        <v>0.375</v>
      </c>
      <c r="N142" s="9">
        <v>6.3236168286394704E-21</v>
      </c>
      <c r="O142" s="8" t="s">
        <v>355</v>
      </c>
      <c r="R142" s="2"/>
      <c r="V142" s="2"/>
    </row>
    <row r="143" spans="1:22" x14ac:dyDescent="0.25">
      <c r="A143" s="8" t="s">
        <v>1199</v>
      </c>
      <c r="B143" s="9">
        <v>2.3906193373456701E-27</v>
      </c>
      <c r="C143" s="8">
        <v>0.45673194915857901</v>
      </c>
      <c r="D143" s="8">
        <v>0.18099999999999999</v>
      </c>
      <c r="E143" s="8">
        <v>0.28699999999999998</v>
      </c>
      <c r="F143" s="9">
        <v>6.1269182996832204E-23</v>
      </c>
      <c r="G143" s="8" t="s">
        <v>1200</v>
      </c>
      <c r="I143" s="8" t="s">
        <v>885</v>
      </c>
      <c r="J143" s="9">
        <v>2.2468074914093001E-13</v>
      </c>
      <c r="K143" s="8">
        <v>-0.39107951934965501</v>
      </c>
      <c r="L143" s="8">
        <v>0.42299999999999999</v>
      </c>
      <c r="M143" s="8">
        <v>0.50900000000000001</v>
      </c>
      <c r="N143" s="9">
        <v>5.7583429197329E-9</v>
      </c>
      <c r="O143" s="8" t="s">
        <v>886</v>
      </c>
      <c r="R143" s="2"/>
      <c r="V143" s="2"/>
    </row>
    <row r="144" spans="1:22" x14ac:dyDescent="0.25">
      <c r="A144" s="8" t="s">
        <v>717</v>
      </c>
      <c r="B144" s="9">
        <v>1.71734035490718E-50</v>
      </c>
      <c r="C144" s="8">
        <v>0.45298077980368201</v>
      </c>
      <c r="D144" s="8">
        <v>0.28100000000000003</v>
      </c>
      <c r="E144" s="8">
        <v>0.45</v>
      </c>
      <c r="F144" s="9">
        <v>4.4013715955916197E-46</v>
      </c>
      <c r="G144" s="8" t="s">
        <v>718</v>
      </c>
      <c r="I144" s="8" t="s">
        <v>959</v>
      </c>
      <c r="J144" s="9">
        <v>8.7415740881712195E-33</v>
      </c>
      <c r="K144" s="8">
        <v>-0.39205097560779001</v>
      </c>
      <c r="L144" s="8">
        <v>0.19</v>
      </c>
      <c r="M144" s="8">
        <v>0.32400000000000001</v>
      </c>
      <c r="N144" s="9">
        <v>2.2403780230573999E-28</v>
      </c>
      <c r="O144" s="8" t="s">
        <v>960</v>
      </c>
      <c r="R144" s="2"/>
      <c r="V144" s="2"/>
    </row>
    <row r="145" spans="1:22" x14ac:dyDescent="0.25">
      <c r="A145" s="8" t="s">
        <v>883</v>
      </c>
      <c r="B145" s="9">
        <v>1.35288637947939E-47</v>
      </c>
      <c r="C145" s="8">
        <v>0.44664870540208801</v>
      </c>
      <c r="D145" s="8">
        <v>0.217</v>
      </c>
      <c r="E145" s="8">
        <v>0.375</v>
      </c>
      <c r="F145" s="9">
        <v>3.4673125019677201E-43</v>
      </c>
      <c r="G145" s="8" t="s">
        <v>884</v>
      </c>
      <c r="I145" s="8" t="s">
        <v>1229</v>
      </c>
      <c r="J145" s="9">
        <v>6.3388409170895198E-28</v>
      </c>
      <c r="K145" s="8">
        <v>-0.39337389281484297</v>
      </c>
      <c r="L145" s="8">
        <v>0.65400000000000003</v>
      </c>
      <c r="M145" s="8">
        <v>0.76300000000000001</v>
      </c>
      <c r="N145" s="9">
        <v>1.62458153864087E-23</v>
      </c>
      <c r="O145" s="8" t="s">
        <v>1230</v>
      </c>
      <c r="R145" s="2"/>
      <c r="V145" s="2"/>
    </row>
    <row r="146" spans="1:22" x14ac:dyDescent="0.25">
      <c r="A146" s="8" t="s">
        <v>322</v>
      </c>
      <c r="B146" s="9">
        <v>9.0635509637532108E-40</v>
      </c>
      <c r="C146" s="8">
        <v>0.44530801894723498</v>
      </c>
      <c r="D146" s="8">
        <v>0.59299999999999997</v>
      </c>
      <c r="E146" s="8">
        <v>0.72</v>
      </c>
      <c r="F146" s="9">
        <v>2.3228974765003101E-35</v>
      </c>
      <c r="G146" s="8" t="s">
        <v>323</v>
      </c>
      <c r="I146" s="8" t="s">
        <v>318</v>
      </c>
      <c r="J146" s="9">
        <v>7.5010050211451199E-26</v>
      </c>
      <c r="K146" s="8">
        <v>-0.39669415833599903</v>
      </c>
      <c r="L146" s="8">
        <v>0.193</v>
      </c>
      <c r="M146" s="8">
        <v>0.307</v>
      </c>
      <c r="N146" s="9">
        <v>1.9224325768692802E-21</v>
      </c>
      <c r="O146" s="8" t="s">
        <v>319</v>
      </c>
      <c r="R146" s="2"/>
      <c r="V146" s="2"/>
    </row>
    <row r="147" spans="1:22" x14ac:dyDescent="0.25">
      <c r="A147" s="8" t="s">
        <v>474</v>
      </c>
      <c r="B147" s="9">
        <v>1.5604933756619801E-40</v>
      </c>
      <c r="C147" s="8">
        <v>0.44346073530396202</v>
      </c>
      <c r="D147" s="8">
        <v>0.29699999999999999</v>
      </c>
      <c r="E147" s="8">
        <v>0.45</v>
      </c>
      <c r="F147" s="9">
        <v>3.9993884724840897E-36</v>
      </c>
      <c r="G147" s="8" t="s">
        <v>475</v>
      </c>
      <c r="I147" s="8" t="s">
        <v>1103</v>
      </c>
      <c r="J147" s="9">
        <v>6.4130300683788396E-28</v>
      </c>
      <c r="K147" s="8">
        <v>-0.39734104001250797</v>
      </c>
      <c r="L147" s="8">
        <v>0.219</v>
      </c>
      <c r="M147" s="8">
        <v>0.34399999999999997</v>
      </c>
      <c r="N147" s="9">
        <v>1.64359547622481E-23</v>
      </c>
      <c r="O147" s="8" t="s">
        <v>1104</v>
      </c>
      <c r="R147" s="2"/>
      <c r="V147" s="2"/>
    </row>
    <row r="148" spans="1:22" x14ac:dyDescent="0.25">
      <c r="A148" s="8" t="s">
        <v>288</v>
      </c>
      <c r="B148" s="9">
        <v>2.32452437656782E-43</v>
      </c>
      <c r="C148" s="8">
        <v>0.437300098640242</v>
      </c>
      <c r="D148" s="8">
        <v>0.31900000000000001</v>
      </c>
      <c r="E148" s="8">
        <v>0.48199999999999998</v>
      </c>
      <c r="F148" s="9">
        <v>5.9575235247056606E-39</v>
      </c>
      <c r="G148" s="8" t="s">
        <v>289</v>
      </c>
      <c r="I148" s="8" t="s">
        <v>1069</v>
      </c>
      <c r="J148" s="9">
        <v>2.77467738447809E-30</v>
      </c>
      <c r="K148" s="8">
        <v>-0.39968586125671401</v>
      </c>
      <c r="L148" s="8">
        <v>0.16</v>
      </c>
      <c r="M148" s="8">
        <v>0.27900000000000003</v>
      </c>
      <c r="N148" s="9">
        <v>7.1112206686788904E-26</v>
      </c>
      <c r="O148" s="8" t="s">
        <v>1070</v>
      </c>
      <c r="R148" s="2"/>
      <c r="V148" s="2"/>
    </row>
    <row r="149" spans="1:22" x14ac:dyDescent="0.25">
      <c r="A149" s="8" t="s">
        <v>43</v>
      </c>
      <c r="B149" s="9">
        <v>4.8893981034836203E-46</v>
      </c>
      <c r="C149" s="8">
        <v>0.43655454041869501</v>
      </c>
      <c r="D149" s="8">
        <v>0.51900000000000002</v>
      </c>
      <c r="E149" s="8">
        <v>0.68200000000000005</v>
      </c>
      <c r="F149" s="9">
        <v>1.25310383994182E-41</v>
      </c>
      <c r="G149" s="8" t="s">
        <v>44</v>
      </c>
      <c r="I149" s="8" t="s">
        <v>1081</v>
      </c>
      <c r="J149" s="9">
        <v>2.37008017962794E-37</v>
      </c>
      <c r="K149" s="8">
        <v>-0.39999725007242298</v>
      </c>
      <c r="L149" s="8">
        <v>0.35899999999999999</v>
      </c>
      <c r="M149" s="8">
        <v>0.52400000000000002</v>
      </c>
      <c r="N149" s="9">
        <v>6.0742784923684403E-33</v>
      </c>
      <c r="O149" s="8" t="s">
        <v>1082</v>
      </c>
      <c r="R149" s="2"/>
      <c r="V149" s="2"/>
    </row>
    <row r="150" spans="1:22" x14ac:dyDescent="0.25">
      <c r="A150" s="8" t="s">
        <v>974</v>
      </c>
      <c r="B150" s="9">
        <v>2.6709029576454801E-47</v>
      </c>
      <c r="C150" s="8">
        <v>0.43577411637414998</v>
      </c>
      <c r="D150" s="8">
        <v>0.36799999999999999</v>
      </c>
      <c r="E150" s="8">
        <v>0.54</v>
      </c>
      <c r="F150" s="9">
        <v>6.8452571901496003E-43</v>
      </c>
      <c r="G150" s="8" t="s">
        <v>975</v>
      </c>
      <c r="I150" s="8" t="s">
        <v>811</v>
      </c>
      <c r="J150" s="9">
        <v>1.0532322653589E-36</v>
      </c>
      <c r="K150" s="8">
        <v>-0.401075092441954</v>
      </c>
      <c r="L150" s="8">
        <v>0.71199999999999997</v>
      </c>
      <c r="M150" s="8">
        <v>0.80400000000000005</v>
      </c>
      <c r="N150" s="9">
        <v>2.6993289728883199E-32</v>
      </c>
      <c r="O150" s="8" t="s">
        <v>812</v>
      </c>
      <c r="R150" s="2"/>
      <c r="V150" s="2"/>
    </row>
    <row r="151" spans="1:22" x14ac:dyDescent="0.25">
      <c r="A151" s="8" t="s">
        <v>589</v>
      </c>
      <c r="B151" s="9">
        <v>2.15741894756011E-40</v>
      </c>
      <c r="C151" s="8">
        <v>0.432626718879281</v>
      </c>
      <c r="D151" s="8">
        <v>0.28499999999999998</v>
      </c>
      <c r="E151" s="8">
        <v>0.436</v>
      </c>
      <c r="F151" s="9">
        <v>5.5292490207018003E-36</v>
      </c>
      <c r="G151" s="8" t="s">
        <v>590</v>
      </c>
      <c r="I151" s="8" t="s">
        <v>221</v>
      </c>
      <c r="J151" s="9">
        <v>1.2341179328202201E-34</v>
      </c>
      <c r="K151" s="8">
        <v>-0.40281480438503198</v>
      </c>
      <c r="L151" s="8">
        <v>0.19900000000000001</v>
      </c>
      <c r="M151" s="8">
        <v>0.34200000000000003</v>
      </c>
      <c r="N151" s="9">
        <v>3.1629208500249498E-30</v>
      </c>
      <c r="O151" s="8" t="s">
        <v>222</v>
      </c>
      <c r="R151" s="2"/>
      <c r="V151" s="2"/>
    </row>
    <row r="152" spans="1:22" x14ac:dyDescent="0.25">
      <c r="A152" s="8" t="s">
        <v>1175</v>
      </c>
      <c r="B152" s="9">
        <v>5.7089697758423602E-11</v>
      </c>
      <c r="C152" s="8">
        <v>0.43174806762321299</v>
      </c>
      <c r="D152" s="8">
        <v>0.46700000000000003</v>
      </c>
      <c r="E152" s="8">
        <v>0.52600000000000002</v>
      </c>
      <c r="F152" s="9">
        <v>1.46315186385064E-6</v>
      </c>
      <c r="G152" s="8" t="s">
        <v>1176</v>
      </c>
      <c r="I152" s="8" t="s">
        <v>1301</v>
      </c>
      <c r="J152" s="9">
        <v>8.2182121958942501E-32</v>
      </c>
      <c r="K152" s="8">
        <v>-0.40286149358256301</v>
      </c>
      <c r="L152" s="8">
        <v>0.13700000000000001</v>
      </c>
      <c r="M152" s="8">
        <v>0.254</v>
      </c>
      <c r="N152" s="9">
        <v>2.10624560368574E-27</v>
      </c>
      <c r="O152" s="8" t="s">
        <v>1302</v>
      </c>
      <c r="R152" s="2"/>
      <c r="V152" s="2"/>
    </row>
    <row r="153" spans="1:22" x14ac:dyDescent="0.25">
      <c r="A153" s="8" t="s">
        <v>629</v>
      </c>
      <c r="B153" s="9">
        <v>2.73537401184178E-45</v>
      </c>
      <c r="C153" s="8">
        <v>0.42848311277725298</v>
      </c>
      <c r="D153" s="8">
        <v>0.436</v>
      </c>
      <c r="E153" s="8">
        <v>0.60799999999999998</v>
      </c>
      <c r="F153" s="9">
        <v>7.0104900549493103E-41</v>
      </c>
      <c r="G153" s="8" t="s">
        <v>630</v>
      </c>
      <c r="I153" s="8" t="s">
        <v>765</v>
      </c>
      <c r="J153" s="9">
        <v>1.0865353931527201E-19</v>
      </c>
      <c r="K153" s="8">
        <v>-0.40352097782503199</v>
      </c>
      <c r="L153" s="8">
        <v>0.503</v>
      </c>
      <c r="M153" s="8">
        <v>0.6</v>
      </c>
      <c r="N153" s="9">
        <v>2.7846815591110999E-15</v>
      </c>
      <c r="O153" s="8" t="s">
        <v>766</v>
      </c>
      <c r="R153" s="2"/>
      <c r="V153" s="2"/>
    </row>
    <row r="154" spans="1:22" x14ac:dyDescent="0.25">
      <c r="A154" s="8" t="s">
        <v>143</v>
      </c>
      <c r="B154" s="9">
        <v>1.95147507935226E-40</v>
      </c>
      <c r="C154" s="8">
        <v>0.425922946075183</v>
      </c>
      <c r="D154" s="8">
        <v>0.17199999999999999</v>
      </c>
      <c r="E154" s="8">
        <v>0.30399999999999999</v>
      </c>
      <c r="F154" s="9">
        <v>5.0014354808718998E-36</v>
      </c>
      <c r="G154" s="8" t="s">
        <v>144</v>
      </c>
      <c r="I154" s="8" t="s">
        <v>1095</v>
      </c>
      <c r="J154" s="9">
        <v>4.3693454794703698E-15</v>
      </c>
      <c r="K154" s="8">
        <v>-0.40859354110548901</v>
      </c>
      <c r="L154" s="8">
        <v>0.248</v>
      </c>
      <c r="M154" s="8">
        <v>0.33500000000000002</v>
      </c>
      <c r="N154" s="9">
        <v>1.11981955293346E-10</v>
      </c>
      <c r="O154" s="8" t="s">
        <v>1096</v>
      </c>
      <c r="R154" s="2"/>
      <c r="V154" s="2"/>
    </row>
    <row r="155" spans="1:22" x14ac:dyDescent="0.25">
      <c r="A155" s="8" t="s">
        <v>895</v>
      </c>
      <c r="B155" s="9">
        <v>3.15669060879962E-43</v>
      </c>
      <c r="C155" s="8">
        <v>0.422263983976369</v>
      </c>
      <c r="D155" s="8">
        <v>0.16700000000000001</v>
      </c>
      <c r="E155" s="8">
        <v>0.30199999999999999</v>
      </c>
      <c r="F155" s="9">
        <v>8.0902823612925494E-39</v>
      </c>
      <c r="G155" s="8" t="s">
        <v>896</v>
      </c>
      <c r="I155" s="8" t="s">
        <v>1175</v>
      </c>
      <c r="J155" s="9">
        <v>2.8171599393821798E-7</v>
      </c>
      <c r="K155" s="8">
        <v>-0.40860666448140698</v>
      </c>
      <c r="L155" s="8">
        <v>0.48</v>
      </c>
      <c r="M155" s="8">
        <v>0.52600000000000002</v>
      </c>
      <c r="N155" s="9">
        <v>7.2200992086425804E-3</v>
      </c>
      <c r="O155" s="8" t="s">
        <v>1176</v>
      </c>
      <c r="R155" s="2"/>
      <c r="V155" s="2"/>
    </row>
    <row r="156" spans="1:22" x14ac:dyDescent="0.25">
      <c r="A156" s="8" t="s">
        <v>1077</v>
      </c>
      <c r="B156" s="9">
        <v>3.2567198420346799E-47</v>
      </c>
      <c r="C156" s="8">
        <v>0.42022746272994399</v>
      </c>
      <c r="D156" s="8">
        <v>0.61799999999999999</v>
      </c>
      <c r="E156" s="8">
        <v>0.76600000000000001</v>
      </c>
      <c r="F156" s="9">
        <v>8.3466472831506899E-43</v>
      </c>
      <c r="G156" s="8" t="s">
        <v>1078</v>
      </c>
      <c r="I156" s="8" t="s">
        <v>282</v>
      </c>
      <c r="J156" s="9">
        <v>3.6455533587941001E-23</v>
      </c>
      <c r="K156" s="8">
        <v>-0.40935492498147702</v>
      </c>
      <c r="L156" s="8">
        <v>0.17599999999999999</v>
      </c>
      <c r="M156" s="8">
        <v>0.28000000000000003</v>
      </c>
      <c r="N156" s="9">
        <v>9.3431887032534003E-19</v>
      </c>
      <c r="O156" s="8" t="s">
        <v>283</v>
      </c>
      <c r="R156" s="2"/>
      <c r="V156" s="2"/>
    </row>
    <row r="157" spans="1:22" x14ac:dyDescent="0.25">
      <c r="A157" s="8" t="s">
        <v>994</v>
      </c>
      <c r="B157" s="9">
        <v>7.24282127439474E-35</v>
      </c>
      <c r="C157" s="8">
        <v>0.41977082742379701</v>
      </c>
      <c r="D157" s="8">
        <v>0.224</v>
      </c>
      <c r="E157" s="8">
        <v>0.35199999999999998</v>
      </c>
      <c r="F157" s="9">
        <v>1.8562626644146299E-30</v>
      </c>
      <c r="G157" s="8" t="s">
        <v>995</v>
      </c>
      <c r="I157" s="8" t="s">
        <v>837</v>
      </c>
      <c r="J157" s="9">
        <v>5.4953400172329304E-34</v>
      </c>
      <c r="K157" s="8">
        <v>-0.41316626174023302</v>
      </c>
      <c r="L157" s="8">
        <v>0.52800000000000002</v>
      </c>
      <c r="M157" s="8">
        <v>0.68200000000000005</v>
      </c>
      <c r="N157" s="9">
        <v>1.40840069301663E-29</v>
      </c>
      <c r="O157" s="8" t="s">
        <v>838</v>
      </c>
      <c r="R157" s="2"/>
      <c r="V157" s="2"/>
    </row>
    <row r="158" spans="1:22" x14ac:dyDescent="0.25">
      <c r="A158" s="8" t="s">
        <v>659</v>
      </c>
      <c r="B158" s="9">
        <v>4.6001362471880601E-38</v>
      </c>
      <c r="C158" s="8">
        <v>0.41773205420223902</v>
      </c>
      <c r="D158" s="8">
        <v>0.19400000000000001</v>
      </c>
      <c r="E158" s="8">
        <v>0.32400000000000001</v>
      </c>
      <c r="F158" s="9">
        <v>1.1789689187918299E-33</v>
      </c>
      <c r="G158" s="8" t="s">
        <v>660</v>
      </c>
      <c r="I158" s="8" t="s">
        <v>352</v>
      </c>
      <c r="J158" s="9">
        <v>3.1916285351194199E-39</v>
      </c>
      <c r="K158" s="8">
        <v>-0.41355403865346502</v>
      </c>
      <c r="L158" s="8">
        <v>0.72799999999999998</v>
      </c>
      <c r="M158" s="8">
        <v>0.84099999999999997</v>
      </c>
      <c r="N158" s="9">
        <v>8.1798247726575504E-35</v>
      </c>
      <c r="O158" s="8" t="s">
        <v>353</v>
      </c>
      <c r="R158" s="2"/>
      <c r="V158" s="2"/>
    </row>
    <row r="159" spans="1:22" x14ac:dyDescent="0.25">
      <c r="A159" s="8" t="s">
        <v>137</v>
      </c>
      <c r="B159" s="9">
        <v>3.9335374578216598E-50</v>
      </c>
      <c r="C159" s="8">
        <v>0.41462117925056502</v>
      </c>
      <c r="D159" s="8">
        <v>0.504</v>
      </c>
      <c r="E159" s="8">
        <v>0.66900000000000004</v>
      </c>
      <c r="F159" s="9">
        <v>1.00812631506511E-45</v>
      </c>
      <c r="G159" s="8" t="s">
        <v>138</v>
      </c>
      <c r="I159" s="8" t="s">
        <v>1093</v>
      </c>
      <c r="J159" s="9">
        <v>1.07135747704874E-34</v>
      </c>
      <c r="K159" s="8">
        <v>-0.41658597666036801</v>
      </c>
      <c r="L159" s="8">
        <v>0.28000000000000003</v>
      </c>
      <c r="M159" s="8">
        <v>0.433</v>
      </c>
      <c r="N159" s="9">
        <v>2.7457820779282101E-30</v>
      </c>
      <c r="O159" s="8" t="s">
        <v>1094</v>
      </c>
      <c r="R159" s="2"/>
      <c r="V159" s="2"/>
    </row>
    <row r="160" spans="1:22" x14ac:dyDescent="0.25">
      <c r="A160" s="8" t="s">
        <v>484</v>
      </c>
      <c r="B160" s="9">
        <v>6.7566045262086801E-42</v>
      </c>
      <c r="C160" s="8">
        <v>0.40858719852707898</v>
      </c>
      <c r="D160" s="8">
        <v>0.47199999999999998</v>
      </c>
      <c r="E160" s="8">
        <v>0.63500000000000001</v>
      </c>
      <c r="F160" s="9">
        <v>1.7316501740220201E-37</v>
      </c>
      <c r="G160" s="8" t="s">
        <v>485</v>
      </c>
      <c r="I160" s="8" t="s">
        <v>1085</v>
      </c>
      <c r="J160" s="9">
        <v>4.6689787709164402E-32</v>
      </c>
      <c r="K160" s="8">
        <v>-0.42062445613923599</v>
      </c>
      <c r="L160" s="8">
        <v>0.23699999999999999</v>
      </c>
      <c r="M160" s="8">
        <v>0.374</v>
      </c>
      <c r="N160" s="9">
        <v>1.1966125691981799E-27</v>
      </c>
      <c r="O160" s="8" t="s">
        <v>1086</v>
      </c>
      <c r="R160" s="2"/>
      <c r="V160" s="2"/>
    </row>
    <row r="161" spans="1:22" x14ac:dyDescent="0.25">
      <c r="A161" s="8" t="s">
        <v>1147</v>
      </c>
      <c r="B161" s="9">
        <v>8.5796287505711797E-24</v>
      </c>
      <c r="C161" s="8">
        <v>0.406316038708737</v>
      </c>
      <c r="D161" s="8">
        <v>0.19400000000000001</v>
      </c>
      <c r="E161" s="8">
        <v>0.29399999999999998</v>
      </c>
      <c r="F161" s="9">
        <v>2.1988730524838902E-19</v>
      </c>
      <c r="G161" s="8" t="s">
        <v>1148</v>
      </c>
      <c r="I161" s="8" t="s">
        <v>1091</v>
      </c>
      <c r="J161" s="9">
        <v>4.7609228766849397E-26</v>
      </c>
      <c r="K161" s="8">
        <v>-0.42132301393062299</v>
      </c>
      <c r="L161" s="8">
        <v>0.71</v>
      </c>
      <c r="M161" s="8">
        <v>0.78600000000000003</v>
      </c>
      <c r="N161" s="9">
        <v>1.2201769240655801E-21</v>
      </c>
      <c r="O161" s="8" t="s">
        <v>1092</v>
      </c>
      <c r="R161" s="2"/>
      <c r="V161" s="2"/>
    </row>
    <row r="162" spans="1:22" x14ac:dyDescent="0.25">
      <c r="A162" s="8" t="s">
        <v>1217</v>
      </c>
      <c r="B162" s="9">
        <v>1.0490618281518E-35</v>
      </c>
      <c r="C162" s="8">
        <v>0.40331356116568201</v>
      </c>
      <c r="D162" s="8">
        <v>0.17299999999999999</v>
      </c>
      <c r="E162" s="8">
        <v>0.29699999999999999</v>
      </c>
      <c r="F162" s="9">
        <v>2.6886405593702399E-31</v>
      </c>
      <c r="G162" s="8" t="s">
        <v>1218</v>
      </c>
      <c r="I162" s="8" t="s">
        <v>966</v>
      </c>
      <c r="J162" s="9">
        <v>4.4481468451671203E-30</v>
      </c>
      <c r="K162" s="8">
        <v>-0.42315367422383798</v>
      </c>
      <c r="L162" s="8">
        <v>0.222</v>
      </c>
      <c r="M162" s="8">
        <v>0.34899999999999998</v>
      </c>
      <c r="N162" s="9">
        <v>1.14001555494788E-25</v>
      </c>
      <c r="O162" s="8" t="s">
        <v>967</v>
      </c>
      <c r="R162" s="2"/>
      <c r="V162" s="2"/>
    </row>
    <row r="163" spans="1:22" x14ac:dyDescent="0.25">
      <c r="A163" s="8" t="s">
        <v>186</v>
      </c>
      <c r="B163" s="9">
        <v>3.57325718001934E-37</v>
      </c>
      <c r="C163" s="8">
        <v>0.40318197670863898</v>
      </c>
      <c r="D163" s="8">
        <v>0.17100000000000001</v>
      </c>
      <c r="E163" s="8">
        <v>0.29599999999999999</v>
      </c>
      <c r="F163" s="9">
        <v>9.1579008266715694E-33</v>
      </c>
      <c r="G163" s="8" t="s">
        <v>187</v>
      </c>
      <c r="I163" s="8" t="s">
        <v>430</v>
      </c>
      <c r="J163" s="9">
        <v>9.2152122526339304E-34</v>
      </c>
      <c r="K163" s="8">
        <v>-0.42827463263736298</v>
      </c>
      <c r="L163" s="8">
        <v>0.33900000000000002</v>
      </c>
      <c r="M163" s="8">
        <v>0.48399999999999999</v>
      </c>
      <c r="N163" s="9">
        <v>2.36176674822755E-29</v>
      </c>
      <c r="O163" s="8" t="s">
        <v>431</v>
      </c>
      <c r="R163" s="2"/>
      <c r="V163" s="2"/>
    </row>
    <row r="164" spans="1:22" x14ac:dyDescent="0.25">
      <c r="A164" s="8" t="s">
        <v>988</v>
      </c>
      <c r="B164" s="9">
        <v>6.2590089659302897E-34</v>
      </c>
      <c r="C164" s="8">
        <v>0.399716723984055</v>
      </c>
      <c r="D164" s="8">
        <v>0.16900000000000001</v>
      </c>
      <c r="E164" s="8">
        <v>0.28699999999999998</v>
      </c>
      <c r="F164" s="9">
        <v>1.60412140787827E-29</v>
      </c>
      <c r="G164" s="8" t="s">
        <v>989</v>
      </c>
      <c r="I164" s="8" t="s">
        <v>440</v>
      </c>
      <c r="J164" s="9">
        <v>8.90335608216161E-36</v>
      </c>
      <c r="K164" s="8">
        <v>-0.42996963966999702</v>
      </c>
      <c r="L164" s="8">
        <v>0.30399999999999999</v>
      </c>
      <c r="M164" s="8">
        <v>0.45700000000000002</v>
      </c>
      <c r="N164" s="9">
        <v>2.2818411302971999E-31</v>
      </c>
      <c r="O164" s="8" t="s">
        <v>441</v>
      </c>
      <c r="R164" s="2"/>
      <c r="V164" s="2"/>
    </row>
    <row r="165" spans="1:22" x14ac:dyDescent="0.25">
      <c r="A165" s="8" t="s">
        <v>1185</v>
      </c>
      <c r="B165" s="9">
        <v>2.7304791457083599E-26</v>
      </c>
      <c r="C165" s="8">
        <v>0.39169509460966501</v>
      </c>
      <c r="D165" s="8">
        <v>0.23400000000000001</v>
      </c>
      <c r="E165" s="8">
        <v>0.34699999999999998</v>
      </c>
      <c r="F165" s="9">
        <v>6.9979450025359499E-22</v>
      </c>
      <c r="G165" s="8" t="s">
        <v>1186</v>
      </c>
      <c r="I165" s="8" t="s">
        <v>406</v>
      </c>
      <c r="J165" s="9">
        <v>2.09020953512993E-29</v>
      </c>
      <c r="K165" s="8">
        <v>-0.43026713973242697</v>
      </c>
      <c r="L165" s="8">
        <v>0.39500000000000002</v>
      </c>
      <c r="M165" s="8">
        <v>0.53100000000000003</v>
      </c>
      <c r="N165" s="9">
        <v>5.3569980175844898E-25</v>
      </c>
      <c r="O165" s="8" t="s">
        <v>407</v>
      </c>
      <c r="R165" s="2"/>
      <c r="V165" s="2"/>
    </row>
    <row r="166" spans="1:22" x14ac:dyDescent="0.25">
      <c r="A166" s="8" t="s">
        <v>1143</v>
      </c>
      <c r="B166" s="9">
        <v>1.2005117940063501E-39</v>
      </c>
      <c r="C166" s="8">
        <v>0.39094845061163402</v>
      </c>
      <c r="D166" s="8">
        <v>0.44400000000000001</v>
      </c>
      <c r="E166" s="8">
        <v>0.61099999999999999</v>
      </c>
      <c r="F166" s="9">
        <v>3.07679167685887E-35</v>
      </c>
      <c r="G166" s="8" t="s">
        <v>1144</v>
      </c>
      <c r="I166" s="8" t="s">
        <v>520</v>
      </c>
      <c r="J166" s="9">
        <v>2.8328638365249701E-36</v>
      </c>
      <c r="K166" s="8">
        <v>-0.43081076118640999</v>
      </c>
      <c r="L166" s="8">
        <v>0.375</v>
      </c>
      <c r="M166" s="8">
        <v>0.53400000000000003</v>
      </c>
      <c r="N166" s="9">
        <v>7.2603467266298599E-32</v>
      </c>
      <c r="O166" s="8" t="s">
        <v>521</v>
      </c>
      <c r="R166" s="2"/>
      <c r="V166" s="2"/>
    </row>
    <row r="167" spans="1:22" x14ac:dyDescent="0.25">
      <c r="A167" s="8" t="s">
        <v>75</v>
      </c>
      <c r="B167" s="9">
        <v>2.6898332178968102E-38</v>
      </c>
      <c r="C167" s="8">
        <v>0.38446172266984102</v>
      </c>
      <c r="D167" s="8">
        <v>0.39700000000000002</v>
      </c>
      <c r="E167" s="8">
        <v>0.55100000000000005</v>
      </c>
      <c r="F167" s="9">
        <v>6.89377355414774E-34</v>
      </c>
      <c r="G167" s="8" t="s">
        <v>76</v>
      </c>
      <c r="I167" s="8" t="s">
        <v>1277</v>
      </c>
      <c r="J167" s="9">
        <v>1.59179541523154E-29</v>
      </c>
      <c r="K167" s="8">
        <v>-0.43307965941498799</v>
      </c>
      <c r="L167" s="8">
        <v>0.14699999999999999</v>
      </c>
      <c r="M167" s="8">
        <v>0.26100000000000001</v>
      </c>
      <c r="N167" s="9">
        <v>4.07961246969692E-25</v>
      </c>
      <c r="O167" s="8" t="s">
        <v>1278</v>
      </c>
      <c r="R167" s="2"/>
      <c r="V167" s="2"/>
    </row>
    <row r="168" spans="1:22" x14ac:dyDescent="0.25">
      <c r="A168" s="8" t="s">
        <v>897</v>
      </c>
      <c r="B168" s="9">
        <v>3.2210134750006601E-38</v>
      </c>
      <c r="C168" s="8">
        <v>0.38392840077061402</v>
      </c>
      <c r="D168" s="8">
        <v>0.439</v>
      </c>
      <c r="E168" s="8">
        <v>0.59799999999999998</v>
      </c>
      <c r="F168" s="9">
        <v>8.2551354350791905E-34</v>
      </c>
      <c r="G168" s="8" t="s">
        <v>898</v>
      </c>
      <c r="I168" s="8" t="s">
        <v>982</v>
      </c>
      <c r="J168" s="9">
        <v>2.05338964237827E-26</v>
      </c>
      <c r="K168" s="8">
        <v>-0.43383050303532</v>
      </c>
      <c r="L168" s="8">
        <v>0.252</v>
      </c>
      <c r="M168" s="8">
        <v>0.37</v>
      </c>
      <c r="N168" s="9">
        <v>5.2626323144512702E-22</v>
      </c>
      <c r="O168" s="8" t="s">
        <v>983</v>
      </c>
      <c r="R168" s="2"/>
      <c r="V168" s="2"/>
    </row>
    <row r="169" spans="1:22" x14ac:dyDescent="0.25">
      <c r="A169" s="8" t="s">
        <v>1089</v>
      </c>
      <c r="B169" s="9">
        <v>2.30767068426388E-24</v>
      </c>
      <c r="C169" s="8">
        <v>0.38264606618124702</v>
      </c>
      <c r="D169" s="8">
        <v>0.221</v>
      </c>
      <c r="E169" s="8">
        <v>0.32800000000000001</v>
      </c>
      <c r="F169" s="9">
        <v>5.9143291966998901E-20</v>
      </c>
      <c r="G169" s="8" t="s">
        <v>1090</v>
      </c>
      <c r="I169" s="8" t="s">
        <v>1257</v>
      </c>
      <c r="J169" s="9">
        <v>1.0417189969535001E-32</v>
      </c>
      <c r="K169" s="8">
        <v>-0.437732995794614</v>
      </c>
      <c r="L169" s="8">
        <v>0.13500000000000001</v>
      </c>
      <c r="M169" s="8">
        <v>0.251</v>
      </c>
      <c r="N169" s="9">
        <v>2.6698216172921201E-28</v>
      </c>
      <c r="O169" s="8" t="s">
        <v>1258</v>
      </c>
      <c r="R169" s="2"/>
      <c r="V169" s="2"/>
    </row>
    <row r="170" spans="1:22" x14ac:dyDescent="0.25">
      <c r="A170" s="8" t="s">
        <v>320</v>
      </c>
      <c r="B170" s="9">
        <v>1.0088670537122501E-26</v>
      </c>
      <c r="C170" s="8">
        <v>0.375989903135313</v>
      </c>
      <c r="D170" s="8">
        <v>0.46</v>
      </c>
      <c r="E170" s="8">
        <v>0.58699999999999997</v>
      </c>
      <c r="F170" s="9">
        <v>2.5856253719591299E-22</v>
      </c>
      <c r="G170" s="8" t="s">
        <v>321</v>
      </c>
      <c r="I170" s="8" t="s">
        <v>1149</v>
      </c>
      <c r="J170" s="9">
        <v>3.6406336221175E-33</v>
      </c>
      <c r="K170" s="8">
        <v>-0.44309394786219802</v>
      </c>
      <c r="L170" s="8">
        <v>0.18099999999999999</v>
      </c>
      <c r="M170" s="8">
        <v>0.31</v>
      </c>
      <c r="N170" s="9">
        <v>9.3305799101249501E-29</v>
      </c>
      <c r="O170" s="8" t="s">
        <v>1150</v>
      </c>
      <c r="R170" s="2"/>
      <c r="V170" s="2"/>
    </row>
    <row r="171" spans="1:22" x14ac:dyDescent="0.25">
      <c r="A171" s="8" t="s">
        <v>1187</v>
      </c>
      <c r="B171" s="9">
        <v>8.9628688393180896E-24</v>
      </c>
      <c r="C171" s="8">
        <v>0.37428193364170198</v>
      </c>
      <c r="D171" s="8">
        <v>0.53400000000000003</v>
      </c>
      <c r="E171" s="8">
        <v>0.65200000000000002</v>
      </c>
      <c r="F171" s="9">
        <v>2.2970936548288301E-19</v>
      </c>
      <c r="G171" s="8" t="s">
        <v>1188</v>
      </c>
      <c r="I171" s="8" t="s">
        <v>927</v>
      </c>
      <c r="J171" s="9">
        <v>1.8121168825274801E-39</v>
      </c>
      <c r="K171" s="8">
        <v>-0.44434888153843</v>
      </c>
      <c r="L171" s="8">
        <v>0.42299999999999999</v>
      </c>
      <c r="M171" s="8">
        <v>0.58399999999999996</v>
      </c>
      <c r="N171" s="9">
        <v>4.6442743582296799E-35</v>
      </c>
      <c r="O171" s="8" t="s">
        <v>928</v>
      </c>
      <c r="R171" s="2"/>
      <c r="V171" s="2"/>
    </row>
    <row r="172" spans="1:22" x14ac:dyDescent="0.25">
      <c r="A172" s="8" t="s">
        <v>978</v>
      </c>
      <c r="B172" s="9">
        <v>6.6538306245381297E-24</v>
      </c>
      <c r="C172" s="8">
        <v>0.36735340934871302</v>
      </c>
      <c r="D172" s="8">
        <v>0.17100000000000001</v>
      </c>
      <c r="E172" s="8">
        <v>0.27</v>
      </c>
      <c r="F172" s="9">
        <v>1.7053102507628801E-19</v>
      </c>
      <c r="G172" s="8" t="s">
        <v>979</v>
      </c>
      <c r="I172" s="8" t="s">
        <v>1139</v>
      </c>
      <c r="J172" s="9">
        <v>5.13773932054523E-27</v>
      </c>
      <c r="K172" s="8">
        <v>-0.44459370877707799</v>
      </c>
      <c r="L172" s="8">
        <v>0.19</v>
      </c>
      <c r="M172" s="8">
        <v>0.30599999999999999</v>
      </c>
      <c r="N172" s="9">
        <v>1.3167512104625401E-22</v>
      </c>
      <c r="O172" s="8" t="s">
        <v>1140</v>
      </c>
      <c r="R172" s="2"/>
      <c r="V172" s="2"/>
    </row>
    <row r="173" spans="1:22" x14ac:dyDescent="0.25">
      <c r="A173" s="8" t="s">
        <v>414</v>
      </c>
      <c r="B173" s="9">
        <v>7.0929801504748102E-28</v>
      </c>
      <c r="C173" s="8">
        <v>0.36418992002668399</v>
      </c>
      <c r="D173" s="8">
        <v>0.27800000000000002</v>
      </c>
      <c r="E173" s="8">
        <v>0.40300000000000002</v>
      </c>
      <c r="F173" s="9">
        <v>1.8178598827651901E-23</v>
      </c>
      <c r="G173" s="8" t="s">
        <v>415</v>
      </c>
      <c r="I173" s="8" t="s">
        <v>1306</v>
      </c>
      <c r="J173" s="9">
        <v>1.09193893753255E-30</v>
      </c>
      <c r="K173" s="8">
        <v>-0.44535030547940802</v>
      </c>
      <c r="L173" s="8">
        <v>0.14499999999999999</v>
      </c>
      <c r="M173" s="8">
        <v>0.25800000000000001</v>
      </c>
      <c r="N173" s="9">
        <v>2.7985303030021697E-26</v>
      </c>
      <c r="O173" s="8" t="s">
        <v>1307</v>
      </c>
      <c r="R173" s="2"/>
      <c r="V173" s="2"/>
    </row>
    <row r="174" spans="1:22" x14ac:dyDescent="0.25">
      <c r="A174" s="8" t="s">
        <v>1219</v>
      </c>
      <c r="B174" s="9">
        <v>1.14864289952502E-31</v>
      </c>
      <c r="C174" s="8">
        <v>0.36313176489201798</v>
      </c>
      <c r="D174" s="8">
        <v>0.23</v>
      </c>
      <c r="E174" s="8">
        <v>0.35499999999999998</v>
      </c>
      <c r="F174" s="9">
        <v>2.94385688719269E-27</v>
      </c>
      <c r="G174" s="8" t="s">
        <v>1220</v>
      </c>
      <c r="I174" s="8" t="s">
        <v>825</v>
      </c>
      <c r="J174" s="9">
        <v>4.30080525497149E-33</v>
      </c>
      <c r="K174" s="8">
        <v>-0.44691449247269399</v>
      </c>
      <c r="L174" s="8">
        <v>0.192</v>
      </c>
      <c r="M174" s="8">
        <v>0.32300000000000001</v>
      </c>
      <c r="N174" s="9">
        <v>1.10225337879664E-28</v>
      </c>
      <c r="O174" s="8" t="s">
        <v>826</v>
      </c>
      <c r="R174" s="2"/>
      <c r="V174" s="2"/>
    </row>
    <row r="175" spans="1:22" x14ac:dyDescent="0.25">
      <c r="A175" s="8" t="s">
        <v>141</v>
      </c>
      <c r="B175" s="9">
        <v>9.9023015807525106E-30</v>
      </c>
      <c r="C175" s="8">
        <v>0.36074118743066003</v>
      </c>
      <c r="D175" s="8">
        <v>0.28999999999999998</v>
      </c>
      <c r="E175" s="8">
        <v>0.42299999999999999</v>
      </c>
      <c r="F175" s="9">
        <v>2.5378608721310599E-25</v>
      </c>
      <c r="G175" s="8" t="s">
        <v>142</v>
      </c>
      <c r="I175" s="8" t="s">
        <v>881</v>
      </c>
      <c r="J175" s="9">
        <v>4.4514957286232503E-27</v>
      </c>
      <c r="K175" s="8">
        <v>-0.44851897773278698</v>
      </c>
      <c r="L175" s="8">
        <v>0.189</v>
      </c>
      <c r="M175" s="8">
        <v>0.30399999999999999</v>
      </c>
      <c r="N175" s="9">
        <v>1.1408738402888501E-22</v>
      </c>
      <c r="O175" s="8" t="s">
        <v>882</v>
      </c>
      <c r="R175" s="2"/>
      <c r="V175" s="2"/>
    </row>
    <row r="176" spans="1:22" x14ac:dyDescent="0.25">
      <c r="A176" s="8" t="s">
        <v>1066</v>
      </c>
      <c r="B176" s="9">
        <v>3.8943828053871903E-34</v>
      </c>
      <c r="C176" s="8">
        <v>0.35886967410474202</v>
      </c>
      <c r="D176" s="8">
        <v>0.14299999999999999</v>
      </c>
      <c r="E176" s="8">
        <v>0.25600000000000001</v>
      </c>
      <c r="F176" s="9">
        <v>9.98091369192684E-30</v>
      </c>
      <c r="G176" s="8" t="s">
        <v>4</v>
      </c>
      <c r="I176" s="8" t="s">
        <v>1066</v>
      </c>
      <c r="J176" s="9">
        <v>5.8948992908198198E-46</v>
      </c>
      <c r="K176" s="8">
        <v>-0.451727768268745</v>
      </c>
      <c r="L176" s="8">
        <v>0.11799999999999999</v>
      </c>
      <c r="M176" s="8">
        <v>0.25600000000000001</v>
      </c>
      <c r="N176" s="9">
        <v>1.51080373924421E-41</v>
      </c>
      <c r="O176" s="8" t="s">
        <v>4</v>
      </c>
      <c r="R176" s="2"/>
      <c r="V176" s="2"/>
    </row>
    <row r="177" spans="1:22" x14ac:dyDescent="0.25">
      <c r="A177" s="8" t="s">
        <v>254</v>
      </c>
      <c r="B177" s="9">
        <v>1.5573582797701599E-21</v>
      </c>
      <c r="C177" s="8">
        <v>0.35882208790994802</v>
      </c>
      <c r="D177" s="8">
        <v>0.34399999999999997</v>
      </c>
      <c r="E177" s="8">
        <v>0.46600000000000003</v>
      </c>
      <c r="F177" s="9">
        <v>3.9913535352229503E-17</v>
      </c>
      <c r="G177" s="8" t="s">
        <v>255</v>
      </c>
      <c r="I177" s="8" t="s">
        <v>683</v>
      </c>
      <c r="J177" s="9">
        <v>1.9317947294910702E-36</v>
      </c>
      <c r="K177" s="8">
        <v>-0.45370949286482398</v>
      </c>
      <c r="L177" s="8">
        <v>0.185</v>
      </c>
      <c r="M177" s="8">
        <v>0.32200000000000001</v>
      </c>
      <c r="N177" s="9">
        <v>4.95099671221267E-32</v>
      </c>
      <c r="O177" s="8" t="s">
        <v>684</v>
      </c>
      <c r="R177" s="2"/>
      <c r="V177" s="2"/>
    </row>
    <row r="178" spans="1:22" x14ac:dyDescent="0.25">
      <c r="A178" s="8" t="s">
        <v>1016</v>
      </c>
      <c r="B178" s="9">
        <v>4.3352750645490798E-26</v>
      </c>
      <c r="C178" s="8">
        <v>0.35813500672452198</v>
      </c>
      <c r="D178" s="8">
        <v>0.29499999999999998</v>
      </c>
      <c r="E178" s="8">
        <v>0.42</v>
      </c>
      <c r="F178" s="9">
        <v>1.1110876462932901E-21</v>
      </c>
      <c r="G178" s="8" t="s">
        <v>1017</v>
      </c>
      <c r="I178" s="8" t="s">
        <v>53</v>
      </c>
      <c r="J178" s="9">
        <v>1.33210427605083E-35</v>
      </c>
      <c r="K178" s="8">
        <v>-0.45729344858689203</v>
      </c>
      <c r="L178" s="8">
        <v>0.13800000000000001</v>
      </c>
      <c r="M178" s="8">
        <v>0.26300000000000001</v>
      </c>
      <c r="N178" s="9">
        <v>3.4140500490906702E-31</v>
      </c>
      <c r="O178" s="8" t="s">
        <v>54</v>
      </c>
      <c r="R178" s="2"/>
      <c r="V178" s="2"/>
    </row>
    <row r="179" spans="1:22" x14ac:dyDescent="0.25">
      <c r="A179" s="8" t="s">
        <v>1145</v>
      </c>
      <c r="B179" s="9">
        <v>6.3938662728834001E-30</v>
      </c>
      <c r="C179" s="8">
        <v>0.35733254293516198</v>
      </c>
      <c r="D179" s="8">
        <v>0.25900000000000001</v>
      </c>
      <c r="E179" s="8">
        <v>0.38700000000000001</v>
      </c>
      <c r="F179" s="9">
        <v>1.63868398707729E-25</v>
      </c>
      <c r="G179" s="8" t="s">
        <v>1146</v>
      </c>
      <c r="I179" s="8" t="s">
        <v>400</v>
      </c>
      <c r="J179" s="9">
        <v>2.27630777679328E-29</v>
      </c>
      <c r="K179" s="8">
        <v>-0.46273519486662601</v>
      </c>
      <c r="L179" s="8">
        <v>0.41</v>
      </c>
      <c r="M179" s="8">
        <v>0.53800000000000003</v>
      </c>
      <c r="N179" s="9">
        <v>5.8339492011435096E-25</v>
      </c>
      <c r="O179" s="8" t="s">
        <v>401</v>
      </c>
      <c r="R179" s="2"/>
      <c r="V179" s="2"/>
    </row>
    <row r="180" spans="1:22" x14ac:dyDescent="0.25">
      <c r="A180" s="8" t="s">
        <v>1173</v>
      </c>
      <c r="B180" s="9">
        <v>8.5485917999866093E-34</v>
      </c>
      <c r="C180" s="8">
        <v>0.35718962336292698</v>
      </c>
      <c r="D180" s="8">
        <v>0.251</v>
      </c>
      <c r="E180" s="8">
        <v>0.38700000000000001</v>
      </c>
      <c r="F180" s="9">
        <v>2.1909185924185699E-29</v>
      </c>
      <c r="G180" s="8" t="s">
        <v>1174</v>
      </c>
      <c r="I180" s="8" t="s">
        <v>147</v>
      </c>
      <c r="J180" s="9">
        <v>6.5818422219526095E-38</v>
      </c>
      <c r="K180" s="8">
        <v>-0.46298691235790401</v>
      </c>
      <c r="L180" s="8">
        <v>0.13300000000000001</v>
      </c>
      <c r="M180" s="8">
        <v>0.26</v>
      </c>
      <c r="N180" s="9">
        <v>1.6868603430642302E-33</v>
      </c>
      <c r="O180" s="8" t="s">
        <v>148</v>
      </c>
      <c r="R180" s="2"/>
      <c r="V180" s="2"/>
    </row>
    <row r="181" spans="1:22" x14ac:dyDescent="0.25">
      <c r="A181" s="8" t="s">
        <v>332</v>
      </c>
      <c r="B181" s="9">
        <v>5.7710430136007703E-29</v>
      </c>
      <c r="C181" s="8">
        <v>0.35704718387462298</v>
      </c>
      <c r="D181" s="8">
        <v>0.28999999999999998</v>
      </c>
      <c r="E181" s="8">
        <v>0.42</v>
      </c>
      <c r="F181" s="9">
        <v>1.47906061395574E-24</v>
      </c>
      <c r="G181" s="8" t="s">
        <v>333</v>
      </c>
      <c r="I181" s="8" t="s">
        <v>945</v>
      </c>
      <c r="J181" s="9">
        <v>1.18194600474217E-35</v>
      </c>
      <c r="K181" s="8">
        <v>-0.46402493736705003</v>
      </c>
      <c r="L181" s="8">
        <v>0.19</v>
      </c>
      <c r="M181" s="8">
        <v>0.32700000000000001</v>
      </c>
      <c r="N181" s="9">
        <v>3.0292094155537201E-31</v>
      </c>
      <c r="O181" s="8" t="s">
        <v>946</v>
      </c>
      <c r="R181" s="2"/>
      <c r="V181" s="2"/>
    </row>
    <row r="182" spans="1:22" x14ac:dyDescent="0.25">
      <c r="A182" s="8" t="s">
        <v>986</v>
      </c>
      <c r="B182" s="9">
        <v>8.7683400135250705E-33</v>
      </c>
      <c r="C182" s="8">
        <v>0.35653932370832198</v>
      </c>
      <c r="D182" s="8">
        <v>0.42</v>
      </c>
      <c r="E182" s="8">
        <v>0.55900000000000005</v>
      </c>
      <c r="F182" s="9">
        <v>2.2472378620663398E-28</v>
      </c>
      <c r="G182" s="8" t="s">
        <v>987</v>
      </c>
      <c r="I182" s="8" t="s">
        <v>899</v>
      </c>
      <c r="J182" s="9">
        <v>2.4649150931930201E-44</v>
      </c>
      <c r="K182" s="8">
        <v>-0.47245361371125999</v>
      </c>
      <c r="L182" s="8">
        <v>0.248</v>
      </c>
      <c r="M182" s="8">
        <v>0.41499999999999998</v>
      </c>
      <c r="N182" s="9">
        <v>6.3173308923443897E-40</v>
      </c>
      <c r="O182" s="8" t="s">
        <v>900</v>
      </c>
      <c r="R182" s="2"/>
      <c r="V182" s="2"/>
    </row>
    <row r="183" spans="1:22" x14ac:dyDescent="0.25">
      <c r="A183" s="8" t="s">
        <v>105</v>
      </c>
      <c r="B183" s="9">
        <v>2.1116740612538901E-41</v>
      </c>
      <c r="C183" s="8">
        <v>0.354926696905151</v>
      </c>
      <c r="D183" s="8">
        <v>0.58699999999999997</v>
      </c>
      <c r="E183" s="8">
        <v>0.73899999999999999</v>
      </c>
      <c r="F183" s="9">
        <v>5.4120094515876E-37</v>
      </c>
      <c r="G183" s="8" t="s">
        <v>106</v>
      </c>
      <c r="I183" s="8" t="s">
        <v>853</v>
      </c>
      <c r="J183" s="9">
        <v>1.0154641132123399E-32</v>
      </c>
      <c r="K183" s="8">
        <v>-0.473720723405745</v>
      </c>
      <c r="L183" s="8">
        <v>0.40699999999999997</v>
      </c>
      <c r="M183" s="8">
        <v>0.54800000000000004</v>
      </c>
      <c r="N183" s="9">
        <v>2.6025329757519001E-28</v>
      </c>
      <c r="O183" s="8" t="s">
        <v>854</v>
      </c>
      <c r="R183" s="2"/>
      <c r="V183" s="2"/>
    </row>
    <row r="184" spans="1:22" x14ac:dyDescent="0.25">
      <c r="A184" s="8" t="s">
        <v>1221</v>
      </c>
      <c r="B184" s="9">
        <v>3.9453987983831298E-35</v>
      </c>
      <c r="C184" s="8">
        <v>0.35287542708221897</v>
      </c>
      <c r="D184" s="8">
        <v>0.81299999999999994</v>
      </c>
      <c r="E184" s="8">
        <v>0.873</v>
      </c>
      <c r="F184" s="9">
        <v>1.0111662580376101E-30</v>
      </c>
      <c r="G184" s="8" t="s">
        <v>1222</v>
      </c>
      <c r="I184" s="8" t="s">
        <v>166</v>
      </c>
      <c r="J184" s="9">
        <v>4.7365110575967002E-31</v>
      </c>
      <c r="K184" s="8">
        <v>-0.47473587646277399</v>
      </c>
      <c r="L184" s="8">
        <v>0.20899999999999999</v>
      </c>
      <c r="M184" s="8">
        <v>0.34</v>
      </c>
      <c r="N184" s="9">
        <v>1.21392041895146E-26</v>
      </c>
      <c r="O184" s="8" t="s">
        <v>167</v>
      </c>
      <c r="R184" s="2"/>
      <c r="V184" s="2"/>
    </row>
    <row r="185" spans="1:22" x14ac:dyDescent="0.25">
      <c r="A185" s="8" t="s">
        <v>1157</v>
      </c>
      <c r="B185" s="9">
        <v>6.0027978838173797E-31</v>
      </c>
      <c r="C185" s="8">
        <v>0.34977951754994202</v>
      </c>
      <c r="D185" s="8">
        <v>0.16300000000000001</v>
      </c>
      <c r="E185" s="8">
        <v>0.27600000000000002</v>
      </c>
      <c r="F185" s="9">
        <v>1.5384570696435599E-26</v>
      </c>
      <c r="G185" s="8" t="s">
        <v>1158</v>
      </c>
      <c r="I185" s="8" t="s">
        <v>1077</v>
      </c>
      <c r="J185" s="9">
        <v>6.6803233838783602E-52</v>
      </c>
      <c r="K185" s="8">
        <v>-0.47831319697109098</v>
      </c>
      <c r="L185" s="8">
        <v>0.61799999999999999</v>
      </c>
      <c r="M185" s="8">
        <v>0.76600000000000001</v>
      </c>
      <c r="N185" s="9">
        <v>1.7121000800541899E-47</v>
      </c>
      <c r="O185" s="8" t="s">
        <v>1078</v>
      </c>
      <c r="R185" s="2"/>
      <c r="V185" s="2"/>
    </row>
    <row r="186" spans="1:22" x14ac:dyDescent="0.25">
      <c r="A186" s="8" t="s">
        <v>362</v>
      </c>
      <c r="B186" s="9">
        <v>3.5032513415339001E-37</v>
      </c>
      <c r="C186" s="8">
        <v>0.34964118380284498</v>
      </c>
      <c r="D186" s="8">
        <v>0.20399999999999999</v>
      </c>
      <c r="E186" s="8">
        <v>0.34</v>
      </c>
      <c r="F186" s="9">
        <v>8.9784828632172294E-33</v>
      </c>
      <c r="G186" s="8" t="s">
        <v>363</v>
      </c>
      <c r="I186" s="8" t="s">
        <v>937</v>
      </c>
      <c r="J186" s="9">
        <v>2.8020702624242799E-30</v>
      </c>
      <c r="K186" s="8">
        <v>-0.48165773342531998</v>
      </c>
      <c r="L186" s="8">
        <v>0.2</v>
      </c>
      <c r="M186" s="8">
        <v>0.32200000000000001</v>
      </c>
      <c r="N186" s="9">
        <v>7.1814258755671804E-26</v>
      </c>
      <c r="O186" s="8" t="s">
        <v>938</v>
      </c>
      <c r="R186" s="2"/>
      <c r="V186" s="2"/>
    </row>
    <row r="187" spans="1:22" x14ac:dyDescent="0.25">
      <c r="A187" s="8" t="s">
        <v>1273</v>
      </c>
      <c r="B187" s="9">
        <v>4.7285740885348902E-26</v>
      </c>
      <c r="C187" s="8">
        <v>0.34786524761890902</v>
      </c>
      <c r="D187" s="8">
        <v>0.26800000000000002</v>
      </c>
      <c r="E187" s="8">
        <v>0.38800000000000001</v>
      </c>
      <c r="F187" s="9">
        <v>1.21188625315061E-21</v>
      </c>
      <c r="G187" s="8" t="s">
        <v>1274</v>
      </c>
      <c r="I187" s="8" t="s">
        <v>556</v>
      </c>
      <c r="J187" s="9">
        <v>1.0267771578352201E-43</v>
      </c>
      <c r="K187" s="8">
        <v>-0.48813009910333599</v>
      </c>
      <c r="L187" s="8">
        <v>0.376</v>
      </c>
      <c r="M187" s="8">
        <v>0.56100000000000005</v>
      </c>
      <c r="N187" s="9">
        <v>2.63152717781589E-39</v>
      </c>
      <c r="O187" s="8" t="s">
        <v>557</v>
      </c>
      <c r="R187" s="2"/>
      <c r="V187" s="2"/>
    </row>
    <row r="188" spans="1:22" x14ac:dyDescent="0.25">
      <c r="A188" s="8" t="s">
        <v>972</v>
      </c>
      <c r="B188" s="9">
        <v>9.7263640756450891E-35</v>
      </c>
      <c r="C188" s="8">
        <v>0.34705977299891799</v>
      </c>
      <c r="D188" s="8">
        <v>0.53</v>
      </c>
      <c r="E188" s="8">
        <v>0.67700000000000005</v>
      </c>
      <c r="F188" s="9">
        <v>2.49276984894708E-30</v>
      </c>
      <c r="G188" s="8" t="s">
        <v>973</v>
      </c>
      <c r="I188" s="8" t="s">
        <v>887</v>
      </c>
      <c r="J188" s="9">
        <v>5.1956857311638395E-35</v>
      </c>
      <c r="K188" s="8">
        <v>-0.49779632827925302</v>
      </c>
      <c r="L188" s="8">
        <v>0.15</v>
      </c>
      <c r="M188" s="8">
        <v>0.27600000000000002</v>
      </c>
      <c r="N188" s="9">
        <v>1.33160229603998E-30</v>
      </c>
      <c r="O188" s="8" t="s">
        <v>888</v>
      </c>
      <c r="R188" s="2"/>
      <c r="V188" s="2"/>
    </row>
    <row r="189" spans="1:22" x14ac:dyDescent="0.25">
      <c r="A189" s="8" t="s">
        <v>258</v>
      </c>
      <c r="B189" s="9">
        <v>4.0366070088864802E-31</v>
      </c>
      <c r="C189" s="8">
        <v>0.346895133663644</v>
      </c>
      <c r="D189" s="8">
        <v>0.16900000000000001</v>
      </c>
      <c r="E189" s="8">
        <v>0.28100000000000003</v>
      </c>
      <c r="F189" s="9">
        <v>1.03454201030752E-26</v>
      </c>
      <c r="G189" s="8" t="s">
        <v>259</v>
      </c>
      <c r="I189" s="1" t="s">
        <v>919</v>
      </c>
      <c r="J189" s="2">
        <v>8.0695170159403402E-35</v>
      </c>
      <c r="K189" s="1">
        <v>-0.50106978626709497</v>
      </c>
      <c r="L189" s="1">
        <v>0.35699999999999998</v>
      </c>
      <c r="M189" s="1">
        <v>0.502</v>
      </c>
      <c r="N189" s="2">
        <v>2.0681365160153498E-30</v>
      </c>
      <c r="O189" s="1" t="s">
        <v>920</v>
      </c>
      <c r="R189" s="2"/>
      <c r="V189" s="2"/>
    </row>
    <row r="190" spans="1:22" x14ac:dyDescent="0.25">
      <c r="A190" s="8" t="s">
        <v>1277</v>
      </c>
      <c r="B190" s="9">
        <v>1.1372573286906601E-27</v>
      </c>
      <c r="C190" s="8">
        <v>0.34142671626113302</v>
      </c>
      <c r="D190" s="8">
        <v>0.157</v>
      </c>
      <c r="E190" s="8">
        <v>0.26100000000000001</v>
      </c>
      <c r="F190" s="9">
        <v>2.9146768077013001E-23</v>
      </c>
      <c r="G190" s="8" t="s">
        <v>1278</v>
      </c>
      <c r="I190" s="1" t="s">
        <v>1024</v>
      </c>
      <c r="J190" s="2">
        <v>8.6626158776429701E-16</v>
      </c>
      <c r="K190" s="1">
        <v>-0.50169144496996898</v>
      </c>
      <c r="L190" s="1">
        <v>0.374</v>
      </c>
      <c r="M190" s="1">
        <v>0.46700000000000003</v>
      </c>
      <c r="N190" s="2">
        <v>2.2201418232811201E-11</v>
      </c>
      <c r="O190" s="1" t="s">
        <v>1025</v>
      </c>
      <c r="R190" s="2"/>
      <c r="V190" s="2"/>
    </row>
    <row r="191" spans="1:22" x14ac:dyDescent="0.25">
      <c r="A191" s="8" t="s">
        <v>354</v>
      </c>
      <c r="B191" s="9">
        <v>4.4242819341749997E-25</v>
      </c>
      <c r="C191" s="8">
        <v>0.34133042380586098</v>
      </c>
      <c r="D191" s="8">
        <v>0.26100000000000001</v>
      </c>
      <c r="E191" s="8">
        <v>0.375</v>
      </c>
      <c r="F191" s="9">
        <v>1.13389921690971E-20</v>
      </c>
      <c r="G191" s="8" t="s">
        <v>355</v>
      </c>
      <c r="I191" s="1" t="s">
        <v>903</v>
      </c>
      <c r="J191" s="2">
        <v>7.9110090675956206E-36</v>
      </c>
      <c r="K191" s="1">
        <v>-0.50474476746474095</v>
      </c>
      <c r="L191" s="1">
        <v>0.33600000000000002</v>
      </c>
      <c r="M191" s="1">
        <v>0.48599999999999999</v>
      </c>
      <c r="N191" s="2">
        <v>2.0275125139340802E-31</v>
      </c>
      <c r="O191" s="1" t="s">
        <v>904</v>
      </c>
      <c r="R191" s="2"/>
      <c r="V191" s="2"/>
    </row>
    <row r="192" spans="1:22" x14ac:dyDescent="0.25">
      <c r="A192" s="8" t="s">
        <v>990</v>
      </c>
      <c r="B192" s="9">
        <v>1.0051265784045301E-29</v>
      </c>
      <c r="C192" s="8">
        <v>0.33520260907879501</v>
      </c>
      <c r="D192" s="8">
        <v>0.51200000000000001</v>
      </c>
      <c r="E192" s="8">
        <v>0.64400000000000002</v>
      </c>
      <c r="F192" s="9">
        <v>2.5760389077929602E-25</v>
      </c>
      <c r="G192" s="8" t="s">
        <v>991</v>
      </c>
      <c r="I192" s="1" t="s">
        <v>227</v>
      </c>
      <c r="J192" s="2">
        <v>3.8710952841263602E-50</v>
      </c>
      <c r="K192" s="1">
        <v>-0.506477416978239</v>
      </c>
      <c r="L192" s="1">
        <v>0.443</v>
      </c>
      <c r="M192" s="1">
        <v>0.61799999999999999</v>
      </c>
      <c r="N192" s="2">
        <v>9.9212301036874405E-46</v>
      </c>
      <c r="O192" s="1" t="s">
        <v>228</v>
      </c>
      <c r="R192" s="2"/>
      <c r="V192" s="2"/>
    </row>
    <row r="193" spans="1:22" x14ac:dyDescent="0.25">
      <c r="A193" s="8" t="s">
        <v>1093</v>
      </c>
      <c r="B193" s="9">
        <v>2.0595150451383201E-31</v>
      </c>
      <c r="C193" s="8">
        <v>0.33289554969228102</v>
      </c>
      <c r="D193" s="8">
        <v>0.29499999999999998</v>
      </c>
      <c r="E193" s="8">
        <v>0.433</v>
      </c>
      <c r="F193" s="9">
        <v>5.278331109185E-27</v>
      </c>
      <c r="G193" s="8" t="s">
        <v>1094</v>
      </c>
      <c r="I193" s="1" t="s">
        <v>897</v>
      </c>
      <c r="J193" s="2">
        <v>1.2597897404804399E-46</v>
      </c>
      <c r="K193" s="1">
        <v>-0.50783083934314499</v>
      </c>
      <c r="L193" s="1">
        <v>0.42599999999999999</v>
      </c>
      <c r="M193" s="1">
        <v>0.59799999999999998</v>
      </c>
      <c r="N193" s="2">
        <v>3.2287151258773297E-42</v>
      </c>
      <c r="O193" s="1" t="s">
        <v>898</v>
      </c>
      <c r="R193" s="2"/>
      <c r="V193" s="2"/>
    </row>
    <row r="194" spans="1:22" x14ac:dyDescent="0.25">
      <c r="A194" s="8" t="s">
        <v>556</v>
      </c>
      <c r="B194" s="9">
        <v>1.7248995665854999E-28</v>
      </c>
      <c r="C194" s="8">
        <v>0.33057428167922698</v>
      </c>
      <c r="D194" s="8">
        <v>0.41399999999999998</v>
      </c>
      <c r="E194" s="8">
        <v>0.56100000000000005</v>
      </c>
      <c r="F194" s="9">
        <v>4.4207450992019898E-24</v>
      </c>
      <c r="G194" s="8" t="s">
        <v>557</v>
      </c>
      <c r="I194" s="1" t="s">
        <v>115</v>
      </c>
      <c r="J194" s="2">
        <v>6.4380160298014404E-30</v>
      </c>
      <c r="K194" s="1">
        <v>-0.51728253171071004</v>
      </c>
      <c r="L194" s="1">
        <v>0.46100000000000002</v>
      </c>
      <c r="M194" s="1">
        <v>0.59099999999999997</v>
      </c>
      <c r="N194" s="2">
        <v>1.64999912827781E-25</v>
      </c>
      <c r="O194" s="1" t="s">
        <v>116</v>
      </c>
      <c r="R194" s="2"/>
      <c r="V194" s="2"/>
    </row>
    <row r="195" spans="1:22" x14ac:dyDescent="0.25">
      <c r="A195" s="8" t="s">
        <v>350</v>
      </c>
      <c r="B195" s="9">
        <v>2.5039085750392502E-10</v>
      </c>
      <c r="C195" s="8">
        <v>-0.33146036991835598</v>
      </c>
      <c r="D195" s="8">
        <v>0.46600000000000003</v>
      </c>
      <c r="E195" s="8">
        <v>0.43</v>
      </c>
      <c r="F195" s="9">
        <v>6.4172672869680804E-6</v>
      </c>
      <c r="G195" s="8" t="s">
        <v>351</v>
      </c>
      <c r="I195" s="1" t="s">
        <v>1151</v>
      </c>
      <c r="J195" s="2">
        <v>6.3706093001308304E-5</v>
      </c>
      <c r="K195" s="1">
        <v>-0.53281419593589696</v>
      </c>
      <c r="L195" s="1">
        <v>0.315</v>
      </c>
      <c r="M195" s="1">
        <v>0.36499999999999999</v>
      </c>
      <c r="N195" s="2">
        <v>1</v>
      </c>
      <c r="O195" s="1" t="s">
        <v>1152</v>
      </c>
      <c r="R195" s="2"/>
      <c r="V195" s="2"/>
    </row>
    <row r="196" spans="1:22" x14ac:dyDescent="0.25">
      <c r="A196" s="8" t="s">
        <v>1364</v>
      </c>
      <c r="B196" s="9">
        <v>4.4672211203825801E-25</v>
      </c>
      <c r="C196" s="8">
        <v>-0.33631926489658198</v>
      </c>
      <c r="D196" s="8">
        <v>0.81399999999999995</v>
      </c>
      <c r="E196" s="8">
        <v>0.77400000000000002</v>
      </c>
      <c r="F196" s="9">
        <v>1.1449041009428501E-20</v>
      </c>
      <c r="G196" s="8" t="s">
        <v>1365</v>
      </c>
      <c r="I196" s="1" t="s">
        <v>867</v>
      </c>
      <c r="J196" s="2">
        <v>2.2442616861671E-30</v>
      </c>
      <c r="K196" s="1">
        <v>-0.53477971841957705</v>
      </c>
      <c r="L196" s="1">
        <v>0.48899999999999999</v>
      </c>
      <c r="M196" s="1">
        <v>0.61099999999999999</v>
      </c>
      <c r="N196" s="2">
        <v>5.7518182754776503E-26</v>
      </c>
      <c r="O196" s="1" t="s">
        <v>868</v>
      </c>
      <c r="R196" s="2"/>
      <c r="V196" s="2"/>
    </row>
    <row r="197" spans="1:22" x14ac:dyDescent="0.25">
      <c r="A197" s="8" t="s">
        <v>1404</v>
      </c>
      <c r="B197" s="9">
        <v>1.23126522301551E-8</v>
      </c>
      <c r="C197" s="8">
        <v>-0.33937518685882301</v>
      </c>
      <c r="D197" s="8">
        <v>0.28399999999999997</v>
      </c>
      <c r="E197" s="8">
        <v>0.23699999999999999</v>
      </c>
      <c r="F197" s="9">
        <v>3.1556096400664398E-4</v>
      </c>
      <c r="G197" s="8" t="s">
        <v>1405</v>
      </c>
      <c r="I197" s="1" t="s">
        <v>202</v>
      </c>
      <c r="J197" s="2">
        <v>1.17154368987674E-51</v>
      </c>
      <c r="K197" s="1">
        <v>-0.54348708207026397</v>
      </c>
      <c r="L197" s="1">
        <v>0.17699999999999999</v>
      </c>
      <c r="M197" s="1">
        <v>0.34499999999999997</v>
      </c>
      <c r="N197" s="2">
        <v>3.0025493227850899E-47</v>
      </c>
      <c r="O197" s="1" t="s">
        <v>203</v>
      </c>
      <c r="R197" s="2"/>
      <c r="V197" s="2"/>
    </row>
    <row r="198" spans="1:22" x14ac:dyDescent="0.25">
      <c r="A198" s="8" t="s">
        <v>1205</v>
      </c>
      <c r="B198" s="9">
        <v>2.0199099064710801E-9</v>
      </c>
      <c r="C198" s="8">
        <v>-0.33946998371425202</v>
      </c>
      <c r="D198" s="8">
        <v>0.38500000000000001</v>
      </c>
      <c r="E198" s="8">
        <v>0.34</v>
      </c>
      <c r="F198" s="9">
        <v>5.1768270992947202E-5</v>
      </c>
      <c r="G198" s="8" t="s">
        <v>1206</v>
      </c>
      <c r="I198" s="1" t="s">
        <v>264</v>
      </c>
      <c r="J198" s="2">
        <v>1.2210005027322299E-50</v>
      </c>
      <c r="K198" s="1">
        <v>-0.55414422551354403</v>
      </c>
      <c r="L198" s="1">
        <v>0.36</v>
      </c>
      <c r="M198" s="1">
        <v>0.53</v>
      </c>
      <c r="N198" s="2">
        <v>3.1293021884524301E-46</v>
      </c>
      <c r="O198" s="1" t="s">
        <v>265</v>
      </c>
      <c r="R198" s="2"/>
      <c r="V198" s="2"/>
    </row>
    <row r="199" spans="1:22" x14ac:dyDescent="0.25">
      <c r="A199" s="8" t="s">
        <v>1283</v>
      </c>
      <c r="B199" s="9">
        <v>3.5020748162375897E-8</v>
      </c>
      <c r="C199" s="8">
        <v>-0.33970647068944299</v>
      </c>
      <c r="D199" s="8">
        <v>0.26200000000000001</v>
      </c>
      <c r="E199" s="8">
        <v>0.219</v>
      </c>
      <c r="F199" s="9">
        <v>8.9754675465353198E-4</v>
      </c>
      <c r="G199" s="8" t="s">
        <v>1284</v>
      </c>
      <c r="I199" s="1" t="s">
        <v>917</v>
      </c>
      <c r="J199" s="2">
        <v>6.7159456180610705E-54</v>
      </c>
      <c r="K199" s="1">
        <v>-0.55555838621284004</v>
      </c>
      <c r="L199" s="1">
        <v>0.32</v>
      </c>
      <c r="M199" s="1">
        <v>0.50800000000000001</v>
      </c>
      <c r="N199" s="2">
        <v>1.7212297024528701E-49</v>
      </c>
      <c r="O199" s="1" t="s">
        <v>918</v>
      </c>
      <c r="R199" s="2"/>
      <c r="V199" s="2"/>
    </row>
    <row r="200" spans="1:22" x14ac:dyDescent="0.25">
      <c r="A200" s="8" t="s">
        <v>1211</v>
      </c>
      <c r="B200" s="9">
        <v>6.7082191408555601E-11</v>
      </c>
      <c r="C200" s="8">
        <v>-0.34059510718160901</v>
      </c>
      <c r="D200" s="8">
        <v>0.438</v>
      </c>
      <c r="E200" s="8">
        <v>0.39</v>
      </c>
      <c r="F200" s="9">
        <v>1.7192494836098701E-6</v>
      </c>
      <c r="G200" s="8" t="s">
        <v>1212</v>
      </c>
      <c r="I200" s="1" t="s">
        <v>785</v>
      </c>
      <c r="J200" s="2">
        <v>5.0234047481532703E-52</v>
      </c>
      <c r="K200" s="1">
        <v>-0.558289245443229</v>
      </c>
      <c r="L200" s="1">
        <v>0.48699999999999999</v>
      </c>
      <c r="M200" s="1">
        <v>0.65500000000000003</v>
      </c>
      <c r="N200" s="2">
        <v>1.2874484029041999E-47</v>
      </c>
      <c r="O200" s="1" t="s">
        <v>786</v>
      </c>
      <c r="R200" s="2"/>
      <c r="V200" s="2"/>
    </row>
    <row r="201" spans="1:22" x14ac:dyDescent="0.25">
      <c r="A201" s="8" t="s">
        <v>1064</v>
      </c>
      <c r="B201" s="9">
        <v>2.3137118481198701E-27</v>
      </c>
      <c r="C201" s="8">
        <v>-0.34097254951786499</v>
      </c>
      <c r="D201" s="8">
        <v>0.80800000000000005</v>
      </c>
      <c r="E201" s="8">
        <v>0.755</v>
      </c>
      <c r="F201" s="9">
        <v>5.9298120955464097E-23</v>
      </c>
      <c r="G201" s="8" t="s">
        <v>1065</v>
      </c>
      <c r="I201" s="1" t="s">
        <v>893</v>
      </c>
      <c r="J201" s="2">
        <v>5.7208442310947302E-42</v>
      </c>
      <c r="K201" s="1">
        <v>-0.55842591995436397</v>
      </c>
      <c r="L201" s="1">
        <v>0.56599999999999995</v>
      </c>
      <c r="M201" s="1">
        <v>0.7</v>
      </c>
      <c r="N201" s="2">
        <v>1.46619516798727E-37</v>
      </c>
      <c r="O201" s="1" t="s">
        <v>894</v>
      </c>
      <c r="R201" s="2"/>
      <c r="V201" s="2"/>
    </row>
    <row r="202" spans="1:22" x14ac:dyDescent="0.25">
      <c r="A202" s="8" t="s">
        <v>1056</v>
      </c>
      <c r="B202" s="9">
        <v>2.5016959939140598E-6</v>
      </c>
      <c r="C202" s="8">
        <v>-0.34784269038450299</v>
      </c>
      <c r="D202" s="8">
        <v>0.26600000000000001</v>
      </c>
      <c r="E202" s="8">
        <v>0.23200000000000001</v>
      </c>
      <c r="F202" s="9">
        <v>6.4115966628023505E-2</v>
      </c>
      <c r="G202" s="8" t="s">
        <v>1057</v>
      </c>
      <c r="I202" s="1" t="s">
        <v>101</v>
      </c>
      <c r="J202" s="2">
        <v>2.22472504549613E-39</v>
      </c>
      <c r="K202" s="1">
        <v>-0.57742622749852202</v>
      </c>
      <c r="L202" s="1">
        <v>0.41699999999999998</v>
      </c>
      <c r="M202" s="1">
        <v>0.57399999999999995</v>
      </c>
      <c r="N202" s="2">
        <v>5.7017478191020205E-35</v>
      </c>
      <c r="O202" s="1" t="s">
        <v>102</v>
      </c>
      <c r="R202" s="2"/>
      <c r="V202" s="2"/>
    </row>
    <row r="203" spans="1:22" x14ac:dyDescent="0.25">
      <c r="A203" s="8" t="s">
        <v>1235</v>
      </c>
      <c r="B203" s="9">
        <v>2.90811466852219E-12</v>
      </c>
      <c r="C203" s="8">
        <v>-0.350429097388194</v>
      </c>
      <c r="D203" s="8">
        <v>0.315</v>
      </c>
      <c r="E203" s="8">
        <v>0.25</v>
      </c>
      <c r="F203" s="9">
        <v>7.4532070839555206E-8</v>
      </c>
      <c r="G203" s="8" t="s">
        <v>1236</v>
      </c>
      <c r="I203" s="1" t="s">
        <v>797</v>
      </c>
      <c r="J203" s="2">
        <v>2.3729254102653801E-45</v>
      </c>
      <c r="K203" s="1">
        <v>-0.58094599451154805</v>
      </c>
      <c r="L203" s="1">
        <v>0.27700000000000002</v>
      </c>
      <c r="M203" s="1">
        <v>0.442</v>
      </c>
      <c r="N203" s="2">
        <v>6.0815705339691396E-41</v>
      </c>
      <c r="O203" s="1" t="s">
        <v>798</v>
      </c>
      <c r="R203" s="2"/>
      <c r="V203" s="2"/>
    </row>
    <row r="204" spans="1:22" x14ac:dyDescent="0.25">
      <c r="A204" s="8" t="s">
        <v>462</v>
      </c>
      <c r="B204" s="9">
        <v>5.3938224675897602E-22</v>
      </c>
      <c r="C204" s="8">
        <v>-0.35245673151518098</v>
      </c>
      <c r="D204" s="8">
        <v>0.68</v>
      </c>
      <c r="E204" s="8">
        <v>0.63800000000000001</v>
      </c>
      <c r="F204" s="9">
        <v>1.38238276021858E-17</v>
      </c>
      <c r="G204" s="8" t="s">
        <v>463</v>
      </c>
      <c r="I204" s="1" t="s">
        <v>1002</v>
      </c>
      <c r="J204" s="2">
        <v>7.20368135782E-37</v>
      </c>
      <c r="K204" s="1">
        <v>-0.59175374521235902</v>
      </c>
      <c r="L204" s="1">
        <v>0.22900000000000001</v>
      </c>
      <c r="M204" s="1">
        <v>0.372</v>
      </c>
      <c r="N204" s="2">
        <v>1.84623149519569E-32</v>
      </c>
      <c r="O204" s="1" t="s">
        <v>1003</v>
      </c>
      <c r="R204" s="2"/>
      <c r="V204" s="2"/>
    </row>
    <row r="205" spans="1:22" x14ac:dyDescent="0.25">
      <c r="A205" s="8" t="s">
        <v>1281</v>
      </c>
      <c r="B205" s="9">
        <v>2.6511542799055798E-7</v>
      </c>
      <c r="C205" s="8">
        <v>-0.35412911118448198</v>
      </c>
      <c r="D205" s="8">
        <v>0.41899999999999998</v>
      </c>
      <c r="E205" s="8">
        <v>0.38800000000000001</v>
      </c>
      <c r="F205" s="9">
        <v>6.7946433039700197E-3</v>
      </c>
      <c r="G205" s="8" t="s">
        <v>1282</v>
      </c>
      <c r="I205" s="1" t="s">
        <v>530</v>
      </c>
      <c r="J205" s="2">
        <v>1.27466875307611E-60</v>
      </c>
      <c r="K205" s="1">
        <v>-0.59925744351015897</v>
      </c>
      <c r="L205" s="1">
        <v>0.375</v>
      </c>
      <c r="M205" s="1">
        <v>0.56899999999999995</v>
      </c>
      <c r="N205" s="2">
        <v>3.2668485472587598E-56</v>
      </c>
      <c r="O205" s="1" t="s">
        <v>531</v>
      </c>
      <c r="R205" s="2"/>
      <c r="V205" s="2"/>
    </row>
    <row r="206" spans="1:22" x14ac:dyDescent="0.25">
      <c r="A206" s="8" t="s">
        <v>1036</v>
      </c>
      <c r="B206" s="9">
        <v>7.9357299859430505E-8</v>
      </c>
      <c r="C206" s="8">
        <v>-0.355060271731371</v>
      </c>
      <c r="D206" s="8">
        <v>0.29199999999999998</v>
      </c>
      <c r="E206" s="8">
        <v>0.252</v>
      </c>
      <c r="F206" s="9">
        <v>2.03384823809734E-3</v>
      </c>
      <c r="G206" s="8" t="s">
        <v>1037</v>
      </c>
      <c r="I206" s="1" t="s">
        <v>1089</v>
      </c>
      <c r="J206" s="2">
        <v>2.0584210787206299E-47</v>
      </c>
      <c r="K206" s="1">
        <v>-0.60075324368190697</v>
      </c>
      <c r="L206" s="1">
        <v>0.17399999999999999</v>
      </c>
      <c r="M206" s="1">
        <v>0.32800000000000001</v>
      </c>
      <c r="N206" s="2">
        <v>5.2755273826531003E-43</v>
      </c>
      <c r="O206" s="1" t="s">
        <v>1090</v>
      </c>
      <c r="R206" s="2"/>
      <c r="V206" s="2"/>
    </row>
    <row r="207" spans="1:22" x14ac:dyDescent="0.25">
      <c r="A207" s="8" t="s">
        <v>21</v>
      </c>
      <c r="B207" s="9">
        <v>5.0549691595981797E-21</v>
      </c>
      <c r="C207" s="8">
        <v>-0.35698296442978</v>
      </c>
      <c r="D207" s="8">
        <v>0.746</v>
      </c>
      <c r="E207" s="8">
        <v>0.71499999999999997</v>
      </c>
      <c r="F207" s="9">
        <v>1.2955380459134201E-16</v>
      </c>
      <c r="G207" s="8" t="s">
        <v>22</v>
      </c>
      <c r="I207" s="1" t="s">
        <v>745</v>
      </c>
      <c r="J207" s="2">
        <v>9.6336733417754702E-77</v>
      </c>
      <c r="K207" s="1">
        <v>-0.60715140214128105</v>
      </c>
      <c r="L207" s="1">
        <v>0.77500000000000002</v>
      </c>
      <c r="M207" s="1">
        <v>0.86899999999999999</v>
      </c>
      <c r="N207" s="2">
        <v>2.4690141407636401E-72</v>
      </c>
      <c r="O207" s="1" t="s">
        <v>746</v>
      </c>
      <c r="R207" s="2"/>
      <c r="V207" s="2"/>
    </row>
    <row r="208" spans="1:22" x14ac:dyDescent="0.25">
      <c r="A208" s="8" t="s">
        <v>1058</v>
      </c>
      <c r="B208" s="9">
        <v>4.1157749114981703E-3</v>
      </c>
      <c r="C208" s="8">
        <v>-0.35725384002252403</v>
      </c>
      <c r="D208" s="8">
        <v>0.33</v>
      </c>
      <c r="E208" s="8">
        <v>0.32700000000000001</v>
      </c>
      <c r="F208" s="9">
        <v>1</v>
      </c>
      <c r="G208" s="8" t="s">
        <v>1059</v>
      </c>
      <c r="I208" s="1" t="s">
        <v>795</v>
      </c>
      <c r="J208" s="2">
        <v>2.7182361975751901E-48</v>
      </c>
      <c r="K208" s="1">
        <v>-0.61464798599530002</v>
      </c>
      <c r="L208" s="1">
        <v>0.18</v>
      </c>
      <c r="M208" s="1">
        <v>0.33500000000000002</v>
      </c>
      <c r="N208" s="2">
        <v>6.9665675507654499E-44</v>
      </c>
      <c r="O208" s="1" t="s">
        <v>796</v>
      </c>
      <c r="R208" s="2"/>
      <c r="V208" s="2"/>
    </row>
    <row r="209" spans="1:22" x14ac:dyDescent="0.25">
      <c r="A209" s="8" t="s">
        <v>1060</v>
      </c>
      <c r="B209" s="9">
        <v>2.41417664969147E-23</v>
      </c>
      <c r="C209" s="8">
        <v>-0.36017018918527699</v>
      </c>
      <c r="D209" s="8">
        <v>0.72699999999999998</v>
      </c>
      <c r="E209" s="8">
        <v>0.69399999999999995</v>
      </c>
      <c r="F209" s="9">
        <v>6.1872933354942703E-19</v>
      </c>
      <c r="G209" s="8" t="s">
        <v>1061</v>
      </c>
      <c r="I209" s="1" t="s">
        <v>911</v>
      </c>
      <c r="J209" s="2">
        <v>1.08191474960699E-47</v>
      </c>
      <c r="K209" s="1">
        <v>-0.61510332937554302</v>
      </c>
      <c r="L209" s="1">
        <v>0.154</v>
      </c>
      <c r="M209" s="1">
        <v>0.30099999999999999</v>
      </c>
      <c r="N209" s="2">
        <v>2.7728393117677499E-43</v>
      </c>
      <c r="O209" s="1" t="s">
        <v>912</v>
      </c>
      <c r="R209" s="2"/>
      <c r="V209" s="2"/>
    </row>
    <row r="210" spans="1:22" x14ac:dyDescent="0.25">
      <c r="A210" s="8" t="s">
        <v>855</v>
      </c>
      <c r="B210" s="9">
        <v>9.6153689529148501E-53</v>
      </c>
      <c r="C210" s="8">
        <v>-0.36120832680522902</v>
      </c>
      <c r="D210" s="8">
        <v>0.93700000000000006</v>
      </c>
      <c r="E210" s="8">
        <v>0.92800000000000005</v>
      </c>
      <c r="F210" s="9">
        <v>2.46432290894255E-48</v>
      </c>
      <c r="G210" s="8" t="s">
        <v>856</v>
      </c>
      <c r="I210" s="1" t="s">
        <v>466</v>
      </c>
      <c r="J210" s="2">
        <v>5.2988789245993502E-80</v>
      </c>
      <c r="K210" s="1">
        <v>-0.61868842158165005</v>
      </c>
      <c r="L210" s="1">
        <v>0.55800000000000005</v>
      </c>
      <c r="M210" s="1">
        <v>0.755</v>
      </c>
      <c r="N210" s="2">
        <v>1.35804967958557E-75</v>
      </c>
      <c r="O210" s="1" t="s">
        <v>467</v>
      </c>
      <c r="R210" s="2"/>
      <c r="V210" s="2"/>
    </row>
    <row r="211" spans="1:22" x14ac:dyDescent="0.25">
      <c r="A211" s="8" t="s">
        <v>976</v>
      </c>
      <c r="B211" s="9">
        <v>5.5332578597476602E-18</v>
      </c>
      <c r="C211" s="8">
        <v>-0.36332961799007302</v>
      </c>
      <c r="D211" s="8">
        <v>0.56699999999999995</v>
      </c>
      <c r="E211" s="8">
        <v>0.51</v>
      </c>
      <c r="F211" s="9">
        <v>1.4181186568747301E-13</v>
      </c>
      <c r="G211" s="8" t="s">
        <v>977</v>
      </c>
      <c r="I211" s="1" t="s">
        <v>233</v>
      </c>
      <c r="J211" s="2">
        <v>1.5418797096394199E-53</v>
      </c>
      <c r="K211" s="1">
        <v>-0.631350604518784</v>
      </c>
      <c r="L211" s="1">
        <v>0.28999999999999998</v>
      </c>
      <c r="M211" s="1">
        <v>0.46899999999999997</v>
      </c>
      <c r="N211" s="2">
        <v>3.9516835078348603E-49</v>
      </c>
      <c r="O211" s="1" t="s">
        <v>234</v>
      </c>
      <c r="R211" s="2"/>
      <c r="V211" s="2"/>
    </row>
    <row r="212" spans="1:22" x14ac:dyDescent="0.25">
      <c r="A212" s="8" t="s">
        <v>1378</v>
      </c>
      <c r="B212" s="9">
        <v>1.92951529590759E-9</v>
      </c>
      <c r="C212" s="8">
        <v>-0.36557326818821001</v>
      </c>
      <c r="D212" s="8">
        <v>0.28599999999999998</v>
      </c>
      <c r="E212" s="8">
        <v>0.23499999999999999</v>
      </c>
      <c r="F212" s="9">
        <v>4.9451547518815501E-5</v>
      </c>
      <c r="G212" s="8" t="s">
        <v>1379</v>
      </c>
      <c r="I212" s="1" t="s">
        <v>123</v>
      </c>
      <c r="J212" s="2">
        <v>4.20305593282068E-58</v>
      </c>
      <c r="K212" s="1">
        <v>-0.63497152139719504</v>
      </c>
      <c r="L212" s="1">
        <v>0.41099999999999998</v>
      </c>
      <c r="M212" s="1">
        <v>0.59799999999999998</v>
      </c>
      <c r="N212" s="2">
        <v>1.07720120502261E-53</v>
      </c>
      <c r="O212" s="1" t="s">
        <v>124</v>
      </c>
      <c r="R212" s="2"/>
      <c r="V212" s="2"/>
    </row>
    <row r="213" spans="1:22" x14ac:dyDescent="0.25">
      <c r="A213" s="8" t="s">
        <v>1191</v>
      </c>
      <c r="B213" s="9">
        <v>8.1233818705452902E-11</v>
      </c>
      <c r="C213" s="8">
        <v>-0.36614866979988397</v>
      </c>
      <c r="D213" s="8">
        <v>0.40100000000000002</v>
      </c>
      <c r="E213" s="8">
        <v>0.35799999999999998</v>
      </c>
      <c r="F213" s="9">
        <v>2.0819415396020502E-6</v>
      </c>
      <c r="G213" s="8" t="s">
        <v>1192</v>
      </c>
      <c r="I213" s="1" t="s">
        <v>847</v>
      </c>
      <c r="J213" s="2">
        <v>2.10892689848548E-65</v>
      </c>
      <c r="K213" s="1">
        <v>-0.64062185789376502</v>
      </c>
      <c r="L213" s="1">
        <v>0.32500000000000001</v>
      </c>
      <c r="M213" s="1">
        <v>0.52900000000000003</v>
      </c>
      <c r="N213" s="2">
        <v>5.4049687481284503E-61</v>
      </c>
      <c r="O213" s="1" t="s">
        <v>848</v>
      </c>
      <c r="R213" s="2"/>
      <c r="V213" s="2"/>
    </row>
    <row r="214" spans="1:22" x14ac:dyDescent="0.25">
      <c r="A214" s="8" t="s">
        <v>129</v>
      </c>
      <c r="B214" s="9">
        <v>9.5728056827958491E-13</v>
      </c>
      <c r="C214" s="8">
        <v>-0.36746612820724001</v>
      </c>
      <c r="D214" s="8">
        <v>0.309</v>
      </c>
      <c r="E214" s="8">
        <v>0.24399999999999999</v>
      </c>
      <c r="F214" s="9">
        <v>2.4534143684437501E-8</v>
      </c>
      <c r="G214" s="8" t="s">
        <v>130</v>
      </c>
      <c r="I214" s="1" t="s">
        <v>799</v>
      </c>
      <c r="J214" s="2">
        <v>3.20252980673453E-64</v>
      </c>
      <c r="K214" s="1">
        <v>-0.64604184885385196</v>
      </c>
      <c r="L214" s="1">
        <v>0.14000000000000001</v>
      </c>
      <c r="M214" s="1">
        <v>0.315</v>
      </c>
      <c r="N214" s="2">
        <v>8.2077636416799205E-60</v>
      </c>
      <c r="O214" s="1" t="s">
        <v>800</v>
      </c>
      <c r="R214" s="2"/>
      <c r="V214" s="2"/>
    </row>
    <row r="215" spans="1:22" x14ac:dyDescent="0.25">
      <c r="A215" s="8" t="s">
        <v>1111</v>
      </c>
      <c r="B215" s="9">
        <v>1.66937539252987E-11</v>
      </c>
      <c r="C215" s="8">
        <v>-0.36869305459371199</v>
      </c>
      <c r="D215" s="8">
        <v>0.48599999999999999</v>
      </c>
      <c r="E215" s="8">
        <v>0.44900000000000001</v>
      </c>
      <c r="F215" s="9">
        <v>4.2784421935147998E-7</v>
      </c>
      <c r="G215" s="8" t="s">
        <v>1112</v>
      </c>
      <c r="I215" s="1" t="s">
        <v>789</v>
      </c>
      <c r="J215" s="2">
        <v>2.0539095079311601E-86</v>
      </c>
      <c r="K215" s="1">
        <v>-0.65110486557303904</v>
      </c>
      <c r="L215" s="1">
        <v>0.80800000000000005</v>
      </c>
      <c r="M215" s="1">
        <v>0.90300000000000002</v>
      </c>
      <c r="N215" s="2">
        <v>5.2639646778767799E-82</v>
      </c>
      <c r="O215" s="1" t="s">
        <v>790</v>
      </c>
      <c r="R215" s="2"/>
      <c r="V215" s="2"/>
    </row>
    <row r="216" spans="1:22" x14ac:dyDescent="0.25">
      <c r="A216" s="8" t="s">
        <v>661</v>
      </c>
      <c r="B216" s="9">
        <v>9.6997390050051904E-10</v>
      </c>
      <c r="C216" s="8">
        <v>-0.37018870000853199</v>
      </c>
      <c r="D216" s="8">
        <v>0.29699999999999999</v>
      </c>
      <c r="E216" s="8">
        <v>0.247</v>
      </c>
      <c r="F216" s="9">
        <v>2.4859461095927801E-5</v>
      </c>
      <c r="G216" s="8" t="s">
        <v>662</v>
      </c>
      <c r="I216" s="1" t="s">
        <v>546</v>
      </c>
      <c r="J216" s="2">
        <v>5.3301362896966304E-88</v>
      </c>
      <c r="K216" s="1">
        <v>-0.65147120815704695</v>
      </c>
      <c r="L216" s="1">
        <v>0.57799999999999996</v>
      </c>
      <c r="M216" s="1">
        <v>0.77500000000000002</v>
      </c>
      <c r="N216" s="2">
        <v>1.36606062968635E-83</v>
      </c>
      <c r="O216" s="1" t="s">
        <v>547</v>
      </c>
      <c r="R216" s="2"/>
      <c r="V216" s="2"/>
    </row>
    <row r="217" spans="1:22" x14ac:dyDescent="0.25">
      <c r="A217" s="8" t="s">
        <v>603</v>
      </c>
      <c r="B217" s="9">
        <v>1.94597604476698E-10</v>
      </c>
      <c r="C217" s="8">
        <v>-0.37065144420097301</v>
      </c>
      <c r="D217" s="8">
        <v>0.42699999999999999</v>
      </c>
      <c r="E217" s="8">
        <v>0.38700000000000001</v>
      </c>
      <c r="F217" s="9">
        <v>4.9873420051332996E-6</v>
      </c>
      <c r="G217" s="8" t="s">
        <v>604</v>
      </c>
      <c r="I217" s="1" t="s">
        <v>845</v>
      </c>
      <c r="J217" s="2">
        <v>2.70801539092021E-76</v>
      </c>
      <c r="K217" s="1">
        <v>-0.65790748805282495</v>
      </c>
      <c r="L217" s="1">
        <v>0.28199999999999997</v>
      </c>
      <c r="M217" s="1">
        <v>0.50900000000000001</v>
      </c>
      <c r="N217" s="2">
        <v>6.9403726453894002E-72</v>
      </c>
      <c r="O217" s="1" t="s">
        <v>846</v>
      </c>
      <c r="R217" s="2"/>
      <c r="V217" s="2"/>
    </row>
    <row r="218" spans="1:22" x14ac:dyDescent="0.25">
      <c r="A218" s="8" t="s">
        <v>1197</v>
      </c>
      <c r="B218" s="9">
        <v>9.1041874195261498E-8</v>
      </c>
      <c r="C218" s="8">
        <v>-0.37349433205164601</v>
      </c>
      <c r="D218" s="8">
        <v>0.28599999999999998</v>
      </c>
      <c r="E218" s="8">
        <v>0.247</v>
      </c>
      <c r="F218" s="9">
        <v>2.3333121937503601E-3</v>
      </c>
      <c r="G218" s="8" t="s">
        <v>1198</v>
      </c>
      <c r="I218" s="1" t="s">
        <v>15</v>
      </c>
      <c r="J218" s="2">
        <v>5.69280042580462E-84</v>
      </c>
      <c r="K218" s="1">
        <v>-0.659039933380273</v>
      </c>
      <c r="L218" s="1">
        <v>0.71699999999999997</v>
      </c>
      <c r="M218" s="1">
        <v>0.84099999999999997</v>
      </c>
      <c r="N218" s="2">
        <v>1.45900782112947E-79</v>
      </c>
      <c r="O218" s="1" t="s">
        <v>16</v>
      </c>
      <c r="R218" s="2"/>
      <c r="V218" s="2"/>
    </row>
    <row r="219" spans="1:22" x14ac:dyDescent="0.25">
      <c r="A219" s="8" t="s">
        <v>1010</v>
      </c>
      <c r="B219" s="9">
        <v>1.22020196113303E-13</v>
      </c>
      <c r="C219" s="8">
        <v>-0.37365691660866701</v>
      </c>
      <c r="D219" s="8">
        <v>0.4</v>
      </c>
      <c r="E219" s="8">
        <v>0.33800000000000002</v>
      </c>
      <c r="F219" s="9">
        <v>3.12725560618784E-9</v>
      </c>
      <c r="G219" s="8" t="s">
        <v>1011</v>
      </c>
      <c r="I219" s="1" t="s">
        <v>889</v>
      </c>
      <c r="J219" s="2">
        <v>2.2897926086895999E-56</v>
      </c>
      <c r="K219" s="1">
        <v>-0.66357529157617201</v>
      </c>
      <c r="L219" s="1">
        <v>0.34300000000000003</v>
      </c>
      <c r="M219" s="1">
        <v>0.52600000000000002</v>
      </c>
      <c r="N219" s="2">
        <v>5.86850947681058E-52</v>
      </c>
      <c r="O219" s="1" t="s">
        <v>890</v>
      </c>
      <c r="R219" s="2"/>
      <c r="V219" s="2"/>
    </row>
    <row r="220" spans="1:22" x14ac:dyDescent="0.25">
      <c r="A220" s="8" t="s">
        <v>162</v>
      </c>
      <c r="B220" s="9">
        <v>1.1618467020329701E-12</v>
      </c>
      <c r="C220" s="8">
        <v>-0.37616645885682898</v>
      </c>
      <c r="D220" s="8">
        <v>0.59599999999999997</v>
      </c>
      <c r="E220" s="8">
        <v>0.57999999999999996</v>
      </c>
      <c r="F220" s="9">
        <v>2.9776969126403001E-8</v>
      </c>
      <c r="G220" s="8" t="s">
        <v>163</v>
      </c>
      <c r="I220" s="1" t="s">
        <v>865</v>
      </c>
      <c r="J220" s="2">
        <v>2.54212058118716E-71</v>
      </c>
      <c r="K220" s="1">
        <v>-0.66889966733626305</v>
      </c>
      <c r="L220" s="1">
        <v>0.185</v>
      </c>
      <c r="M220" s="1">
        <v>0.38100000000000001</v>
      </c>
      <c r="N220" s="2">
        <v>6.5152008375245697E-67</v>
      </c>
      <c r="O220" s="1" t="s">
        <v>866</v>
      </c>
      <c r="R220" s="2"/>
      <c r="V220" s="2"/>
    </row>
    <row r="221" spans="1:22" x14ac:dyDescent="0.25">
      <c r="A221" s="8" t="s">
        <v>208</v>
      </c>
      <c r="B221" s="9">
        <v>2.21411687341422E-70</v>
      </c>
      <c r="C221" s="8">
        <v>-0.38100558543560498</v>
      </c>
      <c r="D221" s="8">
        <v>0.91100000000000003</v>
      </c>
      <c r="E221" s="8">
        <v>0.90100000000000002</v>
      </c>
      <c r="F221" s="9">
        <v>5.67456013487331E-66</v>
      </c>
      <c r="G221" s="8" t="s">
        <v>209</v>
      </c>
      <c r="I221" s="1" t="s">
        <v>963</v>
      </c>
      <c r="J221" s="2">
        <v>2.85059995961731E-80</v>
      </c>
      <c r="K221" s="1">
        <v>-0.67260014770033105</v>
      </c>
      <c r="L221" s="1">
        <v>0.15</v>
      </c>
      <c r="M221" s="1">
        <v>0.35699999999999998</v>
      </c>
      <c r="N221" s="2">
        <v>7.3058026365032105E-76</v>
      </c>
      <c r="O221" s="1" t="s">
        <v>4</v>
      </c>
      <c r="R221" s="2"/>
      <c r="V221" s="2"/>
    </row>
    <row r="222" spans="1:22" x14ac:dyDescent="0.25">
      <c r="A222" s="8" t="s">
        <v>1062</v>
      </c>
      <c r="B222" s="9">
        <v>3.1927873379426201E-35</v>
      </c>
      <c r="C222" s="8">
        <v>-0.38123340659142202</v>
      </c>
      <c r="D222" s="8">
        <v>0.85399999999999998</v>
      </c>
      <c r="E222" s="8">
        <v>0.78800000000000003</v>
      </c>
      <c r="F222" s="9">
        <v>8.1827946684131494E-31</v>
      </c>
      <c r="G222" s="8" t="s">
        <v>1063</v>
      </c>
      <c r="I222" s="1" t="s">
        <v>849</v>
      </c>
      <c r="J222" s="2">
        <v>2.64311054229478E-67</v>
      </c>
      <c r="K222" s="1">
        <v>-0.67491014232814805</v>
      </c>
      <c r="L222" s="1">
        <v>0.45300000000000001</v>
      </c>
      <c r="M222" s="1">
        <v>0.64900000000000002</v>
      </c>
      <c r="N222" s="2">
        <v>6.7740280088472803E-63</v>
      </c>
      <c r="O222" s="1" t="s">
        <v>850</v>
      </c>
      <c r="R222" s="2"/>
      <c r="V222" s="2"/>
    </row>
    <row r="223" spans="1:22" x14ac:dyDescent="0.25">
      <c r="A223" s="8" t="s">
        <v>1028</v>
      </c>
      <c r="B223" s="9">
        <v>2.4903360374622999E-10</v>
      </c>
      <c r="C223" s="8">
        <v>-0.38157243649557898</v>
      </c>
      <c r="D223" s="8">
        <v>0.32300000000000001</v>
      </c>
      <c r="E223" s="8">
        <v>0.27100000000000002</v>
      </c>
      <c r="F223" s="9">
        <v>6.3824822304121404E-6</v>
      </c>
      <c r="G223" s="8" t="s">
        <v>1029</v>
      </c>
      <c r="I223" s="1" t="s">
        <v>757</v>
      </c>
      <c r="J223" s="2">
        <v>8.7107770660100105E-68</v>
      </c>
      <c r="K223" s="1">
        <v>-0.67944947934220201</v>
      </c>
      <c r="L223" s="1">
        <v>0.41099999999999998</v>
      </c>
      <c r="M223" s="1">
        <v>0.61399999999999999</v>
      </c>
      <c r="N223" s="2">
        <v>2.2324850542477101E-63</v>
      </c>
      <c r="O223" s="1" t="s">
        <v>758</v>
      </c>
      <c r="R223" s="2"/>
      <c r="V223" s="2"/>
    </row>
    <row r="224" spans="1:22" x14ac:dyDescent="0.25">
      <c r="A224" s="8" t="s">
        <v>935</v>
      </c>
      <c r="B224" s="9">
        <v>5.1878779424074901E-23</v>
      </c>
      <c r="C224" s="8">
        <v>-0.38376650967317399</v>
      </c>
      <c r="D224" s="8">
        <v>0.67400000000000004</v>
      </c>
      <c r="E224" s="8">
        <v>0.61499999999999999</v>
      </c>
      <c r="F224" s="9">
        <v>1.32960123785962E-18</v>
      </c>
      <c r="G224" s="8" t="s">
        <v>936</v>
      </c>
      <c r="I224" s="1" t="s">
        <v>775</v>
      </c>
      <c r="J224" s="2">
        <v>8.7970846805382606E-77</v>
      </c>
      <c r="K224" s="1">
        <v>-0.69118509135348405</v>
      </c>
      <c r="L224" s="1">
        <v>0.128</v>
      </c>
      <c r="M224" s="1">
        <v>0.318</v>
      </c>
      <c r="N224" s="2">
        <v>2.2546048327751499E-72</v>
      </c>
      <c r="O224" s="1" t="s">
        <v>776</v>
      </c>
      <c r="R224" s="2"/>
      <c r="V224" s="2"/>
    </row>
    <row r="225" spans="1:22" x14ac:dyDescent="0.25">
      <c r="A225" s="8" t="s">
        <v>504</v>
      </c>
      <c r="B225" s="9">
        <v>1.2278855264559799E-13</v>
      </c>
      <c r="C225" s="8">
        <v>-0.384372871090713</v>
      </c>
      <c r="D225" s="8">
        <v>0.311</v>
      </c>
      <c r="E225" s="8">
        <v>0.246</v>
      </c>
      <c r="F225" s="9">
        <v>3.1469478157540199E-9</v>
      </c>
      <c r="G225" s="8" t="s">
        <v>505</v>
      </c>
      <c r="I225" s="1" t="s">
        <v>280</v>
      </c>
      <c r="J225" s="2">
        <v>1.84127528369311E-40</v>
      </c>
      <c r="K225" s="1">
        <v>-0.69763636932146</v>
      </c>
      <c r="L225" s="1">
        <v>0.28399999999999997</v>
      </c>
      <c r="M225" s="1">
        <v>0.437</v>
      </c>
      <c r="N225" s="2">
        <v>4.71900442457708E-36</v>
      </c>
      <c r="O225" s="1" t="s">
        <v>281</v>
      </c>
      <c r="R225" s="2"/>
      <c r="V225" s="2"/>
    </row>
    <row r="226" spans="1:22" x14ac:dyDescent="0.25">
      <c r="A226" s="8" t="s">
        <v>1121</v>
      </c>
      <c r="B226" s="9">
        <v>6.1501587800286602E-12</v>
      </c>
      <c r="C226" s="8">
        <v>-0.39008519454635998</v>
      </c>
      <c r="D226" s="8">
        <v>0.308</v>
      </c>
      <c r="E226" s="8">
        <v>0.252</v>
      </c>
      <c r="F226" s="9">
        <v>1.5762241937335401E-7</v>
      </c>
      <c r="G226" s="8" t="s">
        <v>1122</v>
      </c>
      <c r="I226" s="1" t="s">
        <v>809</v>
      </c>
      <c r="J226" s="2">
        <v>2.81358484696224E-113</v>
      </c>
      <c r="K226" s="1">
        <v>-0.72592395168283397</v>
      </c>
      <c r="L226" s="1">
        <v>0.63400000000000001</v>
      </c>
      <c r="M226" s="1">
        <v>0.80400000000000005</v>
      </c>
      <c r="N226" s="2">
        <v>7.2109366042795202E-109</v>
      </c>
      <c r="O226" s="1" t="s">
        <v>810</v>
      </c>
      <c r="R226" s="2"/>
      <c r="V226" s="2"/>
    </row>
    <row r="227" spans="1:22" x14ac:dyDescent="0.25">
      <c r="A227" s="8" t="s">
        <v>338</v>
      </c>
      <c r="B227" s="9">
        <v>8.1940870039969001E-37</v>
      </c>
      <c r="C227" s="8">
        <v>-0.39106828448814002</v>
      </c>
      <c r="D227" s="8">
        <v>0.77900000000000003</v>
      </c>
      <c r="E227" s="8">
        <v>0.71599999999999997</v>
      </c>
      <c r="F227" s="9">
        <v>2.1000625582543601E-32</v>
      </c>
      <c r="G227" s="8" t="s">
        <v>339</v>
      </c>
      <c r="I227" s="1" t="s">
        <v>767</v>
      </c>
      <c r="J227" s="2">
        <v>4.5412143036954203E-83</v>
      </c>
      <c r="K227" s="1">
        <v>-0.742071957791957</v>
      </c>
      <c r="L227" s="1">
        <v>9.5000000000000001E-2</v>
      </c>
      <c r="M227" s="1">
        <v>0.27600000000000002</v>
      </c>
      <c r="N227" s="2">
        <v>1.1638678138940999E-78</v>
      </c>
      <c r="O227" s="1" t="s">
        <v>768</v>
      </c>
      <c r="R227" s="2"/>
      <c r="V227" s="2"/>
    </row>
    <row r="228" spans="1:22" x14ac:dyDescent="0.25">
      <c r="A228" s="8" t="s">
        <v>1163</v>
      </c>
      <c r="B228" s="9">
        <v>1.13527278982432E-17</v>
      </c>
      <c r="C228" s="8">
        <v>-0.39395405808523598</v>
      </c>
      <c r="D228" s="8">
        <v>0.66700000000000004</v>
      </c>
      <c r="E228" s="8">
        <v>0.65900000000000003</v>
      </c>
      <c r="F228" s="9">
        <v>2.90959063304074E-13</v>
      </c>
      <c r="G228" s="8" t="s">
        <v>1164</v>
      </c>
      <c r="I228" s="1" t="s">
        <v>158</v>
      </c>
      <c r="J228" s="2">
        <v>1.80338832580877E-95</v>
      </c>
      <c r="K228" s="1">
        <v>-0.76833192205923895</v>
      </c>
      <c r="L228" s="1">
        <v>0.23200000000000001</v>
      </c>
      <c r="M228" s="1">
        <v>0.48399999999999999</v>
      </c>
      <c r="N228" s="2">
        <v>4.6219039402153E-91</v>
      </c>
      <c r="O228" s="1" t="s">
        <v>159</v>
      </c>
      <c r="R228" s="2"/>
      <c r="V228" s="2"/>
    </row>
    <row r="229" spans="1:22" x14ac:dyDescent="0.25">
      <c r="A229" s="8" t="s">
        <v>729</v>
      </c>
      <c r="B229" s="9">
        <v>1.69567707741165E-20</v>
      </c>
      <c r="C229" s="8">
        <v>-0.39404891647631202</v>
      </c>
      <c r="D229" s="8">
        <v>0.59</v>
      </c>
      <c r="E229" s="8">
        <v>0.53700000000000003</v>
      </c>
      <c r="F229" s="9">
        <v>4.3458507816983198E-16</v>
      </c>
      <c r="G229" s="8" t="s">
        <v>730</v>
      </c>
      <c r="I229" s="1" t="s">
        <v>699</v>
      </c>
      <c r="J229" s="2">
        <v>1.37812958700457E-61</v>
      </c>
      <c r="K229" s="1">
        <v>-0.76859781628276203</v>
      </c>
      <c r="L229" s="1">
        <v>0.191</v>
      </c>
      <c r="M229" s="1">
        <v>0.377</v>
      </c>
      <c r="N229" s="2">
        <v>3.5320083185340002E-57</v>
      </c>
      <c r="O229" s="1" t="s">
        <v>700</v>
      </c>
      <c r="R229" s="2"/>
      <c r="V229" s="2"/>
    </row>
    <row r="230" spans="1:22" x14ac:dyDescent="0.25">
      <c r="A230" s="8" t="s">
        <v>1046</v>
      </c>
      <c r="B230" s="9">
        <v>6.6239297200667601E-12</v>
      </c>
      <c r="C230" s="8">
        <v>-0.39412479436173897</v>
      </c>
      <c r="D230" s="8">
        <v>0.56899999999999995</v>
      </c>
      <c r="E230" s="8">
        <v>0.54400000000000004</v>
      </c>
      <c r="F230" s="9">
        <v>1.6976469479559101E-7</v>
      </c>
      <c r="G230" s="8" t="s">
        <v>1047</v>
      </c>
      <c r="I230" s="1" t="s">
        <v>817</v>
      </c>
      <c r="J230" s="2">
        <v>9.5509949623514206E-82</v>
      </c>
      <c r="K230" s="1">
        <v>-0.76893494276392804</v>
      </c>
      <c r="L230" s="1">
        <v>0.52600000000000002</v>
      </c>
      <c r="M230" s="1">
        <v>0.70899999999999996</v>
      </c>
      <c r="N230" s="2">
        <v>2.4478244989010498E-77</v>
      </c>
      <c r="O230" s="1" t="s">
        <v>818</v>
      </c>
      <c r="R230" s="2"/>
      <c r="V230" s="2"/>
    </row>
    <row r="231" spans="1:22" x14ac:dyDescent="0.25">
      <c r="A231" s="8" t="s">
        <v>378</v>
      </c>
      <c r="B231" s="9">
        <v>6.0783477647556099E-19</v>
      </c>
      <c r="C231" s="8">
        <v>-0.396327522817569</v>
      </c>
      <c r="D231" s="8">
        <v>0.59</v>
      </c>
      <c r="E231" s="8">
        <v>0.54800000000000004</v>
      </c>
      <c r="F231" s="9">
        <v>1.5578197486292101E-14</v>
      </c>
      <c r="G231" s="8" t="s">
        <v>379</v>
      </c>
      <c r="I231" s="1" t="s">
        <v>23</v>
      </c>
      <c r="J231" s="2">
        <v>1.25579095903051E-101</v>
      </c>
      <c r="K231" s="1">
        <v>-0.77400341433217701</v>
      </c>
      <c r="L231" s="1">
        <v>0.40799999999999997</v>
      </c>
      <c r="M231" s="1">
        <v>0.66100000000000003</v>
      </c>
      <c r="N231" s="2">
        <v>3.2184666488992902E-97</v>
      </c>
      <c r="O231" s="1" t="s">
        <v>24</v>
      </c>
      <c r="R231" s="2"/>
      <c r="V231" s="2"/>
    </row>
    <row r="232" spans="1:22" x14ac:dyDescent="0.25">
      <c r="A232" s="8" t="s">
        <v>1269</v>
      </c>
      <c r="B232" s="9">
        <v>1.07541759117264E-21</v>
      </c>
      <c r="C232" s="8">
        <v>-0.400061434415594</v>
      </c>
      <c r="D232" s="8">
        <v>0.59099999999999997</v>
      </c>
      <c r="E232" s="8">
        <v>0.51300000000000001</v>
      </c>
      <c r="F232" s="9">
        <v>2.75618774441635E-17</v>
      </c>
      <c r="G232" s="8" t="s">
        <v>1270</v>
      </c>
      <c r="I232" s="1" t="s">
        <v>69</v>
      </c>
      <c r="J232" s="2">
        <v>4.5675548884586802E-74</v>
      </c>
      <c r="K232" s="1">
        <v>-0.78210295709633804</v>
      </c>
      <c r="L232" s="1">
        <v>0.46700000000000003</v>
      </c>
      <c r="M232" s="1">
        <v>0.65400000000000003</v>
      </c>
      <c r="N232" s="2">
        <v>1.17061864236308E-69</v>
      </c>
      <c r="O232" s="1" t="s">
        <v>70</v>
      </c>
      <c r="R232" s="2"/>
      <c r="V232" s="2"/>
    </row>
    <row r="233" spans="1:22" x14ac:dyDescent="0.25">
      <c r="A233" s="8" t="s">
        <v>647</v>
      </c>
      <c r="B233" s="9">
        <v>2.5258928897868497E-7</v>
      </c>
      <c r="C233" s="8">
        <v>-0.40145519469455199</v>
      </c>
      <c r="D233" s="8">
        <v>0.29699999999999999</v>
      </c>
      <c r="E233" s="8">
        <v>0.26</v>
      </c>
      <c r="F233" s="9">
        <v>6.4736108872347304E-3</v>
      </c>
      <c r="G233" s="8" t="s">
        <v>648</v>
      </c>
      <c r="I233" s="1" t="s">
        <v>625</v>
      </c>
      <c r="J233" s="2">
        <v>7.0546948028682106E-36</v>
      </c>
      <c r="K233" s="1">
        <v>-0.79985149455632298</v>
      </c>
      <c r="L233" s="1">
        <v>0.27300000000000002</v>
      </c>
      <c r="M233" s="1">
        <v>0.40699999999999997</v>
      </c>
      <c r="N233" s="2">
        <v>1.8080477310270899E-31</v>
      </c>
      <c r="O233" s="1" t="s">
        <v>626</v>
      </c>
      <c r="R233" s="2"/>
      <c r="V233" s="2"/>
    </row>
    <row r="234" spans="1:22" x14ac:dyDescent="0.25">
      <c r="A234" s="8" t="s">
        <v>1048</v>
      </c>
      <c r="B234" s="9">
        <v>1.58691356482703E-16</v>
      </c>
      <c r="C234" s="8">
        <v>-0.40458741946272903</v>
      </c>
      <c r="D234" s="8">
        <v>0.48799999999999999</v>
      </c>
      <c r="E234" s="8">
        <v>0.43</v>
      </c>
      <c r="F234" s="9">
        <v>4.0671007752951899E-12</v>
      </c>
      <c r="G234" s="8" t="s">
        <v>1049</v>
      </c>
      <c r="I234" s="1" t="s">
        <v>763</v>
      </c>
      <c r="J234" s="2">
        <v>1.2955288749243899E-81</v>
      </c>
      <c r="K234" s="1">
        <v>-0.80258487373751697</v>
      </c>
      <c r="L234" s="1">
        <v>0.249</v>
      </c>
      <c r="M234" s="1">
        <v>0.47399999999999998</v>
      </c>
      <c r="N234" s="2">
        <v>3.3203109535437101E-77</v>
      </c>
      <c r="O234" s="1" t="s">
        <v>764</v>
      </c>
      <c r="R234" s="2"/>
      <c r="V234" s="2"/>
    </row>
    <row r="235" spans="1:22" x14ac:dyDescent="0.25">
      <c r="A235" s="8" t="s">
        <v>1109</v>
      </c>
      <c r="B235" s="9">
        <v>3.0763213509184801E-14</v>
      </c>
      <c r="C235" s="8">
        <v>-0.40952210796258198</v>
      </c>
      <c r="D235" s="8">
        <v>0.29899999999999999</v>
      </c>
      <c r="E235" s="8">
        <v>0.22700000000000001</v>
      </c>
      <c r="F235" s="9">
        <v>7.8843039902689703E-10</v>
      </c>
      <c r="G235" s="8" t="s">
        <v>1110</v>
      </c>
      <c r="I235" s="1" t="s">
        <v>755</v>
      </c>
      <c r="J235" s="2">
        <v>6.1190005876383004E-113</v>
      </c>
      <c r="K235" s="1">
        <v>-0.81613208037161</v>
      </c>
      <c r="L235" s="1">
        <v>0.184</v>
      </c>
      <c r="M235" s="1">
        <v>0.45</v>
      </c>
      <c r="N235" s="2">
        <v>1.5682386606058201E-108</v>
      </c>
      <c r="O235" s="1" t="s">
        <v>756</v>
      </c>
      <c r="R235" s="2"/>
      <c r="V235" s="2"/>
    </row>
    <row r="236" spans="1:22" x14ac:dyDescent="0.25">
      <c r="A236" s="8" t="s">
        <v>237</v>
      </c>
      <c r="B236" s="9">
        <v>7.3906407094696196E-51</v>
      </c>
      <c r="C236" s="8">
        <v>-0.41432746466567</v>
      </c>
      <c r="D236" s="8">
        <v>0.85799999999999998</v>
      </c>
      <c r="E236" s="8">
        <v>0.81499999999999995</v>
      </c>
      <c r="F236" s="9">
        <v>1.8941473074299698E-46</v>
      </c>
      <c r="G236" s="8" t="s">
        <v>238</v>
      </c>
      <c r="I236" s="1" t="s">
        <v>77</v>
      </c>
      <c r="J236" s="2">
        <v>7.3250249285936396E-117</v>
      </c>
      <c r="K236" s="1">
        <v>-0.82254337910317199</v>
      </c>
      <c r="L236" s="1">
        <v>0.47099999999999997</v>
      </c>
      <c r="M236" s="1">
        <v>0.71499999999999997</v>
      </c>
      <c r="N236" s="2">
        <v>1.8773306389492599E-112</v>
      </c>
      <c r="O236" s="1" t="s">
        <v>78</v>
      </c>
      <c r="R236" s="2"/>
      <c r="V236" s="2"/>
    </row>
    <row r="237" spans="1:22" x14ac:dyDescent="0.25">
      <c r="A237" s="8" t="s">
        <v>366</v>
      </c>
      <c r="B237" s="9">
        <v>1.75125489020582E-21</v>
      </c>
      <c r="C237" s="8">
        <v>-0.41594532402440498</v>
      </c>
      <c r="D237" s="8">
        <v>0.56100000000000005</v>
      </c>
      <c r="E237" s="8">
        <v>0.48899999999999999</v>
      </c>
      <c r="F237" s="9">
        <v>4.4882911581084997E-17</v>
      </c>
      <c r="G237" s="8" t="s">
        <v>367</v>
      </c>
      <c r="I237" s="1" t="s">
        <v>1129</v>
      </c>
      <c r="J237" s="2">
        <v>4.4003799149204402E-54</v>
      </c>
      <c r="K237" s="1">
        <v>-0.82382015736605596</v>
      </c>
      <c r="L237" s="1">
        <v>0.14699999999999999</v>
      </c>
      <c r="M237" s="1">
        <v>0.30199999999999999</v>
      </c>
      <c r="N237" s="2">
        <v>1.12777336839496E-49</v>
      </c>
      <c r="O237" s="1" t="s">
        <v>1130</v>
      </c>
      <c r="R237" s="2"/>
      <c r="V237" s="2"/>
    </row>
    <row r="238" spans="1:22" x14ac:dyDescent="0.25">
      <c r="A238" s="8" t="s">
        <v>1117</v>
      </c>
      <c r="B238" s="9">
        <v>9.9708908590646307E-16</v>
      </c>
      <c r="C238" s="8">
        <v>-0.416598057665935</v>
      </c>
      <c r="D238" s="8">
        <v>0.315</v>
      </c>
      <c r="E238" s="8">
        <v>0.24399999999999999</v>
      </c>
      <c r="F238" s="9">
        <v>2.55543961826967E-11</v>
      </c>
      <c r="G238" s="8" t="s">
        <v>1118</v>
      </c>
      <c r="I238" s="1" t="s">
        <v>298</v>
      </c>
      <c r="J238" s="2">
        <v>2.5641345336757099E-77</v>
      </c>
      <c r="K238" s="1">
        <v>-0.83271789090930903</v>
      </c>
      <c r="L238" s="1">
        <v>0.313</v>
      </c>
      <c r="M238" s="1">
        <v>0.54200000000000004</v>
      </c>
      <c r="N238" s="2">
        <v>6.5716203963574701E-73</v>
      </c>
      <c r="O238" s="1" t="s">
        <v>299</v>
      </c>
      <c r="R238" s="2"/>
      <c r="V238" s="2"/>
    </row>
    <row r="239" spans="1:22" x14ac:dyDescent="0.25">
      <c r="A239" s="8" t="s">
        <v>731</v>
      </c>
      <c r="B239" s="9">
        <v>2.21165310503817E-15</v>
      </c>
      <c r="C239" s="8">
        <v>-0.418360742510682</v>
      </c>
      <c r="D239" s="8">
        <v>0.314</v>
      </c>
      <c r="E239" s="8">
        <v>0.245</v>
      </c>
      <c r="F239" s="9">
        <v>5.6682457429023398E-11</v>
      </c>
      <c r="G239" s="8" t="s">
        <v>732</v>
      </c>
      <c r="I239" s="1" t="s">
        <v>1299</v>
      </c>
      <c r="J239" s="2">
        <v>2.55094192855926E-111</v>
      </c>
      <c r="K239" s="1">
        <v>-0.85805705313969804</v>
      </c>
      <c r="L239" s="1">
        <v>6.6000000000000003E-2</v>
      </c>
      <c r="M239" s="1">
        <v>0.26500000000000001</v>
      </c>
      <c r="N239" s="2">
        <v>6.5378090687045305E-107</v>
      </c>
      <c r="O239" s="1" t="s">
        <v>1300</v>
      </c>
      <c r="R239" s="2"/>
      <c r="V239" s="2"/>
    </row>
    <row r="240" spans="1:22" x14ac:dyDescent="0.25">
      <c r="A240" s="8" t="s">
        <v>1050</v>
      </c>
      <c r="B240" s="9">
        <v>1.33883592777726E-9</v>
      </c>
      <c r="C240" s="8">
        <v>-0.41927029147858902</v>
      </c>
      <c r="D240" s="8">
        <v>0.307</v>
      </c>
      <c r="E240" s="8">
        <v>0.26300000000000001</v>
      </c>
      <c r="F240" s="9">
        <v>3.4313025993003297E-5</v>
      </c>
      <c r="G240" s="8" t="s">
        <v>1051</v>
      </c>
      <c r="I240" s="1" t="s">
        <v>170</v>
      </c>
      <c r="J240" s="2">
        <v>6.4453277924737403E-66</v>
      </c>
      <c r="K240" s="1">
        <v>-0.85901363193995195</v>
      </c>
      <c r="L240" s="1">
        <v>0.20499999999999999</v>
      </c>
      <c r="M240" s="1">
        <v>0.38800000000000001</v>
      </c>
      <c r="N240" s="2">
        <v>1.6518730599331E-61</v>
      </c>
      <c r="O240" s="1" t="s">
        <v>171</v>
      </c>
      <c r="R240" s="2"/>
      <c r="V240" s="2"/>
    </row>
    <row r="241" spans="1:22" x14ac:dyDescent="0.25">
      <c r="A241" s="8" t="s">
        <v>1087</v>
      </c>
      <c r="B241" s="9">
        <v>3.3370368209399098E-14</v>
      </c>
      <c r="C241" s="8">
        <v>-0.420453858432217</v>
      </c>
      <c r="D241" s="8">
        <v>0.45300000000000001</v>
      </c>
      <c r="E241" s="8">
        <v>0.39200000000000002</v>
      </c>
      <c r="F241" s="9">
        <v>8.55249166838688E-10</v>
      </c>
      <c r="G241" s="8" t="s">
        <v>1088</v>
      </c>
      <c r="I241" s="1" t="s">
        <v>1141</v>
      </c>
      <c r="J241" s="2">
        <v>4.15413079711382E-68</v>
      </c>
      <c r="K241" s="1">
        <v>-0.87677106628330004</v>
      </c>
      <c r="L241" s="1">
        <v>0.10199999999999999</v>
      </c>
      <c r="M241" s="1">
        <v>0.26100000000000001</v>
      </c>
      <c r="N241" s="2">
        <v>1.0646621819923E-63</v>
      </c>
      <c r="O241" s="1" t="s">
        <v>1142</v>
      </c>
      <c r="R241" s="2"/>
      <c r="V241" s="2"/>
    </row>
    <row r="242" spans="1:22" x14ac:dyDescent="0.25">
      <c r="A242" s="8" t="s">
        <v>192</v>
      </c>
      <c r="B242" s="9">
        <v>8.2068668380167595E-85</v>
      </c>
      <c r="C242" s="8">
        <v>-0.42387621525116398</v>
      </c>
      <c r="D242" s="8">
        <v>0.96599999999999997</v>
      </c>
      <c r="E242" s="8">
        <v>0.96399999999999997</v>
      </c>
      <c r="F242" s="9">
        <v>2.1033379019153201E-80</v>
      </c>
      <c r="G242" s="8" t="s">
        <v>193</v>
      </c>
      <c r="I242" s="1" t="s">
        <v>1215</v>
      </c>
      <c r="J242" s="2">
        <v>5.2773761528252097E-56</v>
      </c>
      <c r="K242" s="1">
        <v>-0.89042284560528495</v>
      </c>
      <c r="L242" s="1">
        <v>0.157</v>
      </c>
      <c r="M242" s="1">
        <v>0.317</v>
      </c>
      <c r="N242" s="2">
        <v>1.3525387342075699E-51</v>
      </c>
      <c r="O242" s="1" t="s">
        <v>1216</v>
      </c>
      <c r="R242" s="2"/>
      <c r="V242" s="2"/>
    </row>
    <row r="243" spans="1:22" x14ac:dyDescent="0.25">
      <c r="A243" s="8" t="s">
        <v>735</v>
      </c>
      <c r="B243" s="9">
        <v>8.9093454034620209E-16</v>
      </c>
      <c r="C243" s="8">
        <v>-0.43170491449072301</v>
      </c>
      <c r="D243" s="8">
        <v>0.378</v>
      </c>
      <c r="E243" s="8">
        <v>0.309</v>
      </c>
      <c r="F243" s="9">
        <v>2.28337613345328E-11</v>
      </c>
      <c r="G243" s="8" t="s">
        <v>736</v>
      </c>
      <c r="I243" s="1" t="s">
        <v>721</v>
      </c>
      <c r="J243" s="2">
        <v>4.5838387889354101E-117</v>
      </c>
      <c r="K243" s="1">
        <v>-0.89999473531690699</v>
      </c>
      <c r="L243" s="1">
        <v>6.5000000000000002E-2</v>
      </c>
      <c r="M243" s="1">
        <v>0.27100000000000002</v>
      </c>
      <c r="N243" s="2">
        <v>1.1747920432162601E-112</v>
      </c>
      <c r="O243" s="1" t="s">
        <v>722</v>
      </c>
      <c r="R243" s="2"/>
      <c r="V243" s="2"/>
    </row>
    <row r="244" spans="1:22" x14ac:dyDescent="0.25">
      <c r="A244" s="8" t="s">
        <v>1195</v>
      </c>
      <c r="B244" s="9">
        <v>1.29651966392852E-41</v>
      </c>
      <c r="C244" s="8">
        <v>-0.43306322526954899</v>
      </c>
      <c r="D244" s="8">
        <v>0.79800000000000004</v>
      </c>
      <c r="E244" s="8">
        <v>0.754</v>
      </c>
      <c r="F244" s="9">
        <v>3.3228502466824101E-37</v>
      </c>
      <c r="G244" s="8" t="s">
        <v>1196</v>
      </c>
      <c r="I244" s="1" t="s">
        <v>723</v>
      </c>
      <c r="J244" s="2">
        <v>2.11276403047792E-95</v>
      </c>
      <c r="K244" s="1">
        <v>-0.92752733237736695</v>
      </c>
      <c r="L244" s="1">
        <v>0.152</v>
      </c>
      <c r="M244" s="1">
        <v>0.36899999999999999</v>
      </c>
      <c r="N244" s="2">
        <v>5.4148029337118601E-91</v>
      </c>
      <c r="O244" s="1" t="s">
        <v>724</v>
      </c>
      <c r="R244" s="2"/>
      <c r="V244" s="2"/>
    </row>
    <row r="245" spans="1:22" x14ac:dyDescent="0.25">
      <c r="A245" s="8" t="s">
        <v>1000</v>
      </c>
      <c r="B245" s="9">
        <v>1.14371225281071E-19</v>
      </c>
      <c r="C245" s="8">
        <v>-0.44306243200865297</v>
      </c>
      <c r="D245" s="8">
        <v>0.58399999999999996</v>
      </c>
      <c r="E245" s="8">
        <v>0.53600000000000003</v>
      </c>
      <c r="F245" s="9">
        <v>2.9312201327285601E-15</v>
      </c>
      <c r="G245" s="8" t="s">
        <v>1001</v>
      </c>
      <c r="I245" s="1" t="s">
        <v>781</v>
      </c>
      <c r="J245" s="2">
        <v>4.7111803306838902E-128</v>
      </c>
      <c r="K245" s="1">
        <v>-0.935891204902774</v>
      </c>
      <c r="L245" s="1">
        <v>0.28199999999999997</v>
      </c>
      <c r="M245" s="1">
        <v>0.56899999999999995</v>
      </c>
      <c r="N245" s="2">
        <v>1.20742840695097E-123</v>
      </c>
      <c r="O245" s="1" t="s">
        <v>782</v>
      </c>
      <c r="R245" s="2"/>
      <c r="V245" s="2"/>
    </row>
    <row r="246" spans="1:22" x14ac:dyDescent="0.25">
      <c r="A246" s="8" t="s">
        <v>382</v>
      </c>
      <c r="B246" s="9">
        <v>1.93756647895821E-23</v>
      </c>
      <c r="C246" s="8">
        <v>-0.45237719530218301</v>
      </c>
      <c r="D246" s="8">
        <v>0.56799999999999995</v>
      </c>
      <c r="E246" s="8">
        <v>0.50700000000000001</v>
      </c>
      <c r="F246" s="9">
        <v>4.9657891289219896E-19</v>
      </c>
      <c r="G246" s="8" t="s">
        <v>383</v>
      </c>
      <c r="I246" s="1" t="s">
        <v>913</v>
      </c>
      <c r="J246" s="2">
        <v>4.4964647666471897E-97</v>
      </c>
      <c r="K246" s="1">
        <v>-0.93696498548135299</v>
      </c>
      <c r="L246" s="1">
        <v>0.47099999999999997</v>
      </c>
      <c r="M246" s="1">
        <v>0.67500000000000004</v>
      </c>
      <c r="N246" s="2">
        <v>1.1523989550440099E-92</v>
      </c>
      <c r="O246" s="1" t="s">
        <v>914</v>
      </c>
      <c r="R246" s="2"/>
      <c r="V246" s="2"/>
    </row>
    <row r="247" spans="1:22" x14ac:dyDescent="0.25">
      <c r="A247" s="8" t="s">
        <v>1133</v>
      </c>
      <c r="B247" s="9">
        <v>8.7638704089954705E-56</v>
      </c>
      <c r="C247" s="8">
        <v>-0.46504260297288103</v>
      </c>
      <c r="D247" s="8">
        <v>0.874</v>
      </c>
      <c r="E247" s="8">
        <v>0.83</v>
      </c>
      <c r="F247" s="9">
        <v>2.2460923471214501E-51</v>
      </c>
      <c r="G247" s="8" t="s">
        <v>1134</v>
      </c>
      <c r="I247" s="1" t="s">
        <v>915</v>
      </c>
      <c r="J247" s="2">
        <v>3.03046999252379E-76</v>
      </c>
      <c r="K247" s="1">
        <v>-0.94307604822705404</v>
      </c>
      <c r="L247" s="1">
        <v>0.27900000000000003</v>
      </c>
      <c r="M247" s="1">
        <v>0.48399999999999999</v>
      </c>
      <c r="N247" s="2">
        <v>7.7667915438392096E-72</v>
      </c>
      <c r="O247" s="1" t="s">
        <v>916</v>
      </c>
      <c r="R247" s="2"/>
      <c r="V247" s="2"/>
    </row>
    <row r="248" spans="1:22" x14ac:dyDescent="0.25">
      <c r="A248" s="8" t="s">
        <v>1014</v>
      </c>
      <c r="B248" s="9">
        <v>1.21797571033802E-20</v>
      </c>
      <c r="C248" s="8">
        <v>-0.465531692843414</v>
      </c>
      <c r="D248" s="8">
        <v>0.63100000000000001</v>
      </c>
      <c r="E248" s="8">
        <v>0.58599999999999997</v>
      </c>
      <c r="F248" s="9">
        <v>3.1215499480253199E-16</v>
      </c>
      <c r="G248" s="8" t="s">
        <v>1015</v>
      </c>
      <c r="I248" s="1" t="s">
        <v>284</v>
      </c>
      <c r="J248" s="2">
        <v>1.09617003382369E-135</v>
      </c>
      <c r="K248" s="1">
        <v>-0.95693669306649698</v>
      </c>
      <c r="L248" s="1">
        <v>0.32100000000000001</v>
      </c>
      <c r="M248" s="1">
        <v>0.60899999999999999</v>
      </c>
      <c r="N248" s="2">
        <v>2.8093741796867402E-131</v>
      </c>
      <c r="O248" s="1" t="s">
        <v>285</v>
      </c>
      <c r="R248" s="2"/>
      <c r="V248" s="2"/>
    </row>
    <row r="249" spans="1:22" x14ac:dyDescent="0.25">
      <c r="A249" s="8" t="s">
        <v>1155</v>
      </c>
      <c r="B249" s="9">
        <v>8.8856602072185098E-21</v>
      </c>
      <c r="C249" s="8">
        <v>-0.47102903937044599</v>
      </c>
      <c r="D249" s="8">
        <v>0.439</v>
      </c>
      <c r="E249" s="8">
        <v>0.36399999999999999</v>
      </c>
      <c r="F249" s="9">
        <v>2.2773058545080299E-16</v>
      </c>
      <c r="G249" s="8" t="s">
        <v>1156</v>
      </c>
      <c r="I249" s="1" t="s">
        <v>1135</v>
      </c>
      <c r="J249" s="2">
        <v>4.21742611551709E-117</v>
      </c>
      <c r="K249" s="1">
        <v>-0.97792462682387904</v>
      </c>
      <c r="L249" s="1">
        <v>0.10199999999999999</v>
      </c>
      <c r="M249" s="1">
        <v>0.33</v>
      </c>
      <c r="N249" s="2">
        <v>1.0808841391458701E-112</v>
      </c>
      <c r="O249" s="1" t="s">
        <v>1136</v>
      </c>
      <c r="R249" s="2"/>
      <c r="V249" s="2"/>
    </row>
    <row r="250" spans="1:22" x14ac:dyDescent="0.25">
      <c r="A250" s="8" t="s">
        <v>125</v>
      </c>
      <c r="B250" s="9">
        <v>1.4595626875518201E-31</v>
      </c>
      <c r="C250" s="8">
        <v>-0.47235654574990499</v>
      </c>
      <c r="D250" s="8">
        <v>0.72299999999999998</v>
      </c>
      <c r="E250" s="8">
        <v>0.67400000000000004</v>
      </c>
      <c r="F250" s="9">
        <v>3.7407132119265499E-27</v>
      </c>
      <c r="G250" s="8" t="s">
        <v>126</v>
      </c>
      <c r="I250" s="1" t="s">
        <v>1131</v>
      </c>
      <c r="J250" s="2">
        <v>5.6410365725433998E-95</v>
      </c>
      <c r="K250" s="1">
        <v>-1.00603771835559</v>
      </c>
      <c r="L250" s="1">
        <v>8.3000000000000004E-2</v>
      </c>
      <c r="M250" s="1">
        <v>0.27100000000000002</v>
      </c>
      <c r="N250" s="2">
        <v>1.4457412631771501E-90</v>
      </c>
      <c r="O250" s="1" t="s">
        <v>1132</v>
      </c>
      <c r="R250" s="2"/>
      <c r="V250" s="2"/>
    </row>
    <row r="251" spans="1:22" x14ac:dyDescent="0.25">
      <c r="A251" s="8" t="s">
        <v>1020</v>
      </c>
      <c r="B251" s="9">
        <v>1.40294583127981E-31</v>
      </c>
      <c r="C251" s="8">
        <v>-0.47576503335183801</v>
      </c>
      <c r="D251" s="8">
        <v>0.64200000000000002</v>
      </c>
      <c r="E251" s="8">
        <v>0.57099999999999995</v>
      </c>
      <c r="F251" s="9">
        <v>3.5956098709870202E-27</v>
      </c>
      <c r="G251" s="8" t="s">
        <v>1021</v>
      </c>
      <c r="I251" s="1" t="s">
        <v>164</v>
      </c>
      <c r="J251" s="2">
        <v>6.7026019998566596E-92</v>
      </c>
      <c r="K251" s="1">
        <v>-1.0106397814663599</v>
      </c>
      <c r="L251" s="1">
        <v>9.8000000000000004E-2</v>
      </c>
      <c r="M251" s="1">
        <v>0.29299999999999998</v>
      </c>
      <c r="N251" s="2">
        <v>1.7178098665432599E-87</v>
      </c>
      <c r="O251" s="1" t="s">
        <v>165</v>
      </c>
      <c r="R251" s="2"/>
      <c r="V251" s="2"/>
    </row>
    <row r="252" spans="1:22" x14ac:dyDescent="0.25">
      <c r="A252" s="8" t="s">
        <v>1159</v>
      </c>
      <c r="B252" s="9">
        <v>1.8688293776326698E-30</v>
      </c>
      <c r="C252" s="8">
        <v>-0.47964079525304798</v>
      </c>
      <c r="D252" s="8">
        <v>0.622</v>
      </c>
      <c r="E252" s="8">
        <v>0.54500000000000004</v>
      </c>
      <c r="F252" s="9">
        <v>4.7896228119347801E-26</v>
      </c>
      <c r="G252" s="8" t="s">
        <v>1160</v>
      </c>
      <c r="I252" s="1" t="s">
        <v>753</v>
      </c>
      <c r="J252" s="2">
        <v>5.6528979886765804E-131</v>
      </c>
      <c r="K252" s="1">
        <v>-1.0345202473875299</v>
      </c>
      <c r="L252" s="1">
        <v>0.21199999999999999</v>
      </c>
      <c r="M252" s="1">
        <v>0.49199999999999999</v>
      </c>
      <c r="N252" s="2">
        <v>1.4487812255179201E-126</v>
      </c>
      <c r="O252" s="1" t="s">
        <v>754</v>
      </c>
      <c r="R252" s="2"/>
      <c r="V252" s="2"/>
    </row>
    <row r="253" spans="1:22" x14ac:dyDescent="0.25">
      <c r="A253" s="8" t="s">
        <v>1040</v>
      </c>
      <c r="B253" s="9">
        <v>3.5466682040510304E-18</v>
      </c>
      <c r="C253" s="8">
        <v>-0.48723929983215403</v>
      </c>
      <c r="D253" s="8">
        <v>0.46400000000000002</v>
      </c>
      <c r="E253" s="8">
        <v>0.40400000000000003</v>
      </c>
      <c r="F253" s="9">
        <v>9.0897559401623804E-14</v>
      </c>
      <c r="G253" s="8" t="s">
        <v>1041</v>
      </c>
      <c r="I253" s="1" t="s">
        <v>249</v>
      </c>
      <c r="J253" s="2">
        <v>4.7449159002664499E-61</v>
      </c>
      <c r="K253" s="1">
        <v>-1.09864333091707</v>
      </c>
      <c r="L253" s="1">
        <v>0.36599999999999999</v>
      </c>
      <c r="M253" s="1">
        <v>0.54700000000000004</v>
      </c>
      <c r="N253" s="2">
        <v>1.21607449607929E-56</v>
      </c>
      <c r="O253" s="1" t="s">
        <v>250</v>
      </c>
      <c r="R253" s="2"/>
      <c r="V253" s="2"/>
    </row>
    <row r="254" spans="1:22" x14ac:dyDescent="0.25">
      <c r="A254" s="8" t="s">
        <v>1169</v>
      </c>
      <c r="B254" s="9">
        <v>7.9402952558726905E-44</v>
      </c>
      <c r="C254" s="8">
        <v>-0.49160661926635202</v>
      </c>
      <c r="D254" s="8">
        <v>0.77300000000000002</v>
      </c>
      <c r="E254" s="8">
        <v>0.71099999999999997</v>
      </c>
      <c r="F254" s="9">
        <v>2.0350182711276098E-39</v>
      </c>
      <c r="G254" s="8" t="s">
        <v>1170</v>
      </c>
      <c r="I254" s="1" t="s">
        <v>829</v>
      </c>
      <c r="J254" s="2">
        <v>4.6865582059346999E-102</v>
      </c>
      <c r="K254" s="1">
        <v>-1.09997924713224</v>
      </c>
      <c r="L254" s="1">
        <v>0.46600000000000003</v>
      </c>
      <c r="M254" s="1">
        <v>0.67500000000000004</v>
      </c>
      <c r="N254" s="2">
        <v>1.2011180025989999E-97</v>
      </c>
      <c r="O254" s="1" t="s">
        <v>830</v>
      </c>
      <c r="R254" s="2"/>
      <c r="V254" s="2"/>
    </row>
    <row r="255" spans="1:22" x14ac:dyDescent="0.25">
      <c r="A255" s="8" t="s">
        <v>605</v>
      </c>
      <c r="B255" s="9">
        <v>2.49742577069724E-17</v>
      </c>
      <c r="C255" s="8">
        <v>-0.49566880199119501</v>
      </c>
      <c r="D255" s="8">
        <v>0.36399999999999999</v>
      </c>
      <c r="E255" s="8">
        <v>0.28499999999999998</v>
      </c>
      <c r="F255" s="9">
        <v>6.4006525077199499E-13</v>
      </c>
      <c r="G255" s="8" t="s">
        <v>606</v>
      </c>
      <c r="I255" s="1" t="s">
        <v>621</v>
      </c>
      <c r="J255" s="2">
        <v>3.6338472006825898E-135</v>
      </c>
      <c r="K255" s="1">
        <v>-1.1440397984281701</v>
      </c>
      <c r="L255" s="1">
        <v>9.5000000000000001E-2</v>
      </c>
      <c r="M255" s="1">
        <v>0.34200000000000003</v>
      </c>
      <c r="N255" s="2">
        <v>9.3131869906294199E-131</v>
      </c>
      <c r="O255" s="1" t="s">
        <v>622</v>
      </c>
      <c r="R255" s="2"/>
      <c r="V255" s="2"/>
    </row>
    <row r="256" spans="1:22" x14ac:dyDescent="0.25">
      <c r="A256" s="1" t="s">
        <v>1004</v>
      </c>
      <c r="B256" s="2">
        <v>4.4324607250506899E-14</v>
      </c>
      <c r="C256" s="1">
        <v>-0.50971710904413103</v>
      </c>
      <c r="D256" s="1">
        <v>0.28000000000000003</v>
      </c>
      <c r="E256" s="1">
        <v>0.217</v>
      </c>
      <c r="F256" s="2">
        <v>1.13599535922324E-9</v>
      </c>
      <c r="G256" s="1" t="s">
        <v>1005</v>
      </c>
      <c r="I256" s="1" t="s">
        <v>759</v>
      </c>
      <c r="J256" s="2">
        <v>4.2764411788342403E-114</v>
      </c>
      <c r="K256" s="1">
        <v>-1.1550524554947199</v>
      </c>
      <c r="L256" s="1">
        <v>0.153</v>
      </c>
      <c r="M256" s="1">
        <v>0.39400000000000002</v>
      </c>
      <c r="N256" s="2">
        <v>1.0960091097234299E-109</v>
      </c>
      <c r="O256" s="1" t="s">
        <v>760</v>
      </c>
      <c r="R256" s="2"/>
      <c r="V256" s="2"/>
    </row>
    <row r="257" spans="1:22" x14ac:dyDescent="0.25">
      <c r="A257" s="1" t="s">
        <v>83</v>
      </c>
      <c r="B257" s="2">
        <v>5.4028471985754404E-26</v>
      </c>
      <c r="C257" s="1">
        <v>-0.50995517312654004</v>
      </c>
      <c r="D257" s="1">
        <v>0.54900000000000004</v>
      </c>
      <c r="E257" s="1">
        <v>0.48499999999999999</v>
      </c>
      <c r="F257" s="2">
        <v>1.3846957085229001E-21</v>
      </c>
      <c r="G257" s="1" t="s">
        <v>84</v>
      </c>
      <c r="I257" s="1" t="s">
        <v>210</v>
      </c>
      <c r="J257" s="2">
        <v>2.3546632335179101E-220</v>
      </c>
      <c r="K257" s="1">
        <v>-1.2266670798299799</v>
      </c>
      <c r="L257" s="1">
        <v>0.121</v>
      </c>
      <c r="M257" s="1">
        <v>0.48</v>
      </c>
      <c r="N257" s="2">
        <v>6.0347664011830606E-216</v>
      </c>
      <c r="O257" s="1" t="s">
        <v>211</v>
      </c>
      <c r="R257" s="2"/>
      <c r="V257" s="2"/>
    </row>
    <row r="258" spans="1:22" x14ac:dyDescent="0.25">
      <c r="A258" s="1" t="s">
        <v>562</v>
      </c>
      <c r="B258" s="2">
        <v>5.5927854446563198E-36</v>
      </c>
      <c r="C258" s="1">
        <v>-0.51203496786573499</v>
      </c>
      <c r="D258" s="1">
        <v>0.64</v>
      </c>
      <c r="E258" s="1">
        <v>0.55600000000000005</v>
      </c>
      <c r="F258" s="2">
        <v>1.4333749816109701E-31</v>
      </c>
      <c r="G258" s="1" t="s">
        <v>563</v>
      </c>
      <c r="I258" s="1" t="s">
        <v>749</v>
      </c>
      <c r="J258" s="2">
        <v>9.3579895886860199E-222</v>
      </c>
      <c r="K258" s="1">
        <v>-1.4816138957521601</v>
      </c>
      <c r="L258" s="1">
        <v>0.41099999999999998</v>
      </c>
      <c r="M258" s="1">
        <v>0.75800000000000001</v>
      </c>
      <c r="N258" s="2">
        <v>2.39835915168434E-217</v>
      </c>
      <c r="O258" s="1" t="s">
        <v>750</v>
      </c>
      <c r="R258" s="2"/>
      <c r="V258" s="2"/>
    </row>
    <row r="259" spans="1:22" x14ac:dyDescent="0.25">
      <c r="A259" s="1" t="s">
        <v>1044</v>
      </c>
      <c r="B259" s="2">
        <v>8.2678414785411196E-21</v>
      </c>
      <c r="C259" s="1">
        <v>-0.51421216969759698</v>
      </c>
      <c r="D259" s="1">
        <v>0.251</v>
      </c>
      <c r="E259" s="1">
        <v>0.17</v>
      </c>
      <c r="F259" s="2">
        <v>2.1189650925353E-16</v>
      </c>
      <c r="G259" s="1" t="s">
        <v>1045</v>
      </c>
      <c r="I259" s="1" t="s">
        <v>384</v>
      </c>
      <c r="J259" s="2">
        <v>1.7843219163822399E-207</v>
      </c>
      <c r="K259" s="1">
        <v>-1.5752230153278799</v>
      </c>
      <c r="L259" s="1">
        <v>0.156</v>
      </c>
      <c r="M259" s="1">
        <v>0.50900000000000001</v>
      </c>
      <c r="N259" s="2">
        <v>4.5730386394960297E-203</v>
      </c>
      <c r="O259" s="1" t="s">
        <v>385</v>
      </c>
      <c r="R259" s="2"/>
      <c r="V259" s="2"/>
    </row>
    <row r="260" spans="1:22" x14ac:dyDescent="0.25">
      <c r="A260" s="1" t="s">
        <v>823</v>
      </c>
      <c r="B260" s="2">
        <v>2.9332478586062001E-79</v>
      </c>
      <c r="C260" s="1">
        <v>-0.51422300619525596</v>
      </c>
      <c r="D260" s="1">
        <v>0.89500000000000002</v>
      </c>
      <c r="E260" s="1">
        <v>0.81200000000000006</v>
      </c>
      <c r="F260" s="2">
        <v>7.5176209368218396E-75</v>
      </c>
      <c r="G260" s="1" t="s">
        <v>824</v>
      </c>
      <c r="I260" s="1" t="s">
        <v>773</v>
      </c>
      <c r="J260" s="2">
        <v>2.3769780261611302E-165</v>
      </c>
      <c r="K260" s="1">
        <v>-1.57933313215323</v>
      </c>
      <c r="L260" s="1">
        <v>0.124</v>
      </c>
      <c r="M260" s="1">
        <v>0.40799999999999997</v>
      </c>
      <c r="N260" s="2">
        <v>6.0919569832483702E-161</v>
      </c>
      <c r="O260" s="1" t="s">
        <v>774</v>
      </c>
      <c r="R260" s="2"/>
      <c r="V260" s="2"/>
    </row>
    <row r="261" spans="1:22" x14ac:dyDescent="0.25">
      <c r="A261" s="1" t="s">
        <v>1006</v>
      </c>
      <c r="B261" s="2">
        <v>1.6759000646062799E-24</v>
      </c>
      <c r="C261" s="1">
        <v>-0.52038020827375897</v>
      </c>
      <c r="D261" s="1">
        <v>0.435</v>
      </c>
      <c r="E261" s="1">
        <v>0.34599999999999997</v>
      </c>
      <c r="F261" s="2">
        <v>4.2951642755794398E-20</v>
      </c>
      <c r="G261" s="1" t="s">
        <v>1007</v>
      </c>
      <c r="I261" s="1" t="s">
        <v>747</v>
      </c>
      <c r="J261" s="2">
        <v>9.9635923614677502E-183</v>
      </c>
      <c r="K261" s="1">
        <v>-1.6187880744938601</v>
      </c>
      <c r="L261" s="1">
        <v>8.8999999999999996E-2</v>
      </c>
      <c r="M261" s="1">
        <v>0.376</v>
      </c>
      <c r="N261" s="2">
        <v>2.5535690863205698E-178</v>
      </c>
      <c r="O261" s="1" t="s">
        <v>748</v>
      </c>
      <c r="R261" s="2"/>
      <c r="V261" s="2"/>
    </row>
    <row r="262" spans="1:22" x14ac:dyDescent="0.25">
      <c r="A262" s="1" t="s">
        <v>663</v>
      </c>
      <c r="B262" s="2">
        <v>4.4519950703143197E-42</v>
      </c>
      <c r="C262" s="1">
        <v>-0.52058398758964797</v>
      </c>
      <c r="D262" s="1">
        <v>0.7</v>
      </c>
      <c r="E262" s="1">
        <v>0.61699999999999999</v>
      </c>
      <c r="F262" s="2">
        <v>1.1410018165708601E-37</v>
      </c>
      <c r="G262" s="1" t="s">
        <v>664</v>
      </c>
      <c r="I262" s="1" t="s">
        <v>1127</v>
      </c>
      <c r="J262" s="2">
        <v>1.7829176970059401E-179</v>
      </c>
      <c r="K262" s="1">
        <v>-1.8089327991385</v>
      </c>
      <c r="L262" s="1">
        <v>3.3000000000000002E-2</v>
      </c>
      <c r="M262" s="1">
        <v>0.27200000000000002</v>
      </c>
      <c r="N262" s="2">
        <v>4.5694397656565098E-175</v>
      </c>
      <c r="O262" s="1" t="s">
        <v>1128</v>
      </c>
      <c r="R262" s="2"/>
      <c r="V262" s="2"/>
    </row>
    <row r="263" spans="1:22" x14ac:dyDescent="0.25">
      <c r="A263" s="1" t="s">
        <v>1038</v>
      </c>
      <c r="B263" s="2">
        <v>1.00767816790541E-26</v>
      </c>
      <c r="C263" s="1">
        <v>-0.52338317872082196</v>
      </c>
      <c r="D263" s="1">
        <v>0.30099999999999999</v>
      </c>
      <c r="E263" s="1">
        <v>0.20100000000000001</v>
      </c>
      <c r="F263" s="2">
        <v>2.58257837652477E-22</v>
      </c>
      <c r="G263" s="1" t="s">
        <v>1039</v>
      </c>
      <c r="I263" s="1" t="s">
        <v>368</v>
      </c>
      <c r="J263" s="2">
        <v>7.1406853216848697E-246</v>
      </c>
      <c r="K263" s="1">
        <v>-1.89171874246411</v>
      </c>
      <c r="L263" s="1">
        <v>1.4999999999999999E-2</v>
      </c>
      <c r="M263" s="1">
        <v>0.29599999999999999</v>
      </c>
      <c r="N263" s="2">
        <v>1.8300862410946199E-241</v>
      </c>
      <c r="O263" s="1" t="s">
        <v>369</v>
      </c>
      <c r="R263" s="2"/>
      <c r="V263" s="2"/>
    </row>
    <row r="264" spans="1:22" x14ac:dyDescent="0.25">
      <c r="A264" s="1" t="s">
        <v>955</v>
      </c>
      <c r="B264" s="2">
        <v>4.3953549831938801E-42</v>
      </c>
      <c r="C264" s="1">
        <v>-0.52386324894834901</v>
      </c>
      <c r="D264" s="1">
        <v>0.64200000000000002</v>
      </c>
      <c r="E264" s="1">
        <v>0.54600000000000004</v>
      </c>
      <c r="F264" s="2">
        <v>1.1264855286427601E-37</v>
      </c>
      <c r="G264" s="1" t="s">
        <v>956</v>
      </c>
      <c r="I264" s="1" t="s">
        <v>1123</v>
      </c>
      <c r="J264" s="2">
        <v>3.4645239277335798E-284</v>
      </c>
      <c r="K264" s="1">
        <v>-2.0956642341673999</v>
      </c>
      <c r="L264" s="1">
        <v>4.9000000000000002E-2</v>
      </c>
      <c r="M264" s="1">
        <v>0.40500000000000003</v>
      </c>
      <c r="N264" s="2">
        <v>8.8792283743884006E-280</v>
      </c>
      <c r="O264" s="1" t="s">
        <v>1124</v>
      </c>
      <c r="R264" s="2"/>
      <c r="V264" s="2"/>
    </row>
    <row r="265" spans="1:22" x14ac:dyDescent="0.25">
      <c r="A265" s="1" t="s">
        <v>851</v>
      </c>
      <c r="B265" s="2">
        <v>3.9993111017253699E-47</v>
      </c>
      <c r="C265" s="1">
        <v>-0.52444876308195099</v>
      </c>
      <c r="D265" s="1">
        <v>0.72199999999999998</v>
      </c>
      <c r="E265" s="1">
        <v>0.60099999999999998</v>
      </c>
      <c r="F265" s="2">
        <v>1.0249834422611899E-42</v>
      </c>
      <c r="G265" s="1" t="s">
        <v>852</v>
      </c>
      <c r="R265" s="2"/>
      <c r="V265" s="2"/>
    </row>
    <row r="266" spans="1:22" x14ac:dyDescent="0.25">
      <c r="A266" s="1" t="s">
        <v>1165</v>
      </c>
      <c r="B266" s="2">
        <v>7.9060196463135605E-26</v>
      </c>
      <c r="C266" s="1">
        <v>-0.527194064858303</v>
      </c>
      <c r="D266" s="1">
        <v>0.47</v>
      </c>
      <c r="E266" s="1">
        <v>0.37</v>
      </c>
      <c r="F266" s="2">
        <v>2.0262337751537E-21</v>
      </c>
      <c r="G266" s="1" t="s">
        <v>1166</v>
      </c>
      <c r="R266" s="2"/>
      <c r="V266" s="2"/>
    </row>
    <row r="267" spans="1:22" x14ac:dyDescent="0.25">
      <c r="A267" s="1" t="s">
        <v>943</v>
      </c>
      <c r="B267" s="2">
        <v>8.6429006027378204E-48</v>
      </c>
      <c r="C267" s="1">
        <v>-0.53342978873451596</v>
      </c>
      <c r="D267" s="1">
        <v>0.64900000000000002</v>
      </c>
      <c r="E267" s="1">
        <v>0.51300000000000001</v>
      </c>
      <c r="F267" s="2">
        <v>2.2150889954756799E-43</v>
      </c>
      <c r="G267" s="1" t="s">
        <v>944</v>
      </c>
      <c r="R267" s="2"/>
      <c r="V267" s="2"/>
    </row>
    <row r="268" spans="1:22" x14ac:dyDescent="0.25">
      <c r="A268" s="1" t="s">
        <v>996</v>
      </c>
      <c r="B268" s="2">
        <v>9.8635107971916897E-22</v>
      </c>
      <c r="C268" s="1">
        <v>-0.53976584855651799</v>
      </c>
      <c r="D268" s="1">
        <v>0.27400000000000002</v>
      </c>
      <c r="E268" s="1">
        <v>0.19</v>
      </c>
      <c r="F268" s="2">
        <v>2.52791918221226E-17</v>
      </c>
      <c r="G268" s="1" t="s">
        <v>997</v>
      </c>
      <c r="R268" s="2"/>
      <c r="V268" s="2"/>
    </row>
    <row r="269" spans="1:22" x14ac:dyDescent="0.25">
      <c r="A269" s="1" t="s">
        <v>472</v>
      </c>
      <c r="B269" s="2">
        <v>7.9209322827398896E-190</v>
      </c>
      <c r="C269" s="1">
        <v>-0.541323175506086</v>
      </c>
      <c r="D269" s="1">
        <v>0.99099999999999999</v>
      </c>
      <c r="E269" s="1">
        <v>0.97</v>
      </c>
      <c r="F269" s="2">
        <v>2.03005573474341E-185</v>
      </c>
      <c r="G269" s="1" t="s">
        <v>473</v>
      </c>
      <c r="R269" s="2"/>
      <c r="V269" s="2"/>
    </row>
    <row r="270" spans="1:22" x14ac:dyDescent="0.25">
      <c r="A270" s="1" t="s">
        <v>398</v>
      </c>
      <c r="B270" s="2">
        <v>9.9518870219144498E-20</v>
      </c>
      <c r="C270" s="1">
        <v>-0.54184284955848705</v>
      </c>
      <c r="D270" s="1">
        <v>0.309</v>
      </c>
      <c r="E270" s="1">
        <v>0.23200000000000001</v>
      </c>
      <c r="F270" s="2">
        <v>2.5505691248464602E-15</v>
      </c>
      <c r="G270" s="1" t="s">
        <v>399</v>
      </c>
      <c r="R270" s="2"/>
      <c r="V270" s="2"/>
    </row>
    <row r="271" spans="1:22" x14ac:dyDescent="0.25">
      <c r="A271" s="1" t="s">
        <v>478</v>
      </c>
      <c r="B271" s="2">
        <v>1.1959853310788601E-51</v>
      </c>
      <c r="C271" s="1">
        <v>-0.54760006241719295</v>
      </c>
      <c r="D271" s="1">
        <v>0.7</v>
      </c>
      <c r="E271" s="1">
        <v>0.62</v>
      </c>
      <c r="F271" s="2">
        <v>3.0651908050220099E-47</v>
      </c>
      <c r="G271" s="1" t="s">
        <v>479</v>
      </c>
      <c r="R271" s="2"/>
      <c r="V271" s="2"/>
    </row>
    <row r="272" spans="1:22" x14ac:dyDescent="0.25">
      <c r="A272" s="1" t="s">
        <v>1034</v>
      </c>
      <c r="B272" s="2">
        <v>2.6997356111081499E-24</v>
      </c>
      <c r="C272" s="1">
        <v>-0.55202187978596795</v>
      </c>
      <c r="D272" s="1">
        <v>0.31900000000000001</v>
      </c>
      <c r="E272" s="1">
        <v>0.222</v>
      </c>
      <c r="F272" s="2">
        <v>6.9191523977090701E-20</v>
      </c>
      <c r="G272" s="1" t="s">
        <v>1035</v>
      </c>
      <c r="R272" s="2"/>
      <c r="V272" s="2"/>
    </row>
    <row r="273" spans="1:22" x14ac:dyDescent="0.25">
      <c r="A273" s="1" t="s">
        <v>970</v>
      </c>
      <c r="B273" s="2">
        <v>3.3315786207431602E-48</v>
      </c>
      <c r="C273" s="1">
        <v>-0.55256548071889799</v>
      </c>
      <c r="D273" s="1">
        <v>0.66600000000000004</v>
      </c>
      <c r="E273" s="1">
        <v>0.56499999999999995</v>
      </c>
      <c r="F273" s="2">
        <v>8.5385028471026496E-44</v>
      </c>
      <c r="G273" s="1" t="s">
        <v>971</v>
      </c>
      <c r="R273" s="2"/>
      <c r="V273" s="2"/>
    </row>
    <row r="274" spans="1:22" x14ac:dyDescent="0.25">
      <c r="A274" s="1" t="s">
        <v>480</v>
      </c>
      <c r="B274" s="2">
        <v>7.5802968813294296E-24</v>
      </c>
      <c r="C274" s="1">
        <v>-0.55584013538715504</v>
      </c>
      <c r="D274" s="1">
        <v>0.32</v>
      </c>
      <c r="E274" s="1">
        <v>0.22800000000000001</v>
      </c>
      <c r="F274" s="2">
        <v>1.9427542877159199E-19</v>
      </c>
      <c r="G274" s="1" t="s">
        <v>481</v>
      </c>
      <c r="R274" s="2"/>
      <c r="V274" s="2"/>
    </row>
    <row r="275" spans="1:22" x14ac:dyDescent="0.25">
      <c r="A275" s="1" t="s">
        <v>939</v>
      </c>
      <c r="B275" s="2">
        <v>5.5291579971968397E-28</v>
      </c>
      <c r="C275" s="1">
        <v>-0.56836330325121098</v>
      </c>
      <c r="D275" s="1">
        <v>0.42</v>
      </c>
      <c r="E275" s="1">
        <v>0.32</v>
      </c>
      <c r="F275" s="2">
        <v>1.4170679031015799E-23</v>
      </c>
      <c r="G275" s="1" t="s">
        <v>940</v>
      </c>
      <c r="R275" s="2"/>
      <c r="V275" s="2"/>
    </row>
    <row r="276" spans="1:22" x14ac:dyDescent="0.25">
      <c r="A276" s="1" t="s">
        <v>964</v>
      </c>
      <c r="B276" s="2">
        <v>4.4348439315103399E-35</v>
      </c>
      <c r="C276" s="1">
        <v>-0.57178965696721495</v>
      </c>
      <c r="D276" s="1">
        <v>0.49199999999999999</v>
      </c>
      <c r="E276" s="1">
        <v>0.38700000000000001</v>
      </c>
      <c r="F276" s="2">
        <v>1.1366061512067901E-30</v>
      </c>
      <c r="G276" s="1" t="s">
        <v>965</v>
      </c>
      <c r="R276" s="2"/>
      <c r="V276" s="2"/>
    </row>
    <row r="277" spans="1:22" x14ac:dyDescent="0.25">
      <c r="A277" s="1" t="s">
        <v>992</v>
      </c>
      <c r="B277" s="2">
        <v>8.7693320045844595E-36</v>
      </c>
      <c r="C277" s="1">
        <v>-0.57726880654563895</v>
      </c>
      <c r="D277" s="1">
        <v>0.48799999999999999</v>
      </c>
      <c r="E277" s="1">
        <v>0.378</v>
      </c>
      <c r="F277" s="2">
        <v>2.2474920994549501E-31</v>
      </c>
      <c r="G277" s="1" t="s">
        <v>993</v>
      </c>
      <c r="R277" s="2"/>
      <c r="V277" s="2"/>
    </row>
    <row r="278" spans="1:22" x14ac:dyDescent="0.25">
      <c r="A278" s="1" t="s">
        <v>326</v>
      </c>
      <c r="B278" s="2">
        <v>1.54016920231441E-53</v>
      </c>
      <c r="C278" s="1">
        <v>-0.58678880373495501</v>
      </c>
      <c r="D278" s="1">
        <v>0.65400000000000003</v>
      </c>
      <c r="E278" s="1">
        <v>0.54300000000000004</v>
      </c>
      <c r="F278" s="2">
        <v>3.9472996486115898E-49</v>
      </c>
      <c r="G278" s="1" t="s">
        <v>327</v>
      </c>
      <c r="R278" s="2"/>
      <c r="V278" s="2"/>
    </row>
    <row r="279" spans="1:22" x14ac:dyDescent="0.25">
      <c r="A279" s="1" t="s">
        <v>929</v>
      </c>
      <c r="B279" s="2">
        <v>3.7754108871940902E-40</v>
      </c>
      <c r="C279" s="1">
        <v>-0.59721543740081995</v>
      </c>
      <c r="D279" s="1">
        <v>0.57699999999999996</v>
      </c>
      <c r="E279" s="1">
        <v>0.47599999999999998</v>
      </c>
      <c r="F279" s="2">
        <v>9.6760005627897295E-36</v>
      </c>
      <c r="G279" s="1" t="s">
        <v>930</v>
      </c>
      <c r="R279" s="2"/>
      <c r="V279" s="2"/>
    </row>
    <row r="280" spans="1:22" x14ac:dyDescent="0.25">
      <c r="A280" s="1" t="s">
        <v>949</v>
      </c>
      <c r="B280" s="2">
        <v>6.59184945952161E-62</v>
      </c>
      <c r="C280" s="1">
        <v>-0.59771371296600895</v>
      </c>
      <c r="D280" s="1">
        <v>0.745</v>
      </c>
      <c r="E280" s="1">
        <v>0.627</v>
      </c>
      <c r="F280" s="1">
        <v>1.6894250979807899E-57</v>
      </c>
      <c r="G280" s="1" t="s">
        <v>950</v>
      </c>
      <c r="R280" s="2"/>
      <c r="V280" s="2"/>
    </row>
    <row r="281" spans="1:22" x14ac:dyDescent="0.25">
      <c r="A281" s="1" t="s">
        <v>998</v>
      </c>
      <c r="B281" s="2">
        <v>5.9370404743587699E-35</v>
      </c>
      <c r="C281" s="1">
        <v>-0.60658045464612698</v>
      </c>
      <c r="D281" s="1">
        <v>0.26100000000000001</v>
      </c>
      <c r="E281" s="1">
        <v>0.15</v>
      </c>
      <c r="F281" s="1">
        <v>1.52160410317341E-30</v>
      </c>
      <c r="G281" s="1" t="s">
        <v>999</v>
      </c>
      <c r="R281" s="2"/>
      <c r="V281" s="2"/>
    </row>
    <row r="282" spans="1:22" x14ac:dyDescent="0.25">
      <c r="A282" s="1" t="s">
        <v>957</v>
      </c>
      <c r="B282" s="2">
        <v>1.7650486212493701E-46</v>
      </c>
      <c r="C282" s="1">
        <v>-0.60707567697894504</v>
      </c>
      <c r="D282" s="1">
        <v>0.56799999999999995</v>
      </c>
      <c r="E282" s="1">
        <v>0.43</v>
      </c>
      <c r="F282" s="1">
        <v>4.5236431114000197E-42</v>
      </c>
      <c r="G282" s="1" t="s">
        <v>958</v>
      </c>
      <c r="R282" s="2"/>
      <c r="V282" s="2"/>
    </row>
    <row r="283" spans="1:22" x14ac:dyDescent="0.25">
      <c r="A283" s="1" t="s">
        <v>649</v>
      </c>
      <c r="B283" s="2">
        <v>3.7183298769987402E-38</v>
      </c>
      <c r="C283" s="1">
        <v>-0.61440943605288501</v>
      </c>
      <c r="D283" s="1">
        <v>0.57099999999999995</v>
      </c>
      <c r="E283" s="1">
        <v>0.46500000000000002</v>
      </c>
      <c r="F283" s="1">
        <v>9.5297076417600598E-34</v>
      </c>
      <c r="G283" s="1" t="s">
        <v>650</v>
      </c>
      <c r="R283" s="2"/>
      <c r="V283" s="2"/>
    </row>
    <row r="284" spans="1:22" x14ac:dyDescent="0.25">
      <c r="A284" s="1" t="s">
        <v>961</v>
      </c>
      <c r="B284" s="2">
        <v>1.64015993984859E-35</v>
      </c>
      <c r="C284" s="1">
        <v>-0.62320087444934102</v>
      </c>
      <c r="D284" s="1">
        <v>0.42</v>
      </c>
      <c r="E284" s="1">
        <v>0.30599999999999999</v>
      </c>
      <c r="F284" s="1">
        <v>4.2035659098379496E-31</v>
      </c>
      <c r="G284" s="1" t="s">
        <v>962</v>
      </c>
      <c r="R284" s="2"/>
      <c r="V284" s="2"/>
    </row>
    <row r="285" spans="1:22" x14ac:dyDescent="0.25">
      <c r="A285" s="1" t="s">
        <v>901</v>
      </c>
      <c r="B285" s="2">
        <v>6.44957996188294E-43</v>
      </c>
      <c r="C285" s="1">
        <v>-0.63897774931297402</v>
      </c>
      <c r="D285" s="1">
        <v>0.314</v>
      </c>
      <c r="E285" s="1">
        <v>0.17899999999999999</v>
      </c>
      <c r="F285" s="1">
        <v>1.6529628484309799E-38</v>
      </c>
      <c r="G285" s="1" t="s">
        <v>902</v>
      </c>
      <c r="R285" s="2"/>
      <c r="V285" s="2"/>
    </row>
    <row r="286" spans="1:22" x14ac:dyDescent="0.25">
      <c r="A286" s="1" t="s">
        <v>1030</v>
      </c>
      <c r="B286" s="2">
        <v>6.68933371817489E-42</v>
      </c>
      <c r="C286" s="1">
        <v>-0.63992875982740605</v>
      </c>
      <c r="D286" s="1">
        <v>0.48399999999999999</v>
      </c>
      <c r="E286" s="1">
        <v>0.36699999999999999</v>
      </c>
      <c r="F286" s="1">
        <v>1.7144093386310401E-37</v>
      </c>
      <c r="G286" s="1" t="s">
        <v>1031</v>
      </c>
      <c r="R286" s="2"/>
      <c r="V286" s="2"/>
    </row>
    <row r="287" spans="1:22" x14ac:dyDescent="0.25">
      <c r="A287" s="1" t="s">
        <v>1008</v>
      </c>
      <c r="B287" s="2">
        <v>1.56123526813432E-24</v>
      </c>
      <c r="C287" s="1">
        <v>-0.64616776309144597</v>
      </c>
      <c r="D287" s="1">
        <v>0.36799999999999999</v>
      </c>
      <c r="E287" s="1">
        <v>0.27700000000000002</v>
      </c>
      <c r="F287" s="1">
        <v>4.00128986870145E-20</v>
      </c>
      <c r="G287" s="1" t="s">
        <v>1009</v>
      </c>
      <c r="R287" s="2"/>
      <c r="V287" s="2"/>
    </row>
    <row r="288" spans="1:22" x14ac:dyDescent="0.25">
      <c r="A288" s="1" t="s">
        <v>874</v>
      </c>
      <c r="B288" s="2">
        <v>3.0210231463195301E-58</v>
      </c>
      <c r="C288" s="1">
        <v>-0.65138575897208595</v>
      </c>
      <c r="D288" s="1">
        <v>0.56499999999999995</v>
      </c>
      <c r="E288" s="1">
        <v>0.40300000000000002</v>
      </c>
      <c r="F288" s="1">
        <v>7.7425802217023205E-54</v>
      </c>
      <c r="G288" s="1" t="s">
        <v>875</v>
      </c>
      <c r="R288" s="2"/>
      <c r="V288" s="2"/>
    </row>
    <row r="289" spans="1:22" x14ac:dyDescent="0.25">
      <c r="A289" s="1" t="s">
        <v>980</v>
      </c>
      <c r="B289" s="2">
        <v>5.1835781462914604E-24</v>
      </c>
      <c r="C289" s="1">
        <v>-0.65803840929606205</v>
      </c>
      <c r="D289" s="1">
        <v>0.25800000000000001</v>
      </c>
      <c r="E289" s="1">
        <v>0.16900000000000001</v>
      </c>
      <c r="F289" s="1">
        <v>1.32849924311304E-19</v>
      </c>
      <c r="G289" s="1" t="s">
        <v>981</v>
      </c>
      <c r="R289" s="2"/>
      <c r="V289" s="2"/>
    </row>
    <row r="290" spans="1:22" x14ac:dyDescent="0.25">
      <c r="A290" s="1" t="s">
        <v>174</v>
      </c>
      <c r="B290" s="2">
        <v>6.4158342472173606E-36</v>
      </c>
      <c r="C290" s="1">
        <v>-0.66092058864069603</v>
      </c>
      <c r="D290" s="1">
        <v>0.436</v>
      </c>
      <c r="E290" s="1">
        <v>0.32400000000000001</v>
      </c>
      <c r="F290" s="1">
        <v>1.6443141592193401E-31</v>
      </c>
      <c r="G290" s="1" t="s">
        <v>175</v>
      </c>
      <c r="R290" s="2"/>
      <c r="V290" s="2"/>
    </row>
    <row r="291" spans="1:22" x14ac:dyDescent="0.25">
      <c r="A291" s="1" t="s">
        <v>984</v>
      </c>
      <c r="B291" s="2">
        <v>1.9572556592568099E-36</v>
      </c>
      <c r="C291" s="1">
        <v>-0.66804532605074596</v>
      </c>
      <c r="D291" s="1">
        <v>0.39900000000000002</v>
      </c>
      <c r="E291" s="1">
        <v>0.28299999999999997</v>
      </c>
      <c r="F291" s="1">
        <v>5.01625052910928E-32</v>
      </c>
      <c r="G291" s="1" t="s">
        <v>985</v>
      </c>
      <c r="R291" s="2"/>
      <c r="V291" s="2"/>
    </row>
    <row r="292" spans="1:22" x14ac:dyDescent="0.25">
      <c r="A292" s="1" t="s">
        <v>111</v>
      </c>
      <c r="B292" s="2">
        <v>1.21523299859044E-58</v>
      </c>
      <c r="C292" s="1">
        <v>-0.67844473122157301</v>
      </c>
      <c r="D292" s="1">
        <v>0.68500000000000005</v>
      </c>
      <c r="E292" s="1">
        <v>0.58199999999999996</v>
      </c>
      <c r="F292" s="1">
        <v>3.1145206520874299E-54</v>
      </c>
      <c r="G292" s="1" t="s">
        <v>112</v>
      </c>
      <c r="R292" s="2"/>
      <c r="V292" s="2"/>
    </row>
    <row r="293" spans="1:22" x14ac:dyDescent="0.25">
      <c r="A293" s="1" t="s">
        <v>420</v>
      </c>
      <c r="B293" s="2">
        <v>8.4331979595229604E-58</v>
      </c>
      <c r="C293" s="1">
        <v>-0.68405921988447005</v>
      </c>
      <c r="D293" s="1">
        <v>0.48599999999999999</v>
      </c>
      <c r="E293" s="1">
        <v>0.33</v>
      </c>
      <c r="F293" s="1">
        <v>2.1613443050461401E-53</v>
      </c>
      <c r="G293" s="1" t="s">
        <v>421</v>
      </c>
      <c r="R293" s="2"/>
      <c r="V293" s="2"/>
    </row>
    <row r="294" spans="1:22" x14ac:dyDescent="0.25">
      <c r="A294" s="1" t="s">
        <v>931</v>
      </c>
      <c r="B294" s="2">
        <v>1.4858529077655901E-41</v>
      </c>
      <c r="C294" s="1">
        <v>-0.68589945506857797</v>
      </c>
      <c r="D294" s="1">
        <v>0.41799999999999998</v>
      </c>
      <c r="E294" s="1">
        <v>0.29599999999999999</v>
      </c>
      <c r="F294" s="1">
        <v>3.8080924173124203E-37</v>
      </c>
      <c r="G294" s="1" t="s">
        <v>932</v>
      </c>
      <c r="R294" s="2"/>
      <c r="V294" s="2"/>
    </row>
    <row r="295" spans="1:22" x14ac:dyDescent="0.25">
      <c r="A295" s="1" t="s">
        <v>839</v>
      </c>
      <c r="B295" s="2">
        <v>4.65640710247703E-86</v>
      </c>
      <c r="C295" s="1">
        <v>-0.69422745203213798</v>
      </c>
      <c r="D295" s="1">
        <v>0.78800000000000003</v>
      </c>
      <c r="E295" s="1">
        <v>0.66100000000000003</v>
      </c>
      <c r="F295" s="1">
        <v>1.19339057629384E-81</v>
      </c>
      <c r="G295" s="1" t="s">
        <v>840</v>
      </c>
      <c r="R295" s="2"/>
      <c r="V295" s="2"/>
    </row>
    <row r="296" spans="1:22" x14ac:dyDescent="0.25">
      <c r="A296" s="1" t="s">
        <v>877</v>
      </c>
      <c r="B296" s="2">
        <v>3.59336269928244E-58</v>
      </c>
      <c r="C296" s="1">
        <v>-0.69641142270131395</v>
      </c>
      <c r="D296" s="1">
        <v>0.51900000000000002</v>
      </c>
      <c r="E296" s="1">
        <v>0.36799999999999999</v>
      </c>
      <c r="F296" s="1">
        <v>9.2094292619909701E-54</v>
      </c>
      <c r="G296" s="1" t="s">
        <v>878</v>
      </c>
      <c r="R296" s="2"/>
      <c r="V296" s="2"/>
    </row>
    <row r="297" spans="1:22" x14ac:dyDescent="0.25">
      <c r="A297" s="1" t="s">
        <v>923</v>
      </c>
      <c r="B297" s="2">
        <v>9.4941951046876202E-65</v>
      </c>
      <c r="C297" s="1">
        <v>-0.69789569016687802</v>
      </c>
      <c r="D297" s="1">
        <v>0.60099999999999998</v>
      </c>
      <c r="E297" s="1">
        <v>0.46800000000000003</v>
      </c>
      <c r="F297" s="1">
        <v>2.4332672633803901E-60</v>
      </c>
      <c r="G297" s="1" t="s">
        <v>924</v>
      </c>
      <c r="R297" s="2"/>
      <c r="V297" s="2"/>
    </row>
    <row r="298" spans="1:22" x14ac:dyDescent="0.25">
      <c r="A298" s="1" t="s">
        <v>494</v>
      </c>
      <c r="B298" s="2">
        <v>1.33900373049828E-48</v>
      </c>
      <c r="C298" s="1">
        <v>-0.70720131050004398</v>
      </c>
      <c r="D298" s="1">
        <v>0.48099999999999998</v>
      </c>
      <c r="E298" s="1">
        <v>0.35199999999999998</v>
      </c>
      <c r="F298" s="1">
        <v>3.4317326608940402E-44</v>
      </c>
      <c r="G298" s="1" t="s">
        <v>495</v>
      </c>
      <c r="R298" s="2"/>
      <c r="V298" s="2"/>
    </row>
    <row r="299" spans="1:22" x14ac:dyDescent="0.25">
      <c r="A299" s="1" t="s">
        <v>460</v>
      </c>
      <c r="B299" s="2">
        <v>3.2300518478183102E-35</v>
      </c>
      <c r="C299" s="1">
        <v>-0.71056377188224795</v>
      </c>
      <c r="D299" s="1">
        <v>0.42699999999999999</v>
      </c>
      <c r="E299" s="1">
        <v>0.317</v>
      </c>
      <c r="F299" s="1">
        <v>8.2782998807735293E-31</v>
      </c>
      <c r="G299" s="1" t="s">
        <v>461</v>
      </c>
      <c r="R299" s="2"/>
      <c r="V299" s="2"/>
    </row>
    <row r="300" spans="1:22" x14ac:dyDescent="0.25">
      <c r="A300" s="1" t="s">
        <v>651</v>
      </c>
      <c r="B300" s="2">
        <v>1.12429659330717E-42</v>
      </c>
      <c r="C300" s="1">
        <v>-0.74648219360302104</v>
      </c>
      <c r="D300" s="1">
        <v>0.307</v>
      </c>
      <c r="E300" s="1">
        <v>0.182</v>
      </c>
      <c r="F300" s="1">
        <v>2.88145973898694E-38</v>
      </c>
      <c r="G300" s="1" t="s">
        <v>652</v>
      </c>
      <c r="R300" s="2"/>
      <c r="V300" s="2"/>
    </row>
    <row r="301" spans="1:22" x14ac:dyDescent="0.25">
      <c r="A301" s="1" t="s">
        <v>859</v>
      </c>
      <c r="B301" s="1">
        <v>8.7245452960800102E-54</v>
      </c>
      <c r="C301" s="1">
        <v>-0.75853410455500903</v>
      </c>
      <c r="D301" s="1">
        <v>0.51800000000000002</v>
      </c>
      <c r="E301" s="1">
        <v>0.377</v>
      </c>
      <c r="F301" s="1">
        <v>2.23601371393235E-49</v>
      </c>
      <c r="G301" s="1" t="s">
        <v>860</v>
      </c>
      <c r="R301" s="2"/>
      <c r="V301" s="2"/>
    </row>
    <row r="302" spans="1:22" x14ac:dyDescent="0.25">
      <c r="A302" s="1" t="s">
        <v>827</v>
      </c>
      <c r="B302" s="1">
        <v>1.7617911927283901E-72</v>
      </c>
      <c r="C302" s="1">
        <v>-0.76004402451708897</v>
      </c>
      <c r="D302" s="1">
        <v>0.60899999999999999</v>
      </c>
      <c r="E302" s="1">
        <v>0.48</v>
      </c>
      <c r="F302" s="1">
        <v>4.51529464784359E-68</v>
      </c>
      <c r="G302" s="1" t="s">
        <v>828</v>
      </c>
      <c r="R302" s="2"/>
      <c r="V302" s="2"/>
    </row>
    <row r="303" spans="1:22" x14ac:dyDescent="0.25">
      <c r="A303" s="1" t="s">
        <v>921</v>
      </c>
      <c r="B303" s="1">
        <v>1.1895902360516E-78</v>
      </c>
      <c r="C303" s="1">
        <v>-0.77208795534887098</v>
      </c>
      <c r="D303" s="1">
        <v>0.69899999999999995</v>
      </c>
      <c r="E303" s="1">
        <v>0.55700000000000005</v>
      </c>
      <c r="F303" s="1">
        <v>3.04880081597664E-74</v>
      </c>
      <c r="G303" s="1" t="s">
        <v>922</v>
      </c>
      <c r="R303" s="2"/>
      <c r="V303" s="2"/>
    </row>
    <row r="304" spans="1:22" x14ac:dyDescent="0.25">
      <c r="A304" s="1" t="s">
        <v>872</v>
      </c>
      <c r="B304" s="1">
        <v>1.7146743723211301E-40</v>
      </c>
      <c r="C304" s="1">
        <v>-0.78775423381197296</v>
      </c>
      <c r="D304" s="1">
        <v>0.373</v>
      </c>
      <c r="E304" s="1">
        <v>0.24299999999999999</v>
      </c>
      <c r="F304" s="1">
        <v>4.3945389488218298E-36</v>
      </c>
      <c r="G304" s="1" t="s">
        <v>873</v>
      </c>
      <c r="R304" s="2"/>
      <c r="V304" s="2"/>
    </row>
    <row r="305" spans="1:22" x14ac:dyDescent="0.25">
      <c r="A305" s="1" t="s">
        <v>805</v>
      </c>
      <c r="B305" s="1">
        <v>1.7616123711298399E-109</v>
      </c>
      <c r="C305" s="1">
        <v>-0.81610085988064396</v>
      </c>
      <c r="D305" s="1">
        <v>0.77700000000000002</v>
      </c>
      <c r="E305" s="1">
        <v>0.60099999999999998</v>
      </c>
      <c r="F305" s="1">
        <v>4.51483634596867E-105</v>
      </c>
      <c r="G305" s="1" t="s">
        <v>806</v>
      </c>
      <c r="R305" s="2"/>
      <c r="V305" s="2"/>
    </row>
    <row r="306" spans="1:22" x14ac:dyDescent="0.25">
      <c r="A306" s="1" t="s">
        <v>793</v>
      </c>
      <c r="B306" s="1">
        <v>3.9548368993947699E-175</v>
      </c>
      <c r="C306" s="1">
        <v>-0.85693467814052704</v>
      </c>
      <c r="D306" s="1">
        <v>0.9</v>
      </c>
      <c r="E306" s="1">
        <v>0.76</v>
      </c>
      <c r="F306" s="1">
        <v>1.01358514894589E-170</v>
      </c>
      <c r="G306" s="1" t="s">
        <v>794</v>
      </c>
      <c r="R306" s="2"/>
      <c r="V306" s="2"/>
    </row>
    <row r="307" spans="1:22" x14ac:dyDescent="0.25">
      <c r="A307" s="1" t="s">
        <v>863</v>
      </c>
      <c r="B307" s="1">
        <v>3.5715607569018501E-88</v>
      </c>
      <c r="C307" s="1">
        <v>-0.88462277305792203</v>
      </c>
      <c r="D307" s="1">
        <v>0.57199999999999995</v>
      </c>
      <c r="E307" s="1">
        <v>0.35599999999999998</v>
      </c>
      <c r="F307" s="1">
        <v>9.1535530638637397E-84</v>
      </c>
      <c r="G307" s="1" t="s">
        <v>864</v>
      </c>
      <c r="R307" s="2"/>
      <c r="V307" s="2"/>
    </row>
    <row r="308" spans="1:22" x14ac:dyDescent="0.25">
      <c r="A308" s="1" t="s">
        <v>741</v>
      </c>
      <c r="B308" s="1">
        <v>6.5823559124190302E-87</v>
      </c>
      <c r="C308" s="1">
        <v>-0.91503004051844805</v>
      </c>
      <c r="D308" s="1">
        <v>0.61099999999999999</v>
      </c>
      <c r="E308" s="1">
        <v>0.45500000000000002</v>
      </c>
      <c r="F308" s="1">
        <v>1.6869919967938699E-82</v>
      </c>
      <c r="G308" s="1" t="s">
        <v>742</v>
      </c>
      <c r="R308" s="2"/>
      <c r="V308" s="2"/>
    </row>
    <row r="309" spans="1:22" x14ac:dyDescent="0.25">
      <c r="A309" s="1" t="s">
        <v>905</v>
      </c>
      <c r="B309" s="1">
        <v>2.7841295817061199E-62</v>
      </c>
      <c r="C309" s="1">
        <v>-0.91917910222819899</v>
      </c>
      <c r="D309" s="1">
        <v>0.36099999999999999</v>
      </c>
      <c r="E309" s="1">
        <v>0.19400000000000001</v>
      </c>
      <c r="F309" s="1">
        <v>7.1354457049546003E-58</v>
      </c>
      <c r="G309" s="1" t="s">
        <v>906</v>
      </c>
      <c r="R309" s="2"/>
      <c r="V309" s="2"/>
    </row>
    <row r="310" spans="1:22" x14ac:dyDescent="0.25">
      <c r="A310" s="1" t="s">
        <v>438</v>
      </c>
      <c r="B310" s="1">
        <v>2.55188770855818E-93</v>
      </c>
      <c r="C310" s="1">
        <v>-0.92319531829620505</v>
      </c>
      <c r="D310" s="1">
        <v>0.61299999999999999</v>
      </c>
      <c r="E310" s="1">
        <v>0.39</v>
      </c>
      <c r="F310" s="1">
        <v>6.5402330082637606E-89</v>
      </c>
      <c r="G310" s="1" t="s">
        <v>439</v>
      </c>
      <c r="R310" s="2"/>
    </row>
    <row r="311" spans="1:22" x14ac:dyDescent="0.25">
      <c r="A311" s="1" t="s">
        <v>380</v>
      </c>
      <c r="B311" s="1">
        <v>6.9036171138778205E-63</v>
      </c>
      <c r="C311" s="1">
        <v>-0.93524780737272195</v>
      </c>
      <c r="D311" s="1">
        <v>0.39300000000000002</v>
      </c>
      <c r="E311" s="1">
        <v>0.22800000000000001</v>
      </c>
      <c r="F311" s="1">
        <v>1.76932803011575E-58</v>
      </c>
      <c r="G311" s="1" t="s">
        <v>381</v>
      </c>
      <c r="R311" s="2"/>
    </row>
    <row r="312" spans="1:22" x14ac:dyDescent="0.25">
      <c r="A312" s="1" t="s">
        <v>833</v>
      </c>
      <c r="B312" s="1">
        <v>7.0991752635791095E-126</v>
      </c>
      <c r="C312" s="1">
        <v>-0.95271075158630703</v>
      </c>
      <c r="D312" s="1">
        <v>0.68500000000000005</v>
      </c>
      <c r="E312" s="1">
        <v>0.49</v>
      </c>
      <c r="F312" s="1">
        <v>1.8194476283026899E-121</v>
      </c>
      <c r="G312" s="1" t="s">
        <v>834</v>
      </c>
      <c r="R312" s="2"/>
    </row>
    <row r="313" spans="1:22" x14ac:dyDescent="0.25">
      <c r="A313" s="1" t="s">
        <v>876</v>
      </c>
      <c r="B313" s="1">
        <v>3.30142637157621E-77</v>
      </c>
      <c r="C313" s="1">
        <v>-0.95888164784696495</v>
      </c>
      <c r="D313" s="1">
        <v>0.26300000000000001</v>
      </c>
      <c r="E313" s="1">
        <v>8.8999999999999996E-2</v>
      </c>
      <c r="F313" s="1">
        <v>8.4612256477126797E-73</v>
      </c>
      <c r="G313" s="1" t="s">
        <v>4</v>
      </c>
      <c r="R313" s="2"/>
    </row>
    <row r="314" spans="1:22" x14ac:dyDescent="0.25">
      <c r="A314" s="1" t="s">
        <v>891</v>
      </c>
      <c r="B314" s="1">
        <v>6.5313477958341101E-60</v>
      </c>
      <c r="C314" s="1">
        <v>-0.964287809155286</v>
      </c>
      <c r="D314" s="1">
        <v>0.308</v>
      </c>
      <c r="E314" s="1">
        <v>0.155</v>
      </c>
      <c r="F314" s="1">
        <v>1.6739191265943201E-55</v>
      </c>
      <c r="G314" s="1" t="s">
        <v>892</v>
      </c>
      <c r="R314" s="2"/>
    </row>
    <row r="315" spans="1:22" x14ac:dyDescent="0.25">
      <c r="A315" s="1" t="s">
        <v>1263</v>
      </c>
      <c r="B315" s="1">
        <v>3.6488788778971399E-60</v>
      </c>
      <c r="C315" s="1">
        <v>-0.96810298581148302</v>
      </c>
      <c r="D315" s="1">
        <v>0.27400000000000002</v>
      </c>
      <c r="E315" s="1">
        <v>0.122</v>
      </c>
      <c r="F315" s="1">
        <v>9.3517116761625805E-56</v>
      </c>
      <c r="G315" s="1" t="s">
        <v>1264</v>
      </c>
      <c r="R315" s="2"/>
    </row>
    <row r="316" spans="1:22" x14ac:dyDescent="0.25">
      <c r="A316" s="1" t="s">
        <v>953</v>
      </c>
      <c r="B316" s="1">
        <v>2.3518454865105802E-50</v>
      </c>
      <c r="C316" s="1">
        <v>-0.97075136226744996</v>
      </c>
      <c r="D316" s="1">
        <v>0.253</v>
      </c>
      <c r="E316" s="1">
        <v>0.11700000000000001</v>
      </c>
      <c r="F316" s="1">
        <v>6.0275447973779797E-46</v>
      </c>
      <c r="G316" s="1" t="s">
        <v>954</v>
      </c>
    </row>
    <row r="317" spans="1:22" x14ac:dyDescent="0.25">
      <c r="A317" s="1" t="s">
        <v>611</v>
      </c>
      <c r="B317" s="1">
        <v>2.0033750121939201E-110</v>
      </c>
      <c r="C317" s="1">
        <v>-0.98799023267680597</v>
      </c>
      <c r="D317" s="1">
        <v>0.68100000000000005</v>
      </c>
      <c r="E317" s="1">
        <v>0.50700000000000001</v>
      </c>
      <c r="F317" s="1">
        <v>5.1344498187517901E-106</v>
      </c>
      <c r="G317" s="1" t="s">
        <v>612</v>
      </c>
    </row>
    <row r="318" spans="1:22" x14ac:dyDescent="0.25">
      <c r="A318" s="1" t="s">
        <v>807</v>
      </c>
      <c r="B318" s="1">
        <v>9.8609017990873504E-102</v>
      </c>
      <c r="C318" s="1">
        <v>-1.0150982164844</v>
      </c>
      <c r="D318" s="1">
        <v>0.57099999999999995</v>
      </c>
      <c r="E318" s="1">
        <v>0.35799999999999998</v>
      </c>
      <c r="F318" s="1">
        <v>2.5272505220881E-97</v>
      </c>
      <c r="G318" s="1" t="s">
        <v>808</v>
      </c>
    </row>
    <row r="319" spans="1:22" x14ac:dyDescent="0.25">
      <c r="A319" s="1" t="s">
        <v>813</v>
      </c>
      <c r="B319" s="1">
        <v>6.5539612368911295E-94</v>
      </c>
      <c r="C319" s="1">
        <v>-1.0710432291652101</v>
      </c>
      <c r="D319" s="1">
        <v>0.46700000000000003</v>
      </c>
      <c r="E319" s="1">
        <v>0.26200000000000001</v>
      </c>
      <c r="F319" s="1">
        <v>1.67971472540283E-89</v>
      </c>
      <c r="G319" s="1" t="s">
        <v>814</v>
      </c>
    </row>
    <row r="320" spans="1:22" x14ac:dyDescent="0.25">
      <c r="A320" s="1" t="s">
        <v>769</v>
      </c>
      <c r="B320" s="1">
        <v>4.53123926592375E-151</v>
      </c>
      <c r="C320" s="1">
        <v>-1.08383961714915</v>
      </c>
      <c r="D320" s="1">
        <v>0.64900000000000002</v>
      </c>
      <c r="E320" s="1">
        <v>0.39900000000000002</v>
      </c>
      <c r="F320" s="1">
        <v>1.1613113114635999E-146</v>
      </c>
      <c r="G320" s="1" t="s">
        <v>770</v>
      </c>
    </row>
    <row r="321" spans="1:7" x14ac:dyDescent="0.25">
      <c r="A321" s="1" t="s">
        <v>791</v>
      </c>
      <c r="B321" s="1">
        <v>3.0387170708806799E-107</v>
      </c>
      <c r="C321" s="1">
        <v>-1.1073342389591401</v>
      </c>
      <c r="D321" s="1">
        <v>0.69799999999999995</v>
      </c>
      <c r="E321" s="1">
        <v>0.52300000000000002</v>
      </c>
      <c r="F321" s="1">
        <v>7.7879279809600797E-103</v>
      </c>
      <c r="G321" s="1" t="s">
        <v>792</v>
      </c>
    </row>
    <row r="322" spans="1:7" x14ac:dyDescent="0.25">
      <c r="A322" s="1" t="s">
        <v>787</v>
      </c>
      <c r="B322" s="1">
        <v>1.0434507366386899E-88</v>
      </c>
      <c r="C322" s="1">
        <v>-1.10751359334503</v>
      </c>
      <c r="D322" s="1">
        <v>0.45200000000000001</v>
      </c>
      <c r="E322" s="1">
        <v>0.251</v>
      </c>
      <c r="F322" s="1">
        <v>2.67425989293129E-84</v>
      </c>
      <c r="G322" s="1" t="s">
        <v>788</v>
      </c>
    </row>
    <row r="323" spans="1:7" x14ac:dyDescent="0.25">
      <c r="A323" s="1" t="s">
        <v>771</v>
      </c>
      <c r="B323" s="1">
        <v>7.8823677252322705E-215</v>
      </c>
      <c r="C323" s="1">
        <v>-1.1618871212061801</v>
      </c>
      <c r="D323" s="1">
        <v>0.78500000000000003</v>
      </c>
      <c r="E323" s="1">
        <v>0.53700000000000003</v>
      </c>
      <c r="F323" s="1">
        <v>2.02017202429978E-210</v>
      </c>
      <c r="G323" s="1" t="s">
        <v>772</v>
      </c>
    </row>
    <row r="324" spans="1:7" x14ac:dyDescent="0.25">
      <c r="A324" s="1" t="s">
        <v>803</v>
      </c>
      <c r="B324" s="1">
        <v>2.96571697284171E-125</v>
      </c>
      <c r="C324" s="1">
        <v>-1.22276272805883</v>
      </c>
      <c r="D324" s="1">
        <v>0.26200000000000001</v>
      </c>
      <c r="E324" s="1">
        <v>4.3999999999999997E-2</v>
      </c>
      <c r="F324" s="1">
        <v>7.6008360296960198E-121</v>
      </c>
      <c r="G324" s="1" t="s">
        <v>804</v>
      </c>
    </row>
    <row r="325" spans="1:7" x14ac:dyDescent="0.25">
      <c r="A325" s="1" t="s">
        <v>801</v>
      </c>
      <c r="B325" s="1">
        <v>1.08998990279443E-123</v>
      </c>
      <c r="C325" s="1">
        <v>-1.2299587228642199</v>
      </c>
      <c r="D325" s="1">
        <v>0.41399999999999998</v>
      </c>
      <c r="E325" s="1">
        <v>0.16200000000000001</v>
      </c>
      <c r="F325" s="1">
        <v>2.7935351218718498E-119</v>
      </c>
      <c r="G325" s="1" t="s">
        <v>802</v>
      </c>
    </row>
    <row r="326" spans="1:7" x14ac:dyDescent="0.25">
      <c r="A326" s="1" t="s">
        <v>819</v>
      </c>
      <c r="B326" s="1">
        <v>1.6319958161472201E-113</v>
      </c>
      <c r="C326" s="1">
        <v>-1.24229735109769</v>
      </c>
      <c r="D326" s="1">
        <v>0.47099999999999997</v>
      </c>
      <c r="E326" s="1">
        <v>0.251</v>
      </c>
      <c r="F326" s="1">
        <v>4.1826420772037099E-109</v>
      </c>
      <c r="G326" s="1" t="s">
        <v>820</v>
      </c>
    </row>
    <row r="327" spans="1:7" x14ac:dyDescent="0.25">
      <c r="A327" s="1" t="s">
        <v>418</v>
      </c>
      <c r="B327" s="1">
        <v>2.7713645817744199E-103</v>
      </c>
      <c r="C327" s="1">
        <v>-1.27400837055508</v>
      </c>
      <c r="D327" s="1">
        <v>0.25</v>
      </c>
      <c r="E327" s="1">
        <v>5.6000000000000001E-2</v>
      </c>
      <c r="F327" s="1">
        <v>7.10273028662967E-99</v>
      </c>
      <c r="G327" s="1" t="s">
        <v>419</v>
      </c>
    </row>
    <row r="328" spans="1:7" x14ac:dyDescent="0.25">
      <c r="A328" s="1" t="s">
        <v>815</v>
      </c>
      <c r="B328" s="1">
        <v>1.9169335783744699E-65</v>
      </c>
      <c r="C328" s="1">
        <v>-1.3233371761461199</v>
      </c>
      <c r="D328" s="1">
        <v>0.32900000000000001</v>
      </c>
      <c r="E328" s="1">
        <v>0.16400000000000001</v>
      </c>
      <c r="F328" s="1">
        <v>4.9129090680159201E-61</v>
      </c>
      <c r="G328" s="1" t="s">
        <v>816</v>
      </c>
    </row>
    <row r="329" spans="1:7" x14ac:dyDescent="0.25">
      <c r="A329" s="1" t="s">
        <v>452</v>
      </c>
      <c r="B329" s="1">
        <v>2.3112991444172401E-217</v>
      </c>
      <c r="C329" s="1">
        <v>-1.38109061781253</v>
      </c>
      <c r="D329" s="1">
        <v>0.70299999999999996</v>
      </c>
      <c r="E329" s="1">
        <v>0.43099999999999999</v>
      </c>
      <c r="F329" s="1">
        <v>5.9236285772269399E-213</v>
      </c>
      <c r="G329" s="1" t="s">
        <v>453</v>
      </c>
    </row>
    <row r="330" spans="1:7" x14ac:dyDescent="0.25">
      <c r="A330" s="1" t="s">
        <v>783</v>
      </c>
      <c r="B330" s="1">
        <v>6.4637867415213996E-143</v>
      </c>
      <c r="C330" s="1">
        <v>-1.41787393636433</v>
      </c>
      <c r="D330" s="1">
        <v>0.34799999999999998</v>
      </c>
      <c r="E330" s="1">
        <v>0.09</v>
      </c>
      <c r="F330" s="1">
        <v>1.65660390398452E-138</v>
      </c>
      <c r="G330" s="1" t="s">
        <v>784</v>
      </c>
    </row>
    <row r="331" spans="1:7" x14ac:dyDescent="0.25">
      <c r="A331" s="1" t="s">
        <v>777</v>
      </c>
      <c r="B331" s="1">
        <v>1.72036245720571E-198</v>
      </c>
      <c r="C331" s="1">
        <v>-1.43601289838364</v>
      </c>
      <c r="D331" s="1">
        <v>0.6</v>
      </c>
      <c r="E331" s="1">
        <v>0.28199999999999997</v>
      </c>
      <c r="F331" s="1">
        <v>4.4091169415725102E-194</v>
      </c>
      <c r="G331" s="1" t="s">
        <v>778</v>
      </c>
    </row>
    <row r="332" spans="1:7" x14ac:dyDescent="0.25">
      <c r="A332" s="1" t="s">
        <v>821</v>
      </c>
      <c r="B332" s="1">
        <v>1.21496215786977E-112</v>
      </c>
      <c r="C332" s="1">
        <v>-1.4594862210897299</v>
      </c>
      <c r="D332" s="1">
        <v>0.36</v>
      </c>
      <c r="E332" s="1">
        <v>0.128</v>
      </c>
      <c r="F332" s="1">
        <v>3.1138265144044501E-108</v>
      </c>
      <c r="G332" s="1" t="s">
        <v>822</v>
      </c>
    </row>
    <row r="333" spans="1:7" x14ac:dyDescent="0.25">
      <c r="A333" s="1" t="s">
        <v>831</v>
      </c>
      <c r="B333" s="1">
        <v>4.3566844086397001E-110</v>
      </c>
      <c r="C333" s="1">
        <v>-1.47837087478553</v>
      </c>
      <c r="D333" s="1">
        <v>0.27</v>
      </c>
      <c r="E333" s="1">
        <v>6.4000000000000001E-2</v>
      </c>
      <c r="F333" s="1">
        <v>1.1165746470902699E-105</v>
      </c>
      <c r="G333" s="1" t="s">
        <v>832</v>
      </c>
    </row>
    <row r="334" spans="1:7" x14ac:dyDescent="0.25">
      <c r="A334" s="1" t="s">
        <v>751</v>
      </c>
      <c r="B334" s="1">
        <v>8.1800065062935502E-274</v>
      </c>
      <c r="C334" s="1">
        <v>-1.57609406186574</v>
      </c>
      <c r="D334" s="1">
        <v>0.69</v>
      </c>
      <c r="E334" s="1">
        <v>0.32100000000000001</v>
      </c>
      <c r="F334" s="1">
        <v>2.0964538674979699E-269</v>
      </c>
      <c r="G334" s="1" t="s">
        <v>752</v>
      </c>
    </row>
    <row r="335" spans="1:7" x14ac:dyDescent="0.25">
      <c r="A335" s="1" t="s">
        <v>761</v>
      </c>
      <c r="B335" s="1">
        <v>7.6032207709607397E-152</v>
      </c>
      <c r="C335" s="1">
        <v>1.7909515829779601</v>
      </c>
      <c r="D335" s="1">
        <v>0.36199999999999999</v>
      </c>
      <c r="E335" s="1">
        <v>9.7000000000000003E-2</v>
      </c>
      <c r="F335" s="1">
        <v>1.94862945138953E-147</v>
      </c>
      <c r="G335" s="1" t="s">
        <v>762</v>
      </c>
    </row>
  </sheetData>
  <sortState ref="Q7:W77">
    <sortCondition descending="1" ref="S7:S7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33AE-7D8D-4B8D-83BF-7CD7DA9D525B}">
  <dimension ref="A1:W101"/>
  <sheetViews>
    <sheetView topLeftCell="L1" workbookViewId="0">
      <selection activeCell="W7" sqref="W7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COUNT(B7)</f>
        <v>1</v>
      </c>
      <c r="C2" s="5"/>
      <c r="D2" s="5"/>
      <c r="E2" s="5"/>
      <c r="F2" s="5"/>
      <c r="G2" s="5"/>
      <c r="I2" s="5" t="s">
        <v>2727</v>
      </c>
      <c r="J2" s="7">
        <f>COUNT(J5)</f>
        <v>0</v>
      </c>
      <c r="K2" s="5"/>
      <c r="L2" s="5"/>
      <c r="M2" s="5"/>
      <c r="N2" s="5"/>
      <c r="O2" s="5"/>
      <c r="Q2" s="5" t="s">
        <v>2727</v>
      </c>
      <c r="R2" s="7">
        <f>COUNT(R7)</f>
        <v>1</v>
      </c>
      <c r="S2" s="5"/>
      <c r="T2" s="5"/>
      <c r="U2" s="5"/>
      <c r="V2" s="5"/>
      <c r="W2" s="5"/>
    </row>
    <row r="3" spans="1:23" x14ac:dyDescent="0.25">
      <c r="A3" s="5" t="s">
        <v>2728</v>
      </c>
      <c r="B3" s="7">
        <f>COUNT(B8)</f>
        <v>0</v>
      </c>
      <c r="C3" s="5"/>
      <c r="D3" s="5"/>
      <c r="E3" s="5"/>
      <c r="F3" s="5"/>
      <c r="G3" s="5"/>
      <c r="I3" s="5" t="s">
        <v>2728</v>
      </c>
      <c r="J3" s="7">
        <f>COUNT(J5)</f>
        <v>0</v>
      </c>
      <c r="K3" s="5"/>
      <c r="L3" s="5"/>
      <c r="M3" s="5"/>
      <c r="N3" s="5"/>
      <c r="O3" s="5"/>
      <c r="Q3" s="5" t="s">
        <v>2728</v>
      </c>
      <c r="R3" s="7">
        <f>COUNT(R8)</f>
        <v>0</v>
      </c>
      <c r="S3" s="5"/>
      <c r="T3" s="5"/>
      <c r="U3" s="5"/>
      <c r="V3" s="5"/>
      <c r="W3" s="5"/>
    </row>
    <row r="4" spans="1:23" x14ac:dyDescent="0.25">
      <c r="A4" s="5" t="s">
        <v>2729</v>
      </c>
      <c r="B4" s="7">
        <f>B2+B3</f>
        <v>1</v>
      </c>
      <c r="C4" s="5"/>
      <c r="D4" s="5"/>
      <c r="E4" s="5"/>
      <c r="F4" s="5"/>
      <c r="G4" s="5"/>
      <c r="I4" s="5" t="s">
        <v>2729</v>
      </c>
      <c r="J4" s="7">
        <f>J2+J3</f>
        <v>0</v>
      </c>
      <c r="K4" s="5"/>
      <c r="L4" s="5"/>
      <c r="M4" s="5"/>
      <c r="N4" s="5"/>
      <c r="O4" s="5"/>
      <c r="Q4" s="5" t="s">
        <v>2729</v>
      </c>
      <c r="R4" s="7">
        <f>R2+R3</f>
        <v>1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10" t="s">
        <v>149</v>
      </c>
      <c r="J6" s="10" t="s">
        <v>150</v>
      </c>
      <c r="K6" s="10" t="s">
        <v>0</v>
      </c>
      <c r="L6" s="10" t="s">
        <v>156</v>
      </c>
      <c r="M6" s="10" t="s">
        <v>152</v>
      </c>
      <c r="N6" s="10" t="s">
        <v>153</v>
      </c>
      <c r="O6" s="10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2425</v>
      </c>
      <c r="B7" s="1">
        <v>1.2702476243956401E-8</v>
      </c>
      <c r="C7" s="1">
        <v>1.5258996440171599</v>
      </c>
      <c r="D7" s="1">
        <v>0.20599999999999999</v>
      </c>
      <c r="E7" s="1">
        <v>0.61699999999999999</v>
      </c>
      <c r="F7" s="1">
        <v>3.2555176365635803E-4</v>
      </c>
      <c r="G7" s="1" t="s">
        <v>2426</v>
      </c>
      <c r="Q7" s="1" t="s">
        <v>2334</v>
      </c>
      <c r="R7" s="1">
        <v>1.46188516792206E-6</v>
      </c>
      <c r="S7" s="1">
        <v>0.75771030994124</v>
      </c>
      <c r="T7" s="1">
        <v>0.76300000000000001</v>
      </c>
      <c r="U7" s="1">
        <v>0.91</v>
      </c>
      <c r="V7" s="1">
        <v>3.74666549686744E-2</v>
      </c>
      <c r="W7" s="1" t="s">
        <v>2335</v>
      </c>
    </row>
    <row r="101" spans="8:16" x14ac:dyDescent="0.25">
      <c r="H101"/>
      <c r="P101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5283-95E9-483F-BDDC-C3FE3E9FE9E5}">
  <dimension ref="A1:W277"/>
  <sheetViews>
    <sheetView workbookViewId="0">
      <selection activeCell="W21" sqref="W2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3" width="10.7109375" style="1"/>
    <col min="14" max="14" width="10.7109375" style="2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COUNT(B7:B49)</f>
        <v>43</v>
      </c>
      <c r="C2" s="5"/>
      <c r="D2" s="5"/>
      <c r="E2" s="5"/>
      <c r="F2" s="5"/>
      <c r="G2" s="5"/>
      <c r="I2" s="5" t="s">
        <v>2727</v>
      </c>
      <c r="J2" s="7">
        <f>COUNT(J7:J49)</f>
        <v>43</v>
      </c>
      <c r="K2" s="5"/>
      <c r="L2" s="5"/>
      <c r="M2" s="5"/>
      <c r="N2" s="16"/>
      <c r="O2" s="5"/>
      <c r="Q2" s="5" t="s">
        <v>2727</v>
      </c>
      <c r="R2" s="7">
        <f>COUNT(R7:R10)</f>
        <v>4</v>
      </c>
      <c r="S2" s="5"/>
      <c r="T2" s="5"/>
      <c r="U2" s="5"/>
      <c r="V2" s="5"/>
      <c r="W2" s="5"/>
    </row>
    <row r="3" spans="1:23" x14ac:dyDescent="0.25">
      <c r="A3" s="5" t="s">
        <v>2728</v>
      </c>
      <c r="B3" s="7">
        <f>COUNT(B63:B127)</f>
        <v>65</v>
      </c>
      <c r="C3" s="5"/>
      <c r="D3" s="5"/>
      <c r="E3" s="5"/>
      <c r="F3" s="5"/>
      <c r="G3" s="5"/>
      <c r="I3" s="5" t="s">
        <v>2728</v>
      </c>
      <c r="J3" s="7">
        <f>COUNT(J65:J92)</f>
        <v>28</v>
      </c>
      <c r="K3" s="5"/>
      <c r="L3" s="5"/>
      <c r="M3" s="5"/>
      <c r="N3" s="16"/>
      <c r="O3" s="5"/>
      <c r="Q3" s="5" t="s">
        <v>2728</v>
      </c>
      <c r="R3" s="7">
        <f>COUNT(R13:R20)</f>
        <v>8</v>
      </c>
      <c r="S3" s="5"/>
      <c r="T3" s="5"/>
      <c r="U3" s="5"/>
      <c r="V3" s="5"/>
      <c r="W3" s="5"/>
    </row>
    <row r="4" spans="1:23" x14ac:dyDescent="0.25">
      <c r="A4" s="5" t="s">
        <v>2729</v>
      </c>
      <c r="B4" s="7">
        <f>B2+B3</f>
        <v>108</v>
      </c>
      <c r="C4" s="5"/>
      <c r="D4" s="5"/>
      <c r="E4" s="5"/>
      <c r="F4" s="5"/>
      <c r="G4" s="5"/>
      <c r="I4" s="5" t="s">
        <v>2729</v>
      </c>
      <c r="J4" s="7">
        <f>J2+J3</f>
        <v>71</v>
      </c>
      <c r="K4" s="5"/>
      <c r="N4" s="16"/>
      <c r="O4" s="5"/>
      <c r="Q4" s="5" t="s">
        <v>2729</v>
      </c>
      <c r="R4" s="7">
        <f>R2+R3</f>
        <v>12</v>
      </c>
      <c r="S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16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17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s="13" customFormat="1" x14ac:dyDescent="0.25">
      <c r="A7" s="13" t="s">
        <v>1312</v>
      </c>
      <c r="B7" s="14">
        <v>4.6399999999999997E-25</v>
      </c>
      <c r="C7" s="13">
        <v>1.550012478</v>
      </c>
      <c r="D7" s="13">
        <v>8.2000000000000003E-2</v>
      </c>
      <c r="E7" s="13">
        <v>0.31</v>
      </c>
      <c r="F7" s="14">
        <v>1.1899999999999999E-20</v>
      </c>
      <c r="G7" s="13" t="s">
        <v>1313</v>
      </c>
      <c r="I7" t="s">
        <v>2483</v>
      </c>
      <c r="J7" s="4">
        <v>2.04E-31</v>
      </c>
      <c r="K7">
        <v>1.5410145609999999</v>
      </c>
      <c r="L7">
        <v>0.28699999999999998</v>
      </c>
      <c r="M7">
        <v>8.2000000000000003E-2</v>
      </c>
      <c r="N7" s="4">
        <v>5.2200000000000001E-27</v>
      </c>
      <c r="O7" t="s">
        <v>2484</v>
      </c>
      <c r="Q7" s="13" t="s">
        <v>1030</v>
      </c>
      <c r="R7" s="14">
        <v>1.27E-10</v>
      </c>
      <c r="S7" s="13">
        <v>1.0209660890000001</v>
      </c>
      <c r="T7" s="13">
        <v>0.13200000000000001</v>
      </c>
      <c r="U7" s="13">
        <v>0.27400000000000002</v>
      </c>
      <c r="V7" s="14">
        <v>3.2399999999999999E-6</v>
      </c>
      <c r="W7" s="13" t="s">
        <v>1031</v>
      </c>
    </row>
    <row r="8" spans="1:23" s="13" customFormat="1" x14ac:dyDescent="0.25">
      <c r="A8" s="13" t="s">
        <v>2513</v>
      </c>
      <c r="B8" s="14">
        <v>1.01E-15</v>
      </c>
      <c r="C8" s="13">
        <v>1.4536261399999999</v>
      </c>
      <c r="D8" s="13">
        <v>0.1</v>
      </c>
      <c r="E8" s="13">
        <v>0.26100000000000001</v>
      </c>
      <c r="F8" s="14">
        <v>2.6000000000000001E-11</v>
      </c>
      <c r="G8" s="13" t="s">
        <v>2514</v>
      </c>
      <c r="I8" t="s">
        <v>170</v>
      </c>
      <c r="J8" s="4">
        <v>1.1E-41</v>
      </c>
      <c r="K8">
        <v>1.460241629</v>
      </c>
      <c r="L8">
        <v>0.36599999999999999</v>
      </c>
      <c r="M8">
        <v>0.106</v>
      </c>
      <c r="N8" s="4">
        <v>2.8200000000000001E-37</v>
      </c>
      <c r="O8" t="s">
        <v>171</v>
      </c>
      <c r="Q8" s="13" t="s">
        <v>2535</v>
      </c>
      <c r="R8" s="14">
        <v>1.0700000000000001E-7</v>
      </c>
      <c r="S8" s="13">
        <v>0.93671018299999997</v>
      </c>
      <c r="T8" s="13">
        <v>0.22700000000000001</v>
      </c>
      <c r="U8" s="13">
        <v>0.36299999999999999</v>
      </c>
      <c r="V8" s="14">
        <v>2.7549139999999998E-3</v>
      </c>
      <c r="W8" s="13" t="s">
        <v>2536</v>
      </c>
    </row>
    <row r="9" spans="1:23" s="13" customFormat="1" x14ac:dyDescent="0.25">
      <c r="A9" s="13" t="s">
        <v>2535</v>
      </c>
      <c r="B9" s="14">
        <v>1.7399999999999999E-10</v>
      </c>
      <c r="C9" s="13">
        <v>1.3976886639999999</v>
      </c>
      <c r="D9" s="13">
        <v>0.22700000000000001</v>
      </c>
      <c r="E9" s="13">
        <v>0.35399999999999998</v>
      </c>
      <c r="F9" s="14">
        <v>4.4700000000000004E-6</v>
      </c>
      <c r="G9" s="13" t="s">
        <v>2536</v>
      </c>
      <c r="I9" t="s">
        <v>304</v>
      </c>
      <c r="J9" s="4">
        <v>1.65E-21</v>
      </c>
      <c r="K9">
        <v>1.323690799</v>
      </c>
      <c r="L9">
        <v>0.28799999999999998</v>
      </c>
      <c r="M9">
        <v>0.11799999999999999</v>
      </c>
      <c r="N9" s="4">
        <v>4.2299999999999998E-17</v>
      </c>
      <c r="O9" t="s">
        <v>305</v>
      </c>
      <c r="Q9" s="13" t="s">
        <v>2531</v>
      </c>
      <c r="R9" s="14">
        <v>3.5800000000000001E-21</v>
      </c>
      <c r="S9" s="13">
        <v>0.82058271900000002</v>
      </c>
      <c r="T9" s="13">
        <v>0.60799999999999998</v>
      </c>
      <c r="U9" s="13">
        <v>0.78600000000000003</v>
      </c>
      <c r="V9" s="14">
        <v>9.1899999999999999E-17</v>
      </c>
      <c r="W9" s="13" t="s">
        <v>2532</v>
      </c>
    </row>
    <row r="10" spans="1:23" s="13" customFormat="1" x14ac:dyDescent="0.25">
      <c r="A10" s="13" t="s">
        <v>25</v>
      </c>
      <c r="B10" s="14">
        <v>2.3600000000000001E-23</v>
      </c>
      <c r="C10" s="13">
        <v>1.34184616</v>
      </c>
      <c r="D10" s="13">
        <v>6.5000000000000002E-2</v>
      </c>
      <c r="E10" s="13">
        <v>0.27</v>
      </c>
      <c r="F10" s="14">
        <v>6.0599999999999999E-19</v>
      </c>
      <c r="G10" s="13" t="s">
        <v>26</v>
      </c>
      <c r="I10" t="s">
        <v>107</v>
      </c>
      <c r="J10" s="4">
        <v>1.48E-24</v>
      </c>
      <c r="K10">
        <v>1.2944710530000001</v>
      </c>
      <c r="L10">
        <v>0.26900000000000002</v>
      </c>
      <c r="M10">
        <v>9.2999999999999999E-2</v>
      </c>
      <c r="N10" s="4">
        <v>3.7999999999999998E-20</v>
      </c>
      <c r="O10" t="s">
        <v>108</v>
      </c>
      <c r="Q10" s="13" t="s">
        <v>2377</v>
      </c>
      <c r="R10" s="13">
        <v>4.3599999999999998E-9</v>
      </c>
      <c r="S10" s="13">
        <v>0.74612561700000002</v>
      </c>
      <c r="T10" s="13">
        <v>0.215</v>
      </c>
      <c r="U10" s="13">
        <v>0.36</v>
      </c>
      <c r="V10" s="14">
        <v>1.1175000000000001E-4</v>
      </c>
      <c r="W10" s="13" t="s">
        <v>2378</v>
      </c>
    </row>
    <row r="11" spans="1:23" s="13" customFormat="1" x14ac:dyDescent="0.25">
      <c r="A11" s="13" t="s">
        <v>2427</v>
      </c>
      <c r="B11" s="14">
        <v>1.44E-16</v>
      </c>
      <c r="C11" s="13">
        <v>1.3289920719999999</v>
      </c>
      <c r="D11" s="13">
        <v>0.112</v>
      </c>
      <c r="E11" s="13">
        <v>0.28000000000000003</v>
      </c>
      <c r="F11" s="14">
        <v>3.6799999999999997E-12</v>
      </c>
      <c r="G11" s="13" t="s">
        <v>2428</v>
      </c>
      <c r="I11" t="s">
        <v>2485</v>
      </c>
      <c r="J11" s="4">
        <v>2.9500000000000001E-34</v>
      </c>
      <c r="K11">
        <v>1.2871028280000001</v>
      </c>
      <c r="L11">
        <v>0.38</v>
      </c>
      <c r="M11">
        <v>0.13100000000000001</v>
      </c>
      <c r="N11" s="4">
        <v>7.5500000000000006E-30</v>
      </c>
      <c r="O11" t="s">
        <v>2486</v>
      </c>
      <c r="Q11" s="8" t="s">
        <v>2370</v>
      </c>
      <c r="R11" s="9">
        <v>1.9199999999999998E-6</v>
      </c>
      <c r="S11" s="8">
        <v>-0.29858206799999998</v>
      </c>
      <c r="T11" s="8">
        <v>0.629</v>
      </c>
      <c r="U11" s="8">
        <v>0.47499999999999998</v>
      </c>
      <c r="V11" s="9">
        <v>4.9195714000000001E-2</v>
      </c>
      <c r="W11" s="8" t="s">
        <v>2371</v>
      </c>
    </row>
    <row r="12" spans="1:23" s="13" customFormat="1" x14ac:dyDescent="0.25">
      <c r="A12" s="13" t="s">
        <v>2435</v>
      </c>
      <c r="B12" s="14">
        <v>3.2699999999999999E-24</v>
      </c>
      <c r="C12" s="13">
        <v>1.3116363440000001</v>
      </c>
      <c r="D12" s="13">
        <v>0.22500000000000001</v>
      </c>
      <c r="E12" s="13">
        <v>0.45700000000000002</v>
      </c>
      <c r="F12" s="14">
        <v>8.3900000000000005E-20</v>
      </c>
      <c r="G12" s="13" t="s">
        <v>2436</v>
      </c>
      <c r="I12" t="s">
        <v>1727</v>
      </c>
      <c r="J12" s="4">
        <v>5.96E-38</v>
      </c>
      <c r="K12">
        <v>1.274854725</v>
      </c>
      <c r="L12">
        <v>0.45600000000000002</v>
      </c>
      <c r="M12">
        <v>0.17799999999999999</v>
      </c>
      <c r="N12" s="4">
        <v>1.53E-33</v>
      </c>
      <c r="O12" t="s">
        <v>1728</v>
      </c>
      <c r="Q12" s="8" t="s">
        <v>241</v>
      </c>
      <c r="R12" s="9">
        <v>7.9400000000000004E-7</v>
      </c>
      <c r="S12" s="8">
        <v>-0.393172142</v>
      </c>
      <c r="T12" s="8">
        <v>0.60099999999999998</v>
      </c>
      <c r="U12" s="8">
        <v>0.44700000000000001</v>
      </c>
      <c r="V12" s="9">
        <v>2.0350881000000001E-2</v>
      </c>
      <c r="W12" s="8" t="s">
        <v>242</v>
      </c>
    </row>
    <row r="13" spans="1:23" s="13" customFormat="1" x14ac:dyDescent="0.25">
      <c r="A13" s="13" t="s">
        <v>2393</v>
      </c>
      <c r="B13" s="14">
        <v>2.12E-20</v>
      </c>
      <c r="C13" s="13">
        <v>1.2989761799999999</v>
      </c>
      <c r="D13" s="13">
        <v>0.13100000000000001</v>
      </c>
      <c r="E13" s="13">
        <v>0.33700000000000002</v>
      </c>
      <c r="F13" s="14">
        <v>5.4200000000000003E-16</v>
      </c>
      <c r="G13" s="13" t="s">
        <v>2394</v>
      </c>
      <c r="I13" t="s">
        <v>1611</v>
      </c>
      <c r="J13" s="4">
        <v>6.5500000000000005E-30</v>
      </c>
      <c r="K13">
        <v>1.147834987</v>
      </c>
      <c r="L13">
        <v>0.42599999999999999</v>
      </c>
      <c r="M13">
        <v>0.185</v>
      </c>
      <c r="N13" s="4">
        <v>1.6800000000000001E-25</v>
      </c>
      <c r="O13" t="s">
        <v>1612</v>
      </c>
      <c r="Q13" s="13" t="s">
        <v>2489</v>
      </c>
      <c r="R13" s="14">
        <v>5.8299999999999997E-7</v>
      </c>
      <c r="S13" s="13">
        <v>-0.61280142299999996</v>
      </c>
      <c r="T13" s="13">
        <v>0.28199999999999997</v>
      </c>
      <c r="U13" s="13">
        <v>0.16400000000000001</v>
      </c>
      <c r="V13" s="14">
        <v>1.4930830000000001E-2</v>
      </c>
      <c r="W13" s="13" t="s">
        <v>2490</v>
      </c>
    </row>
    <row r="14" spans="1:23" s="13" customFormat="1" x14ac:dyDescent="0.25">
      <c r="A14" s="13" t="s">
        <v>1030</v>
      </c>
      <c r="B14" s="14">
        <v>6.6799999999999996E-17</v>
      </c>
      <c r="C14" s="13">
        <v>1.2151838660000001</v>
      </c>
      <c r="D14" s="13">
        <v>0.13200000000000001</v>
      </c>
      <c r="E14" s="13">
        <v>0.30399999999999999</v>
      </c>
      <c r="F14" s="14">
        <v>1.71E-12</v>
      </c>
      <c r="G14" s="13" t="s">
        <v>1031</v>
      </c>
      <c r="I14" t="s">
        <v>2457</v>
      </c>
      <c r="J14" s="4">
        <v>5.3799999999999999E-29</v>
      </c>
      <c r="K14">
        <v>1.092109687</v>
      </c>
      <c r="L14">
        <v>0.52900000000000003</v>
      </c>
      <c r="M14">
        <v>0.28199999999999997</v>
      </c>
      <c r="N14" s="4">
        <v>1.3799999999999999E-24</v>
      </c>
      <c r="O14" t="s">
        <v>2458</v>
      </c>
      <c r="Q14" s="13" t="s">
        <v>338</v>
      </c>
      <c r="R14" s="14">
        <v>4.7500000000000001E-10</v>
      </c>
      <c r="S14" s="13">
        <v>-0.61847723200000004</v>
      </c>
      <c r="T14" s="13">
        <v>0.45400000000000001</v>
      </c>
      <c r="U14" s="13">
        <v>0.28000000000000003</v>
      </c>
      <c r="V14" s="14">
        <v>1.22E-5</v>
      </c>
      <c r="W14" s="13" t="s">
        <v>339</v>
      </c>
    </row>
    <row r="15" spans="1:23" s="13" customFormat="1" x14ac:dyDescent="0.25">
      <c r="A15" s="13" t="s">
        <v>2509</v>
      </c>
      <c r="B15" s="14">
        <v>4.46E-17</v>
      </c>
      <c r="C15" s="13">
        <v>1.1536881080000001</v>
      </c>
      <c r="D15" s="13">
        <v>0.14299999999999999</v>
      </c>
      <c r="E15" s="13">
        <v>0.32600000000000001</v>
      </c>
      <c r="F15" s="14">
        <v>1.14E-12</v>
      </c>
      <c r="G15" s="13" t="s">
        <v>2510</v>
      </c>
      <c r="I15" t="s">
        <v>2495</v>
      </c>
      <c r="J15" s="4">
        <v>2.8100000000000001E-22</v>
      </c>
      <c r="K15">
        <v>1.0678581149999999</v>
      </c>
      <c r="L15">
        <v>0.33600000000000002</v>
      </c>
      <c r="M15">
        <v>0.14599999999999999</v>
      </c>
      <c r="N15" s="4">
        <v>7.2000000000000002E-18</v>
      </c>
      <c r="O15" t="s">
        <v>2496</v>
      </c>
      <c r="Q15" s="13" t="s">
        <v>665</v>
      </c>
      <c r="R15" s="14">
        <v>1.85E-8</v>
      </c>
      <c r="S15" s="13">
        <v>-0.67402076700000002</v>
      </c>
      <c r="T15" s="13">
        <v>0.34899999999999998</v>
      </c>
      <c r="U15" s="13">
        <v>0.218</v>
      </c>
      <c r="V15" s="14">
        <v>4.7449900000000003E-4</v>
      </c>
      <c r="W15" s="13" t="s">
        <v>666</v>
      </c>
    </row>
    <row r="16" spans="1:23" s="13" customFormat="1" x14ac:dyDescent="0.25">
      <c r="A16" s="13" t="s">
        <v>526</v>
      </c>
      <c r="B16" s="14">
        <v>6.7300000000000001E-21</v>
      </c>
      <c r="C16" s="13">
        <v>1.1145772039999999</v>
      </c>
      <c r="D16" s="13">
        <v>0.16200000000000001</v>
      </c>
      <c r="E16" s="13">
        <v>0.372</v>
      </c>
      <c r="F16" s="14">
        <v>1.7200000000000001E-16</v>
      </c>
      <c r="G16" s="13" t="s">
        <v>527</v>
      </c>
      <c r="I16" t="s">
        <v>2493</v>
      </c>
      <c r="J16" s="4">
        <v>2.7300000000000001E-25</v>
      </c>
      <c r="K16">
        <v>1.029063375</v>
      </c>
      <c r="L16">
        <v>0.46899999999999997</v>
      </c>
      <c r="M16">
        <v>0.24299999999999999</v>
      </c>
      <c r="N16" s="4">
        <v>7.0000000000000007E-21</v>
      </c>
      <c r="O16" t="s">
        <v>2494</v>
      </c>
      <c r="Q16" s="13" t="s">
        <v>2437</v>
      </c>
      <c r="R16" s="14">
        <v>2.5300000000000002E-9</v>
      </c>
      <c r="S16" s="13">
        <v>-0.72883002799999996</v>
      </c>
      <c r="T16" s="13">
        <v>0.375</v>
      </c>
      <c r="U16" s="13">
        <v>0.224</v>
      </c>
      <c r="V16" s="14">
        <v>6.4800000000000003E-5</v>
      </c>
      <c r="W16" s="13" t="s">
        <v>2438</v>
      </c>
    </row>
    <row r="17" spans="1:23" s="13" customFormat="1" x14ac:dyDescent="0.25">
      <c r="A17" s="13" t="s">
        <v>1454</v>
      </c>
      <c r="B17" s="14">
        <v>3.8700000000000002E-15</v>
      </c>
      <c r="C17" s="13">
        <v>1.104111898</v>
      </c>
      <c r="D17" s="13">
        <v>0.184</v>
      </c>
      <c r="E17" s="13">
        <v>0.34899999999999998</v>
      </c>
      <c r="F17" s="14">
        <v>9.9299999999999996E-11</v>
      </c>
      <c r="G17" s="13" t="s">
        <v>1455</v>
      </c>
      <c r="I17" t="s">
        <v>2479</v>
      </c>
      <c r="J17" s="4">
        <v>6.9599999999999999E-18</v>
      </c>
      <c r="K17">
        <v>1.004584374</v>
      </c>
      <c r="L17">
        <v>0.26900000000000002</v>
      </c>
      <c r="M17">
        <v>0.11700000000000001</v>
      </c>
      <c r="N17" s="4">
        <v>1.78E-13</v>
      </c>
      <c r="O17" t="s">
        <v>2480</v>
      </c>
      <c r="Q17" s="13" t="s">
        <v>2274</v>
      </c>
      <c r="R17" s="14">
        <v>8.8099999999999998E-13</v>
      </c>
      <c r="S17" s="13">
        <v>-0.83447116600000004</v>
      </c>
      <c r="T17" s="13">
        <v>0.44800000000000001</v>
      </c>
      <c r="U17" s="13">
        <v>0.26300000000000001</v>
      </c>
      <c r="V17" s="14">
        <v>2.2600000000000001E-8</v>
      </c>
      <c r="W17" s="13" t="s">
        <v>2275</v>
      </c>
    </row>
    <row r="18" spans="1:23" s="13" customFormat="1" x14ac:dyDescent="0.25">
      <c r="A18" s="13" t="s">
        <v>1817</v>
      </c>
      <c r="B18" s="14">
        <v>9.6700000000000003E-31</v>
      </c>
      <c r="C18" s="13">
        <v>1.038590339</v>
      </c>
      <c r="D18" s="13">
        <v>0.44700000000000001</v>
      </c>
      <c r="E18" s="13">
        <v>0.69299999999999995</v>
      </c>
      <c r="F18" s="14">
        <v>2.4799999999999999E-26</v>
      </c>
      <c r="G18" s="13" t="s">
        <v>1818</v>
      </c>
      <c r="I18" t="s">
        <v>2499</v>
      </c>
      <c r="J18" s="4">
        <v>6.3299999999999998E-28</v>
      </c>
      <c r="K18">
        <v>1.003789764</v>
      </c>
      <c r="L18">
        <v>0.45300000000000001</v>
      </c>
      <c r="M18">
        <v>0.20799999999999999</v>
      </c>
      <c r="N18" s="4">
        <v>1.62E-23</v>
      </c>
      <c r="O18" t="s">
        <v>2500</v>
      </c>
      <c r="Q18" s="13" t="s">
        <v>2497</v>
      </c>
      <c r="R18" s="14">
        <v>7.5699999999999996E-8</v>
      </c>
      <c r="S18" s="13">
        <v>-0.85726575100000002</v>
      </c>
      <c r="T18" s="13">
        <v>0.27</v>
      </c>
      <c r="U18" s="13">
        <v>0.152</v>
      </c>
      <c r="V18" s="14">
        <v>1.940654E-3</v>
      </c>
      <c r="W18" s="13" t="s">
        <v>2498</v>
      </c>
    </row>
    <row r="19" spans="1:23" s="13" customFormat="1" x14ac:dyDescent="0.25">
      <c r="A19" s="13" t="s">
        <v>974</v>
      </c>
      <c r="B19" s="14">
        <v>7.0799999999999999E-17</v>
      </c>
      <c r="C19" s="13">
        <v>0.99387320000000001</v>
      </c>
      <c r="D19" s="13">
        <v>0.19400000000000001</v>
      </c>
      <c r="E19" s="13">
        <v>0.38800000000000001</v>
      </c>
      <c r="F19" s="14">
        <v>1.81E-12</v>
      </c>
      <c r="G19" s="13" t="s">
        <v>975</v>
      </c>
      <c r="I19" t="s">
        <v>1384</v>
      </c>
      <c r="J19" s="4">
        <v>1.8199999999999999E-25</v>
      </c>
      <c r="K19">
        <v>1.0006080390000001</v>
      </c>
      <c r="L19">
        <v>0.39800000000000002</v>
      </c>
      <c r="M19">
        <v>0.17899999999999999</v>
      </c>
      <c r="N19" s="4">
        <v>4.66E-21</v>
      </c>
      <c r="O19" t="s">
        <v>1385</v>
      </c>
      <c r="Q19" s="13" t="s">
        <v>2487</v>
      </c>
      <c r="R19" s="14">
        <v>6.5500000000000001E-10</v>
      </c>
      <c r="S19" s="13">
        <v>-0.85834263300000002</v>
      </c>
      <c r="T19" s="13">
        <v>0.36899999999999999</v>
      </c>
      <c r="U19" s="13">
        <v>0.223</v>
      </c>
      <c r="V19" s="14">
        <v>1.6799999999999998E-5</v>
      </c>
      <c r="W19" s="13" t="s">
        <v>2488</v>
      </c>
    </row>
    <row r="20" spans="1:23" s="13" customFormat="1" x14ac:dyDescent="0.25">
      <c r="A20" s="13" t="s">
        <v>2515</v>
      </c>
      <c r="B20" s="14">
        <v>2.0999999999999998E-15</v>
      </c>
      <c r="C20" s="13">
        <v>0.96439554800000005</v>
      </c>
      <c r="D20" s="13">
        <v>0.127</v>
      </c>
      <c r="E20" s="13">
        <v>0.29699999999999999</v>
      </c>
      <c r="F20" s="14">
        <v>5.3900000000000003E-11</v>
      </c>
      <c r="G20" s="13" t="s">
        <v>2516</v>
      </c>
      <c r="I20" t="s">
        <v>2511</v>
      </c>
      <c r="J20" s="4">
        <v>8.5E-19</v>
      </c>
      <c r="K20">
        <v>0.907201496</v>
      </c>
      <c r="L20">
        <v>0.35</v>
      </c>
      <c r="M20">
        <v>0.16800000000000001</v>
      </c>
      <c r="N20" s="4">
        <v>2.1799999999999999E-14</v>
      </c>
      <c r="O20" t="s">
        <v>2512</v>
      </c>
      <c r="Q20" s="13" t="s">
        <v>711</v>
      </c>
      <c r="R20" s="14">
        <v>6.6600000000000002E-21</v>
      </c>
      <c r="S20" s="13">
        <v>-1.178872283</v>
      </c>
      <c r="T20" s="13">
        <v>0.33800000000000002</v>
      </c>
      <c r="U20" s="13">
        <v>0.12</v>
      </c>
      <c r="V20" s="14">
        <v>1.7099999999999999E-16</v>
      </c>
      <c r="W20" s="13" t="s">
        <v>712</v>
      </c>
    </row>
    <row r="21" spans="1:23" s="13" customFormat="1" x14ac:dyDescent="0.25">
      <c r="A21" s="13" t="s">
        <v>1093</v>
      </c>
      <c r="B21" s="14">
        <v>3.7700000000000003E-11</v>
      </c>
      <c r="C21" s="13">
        <v>0.94723239000000004</v>
      </c>
      <c r="D21" s="13">
        <v>0.246</v>
      </c>
      <c r="E21" s="13">
        <v>0.38500000000000001</v>
      </c>
      <c r="F21" s="14">
        <v>9.6700000000000002E-7</v>
      </c>
      <c r="G21" s="13" t="s">
        <v>1094</v>
      </c>
      <c r="I21" t="s">
        <v>2545</v>
      </c>
      <c r="J21" s="4">
        <v>1.6300000000000001E-16</v>
      </c>
      <c r="K21">
        <v>0.88194214699999995</v>
      </c>
      <c r="L21">
        <v>0.39</v>
      </c>
      <c r="M21">
        <v>0.21299999999999999</v>
      </c>
      <c r="N21" s="4">
        <v>4.1899999999999997E-12</v>
      </c>
      <c r="O21" t="s">
        <v>2546</v>
      </c>
      <c r="R21" s="14"/>
      <c r="V21" s="14"/>
    </row>
    <row r="22" spans="1:23" s="13" customFormat="1" x14ac:dyDescent="0.25">
      <c r="A22" s="13" t="s">
        <v>2302</v>
      </c>
      <c r="B22" s="14">
        <v>1.19E-15</v>
      </c>
      <c r="C22" s="13">
        <v>0.93833118699999996</v>
      </c>
      <c r="D22" s="13">
        <v>0.26500000000000001</v>
      </c>
      <c r="E22" s="13">
        <v>0.436</v>
      </c>
      <c r="F22" s="14">
        <v>3.04E-11</v>
      </c>
      <c r="G22" s="13" t="s">
        <v>2303</v>
      </c>
      <c r="I22" t="s">
        <v>237</v>
      </c>
      <c r="J22" s="4">
        <v>3.8099999999999998E-10</v>
      </c>
      <c r="K22">
        <v>0.83097158000000004</v>
      </c>
      <c r="L22">
        <v>0.28000000000000003</v>
      </c>
      <c r="M22">
        <v>0.161</v>
      </c>
      <c r="N22" s="4">
        <v>9.7499999999999998E-6</v>
      </c>
      <c r="O22" t="s">
        <v>238</v>
      </c>
      <c r="R22" s="14"/>
      <c r="V22" s="14"/>
    </row>
    <row r="23" spans="1:23" s="13" customFormat="1" x14ac:dyDescent="0.25">
      <c r="A23" s="13" t="s">
        <v>1237</v>
      </c>
      <c r="B23" s="14">
        <v>2.0000000000000001E-22</v>
      </c>
      <c r="C23" s="13">
        <v>0.91484849999999995</v>
      </c>
      <c r="D23" s="13">
        <v>0.28199999999999997</v>
      </c>
      <c r="E23" s="13">
        <v>0.51100000000000001</v>
      </c>
      <c r="F23" s="14">
        <v>5.1099999999999998E-18</v>
      </c>
      <c r="G23" s="13" t="s">
        <v>1238</v>
      </c>
      <c r="I23" t="s">
        <v>2316</v>
      </c>
      <c r="J23" s="4">
        <v>3.5400000000000001E-25</v>
      </c>
      <c r="K23">
        <v>0.78995663900000002</v>
      </c>
      <c r="L23">
        <v>0.56399999999999995</v>
      </c>
      <c r="M23">
        <v>0.313</v>
      </c>
      <c r="N23" s="4">
        <v>9.0799999999999999E-21</v>
      </c>
      <c r="O23" t="s">
        <v>2317</v>
      </c>
      <c r="R23" s="14"/>
      <c r="V23" s="14"/>
    </row>
    <row r="24" spans="1:23" s="13" customFormat="1" x14ac:dyDescent="0.25">
      <c r="A24" s="13" t="s">
        <v>352</v>
      </c>
      <c r="B24" s="14">
        <v>1.5400000000000001E-19</v>
      </c>
      <c r="C24" s="13">
        <v>0.87914278700000004</v>
      </c>
      <c r="D24" s="13">
        <v>0.624</v>
      </c>
      <c r="E24" s="13">
        <v>0.72399999999999998</v>
      </c>
      <c r="F24" s="14">
        <v>3.9300000000000004E-15</v>
      </c>
      <c r="G24" s="13" t="s">
        <v>353</v>
      </c>
      <c r="I24" t="s">
        <v>1308</v>
      </c>
      <c r="J24" s="4">
        <v>3.7E-16</v>
      </c>
      <c r="K24">
        <v>0.74751450399999997</v>
      </c>
      <c r="L24">
        <v>0.47399999999999998</v>
      </c>
      <c r="M24">
        <v>0.28499999999999998</v>
      </c>
      <c r="N24" s="4">
        <v>9.4899999999999993E-12</v>
      </c>
      <c r="O24" t="s">
        <v>1309</v>
      </c>
      <c r="R24" s="14"/>
      <c r="V24" s="14"/>
    </row>
    <row r="25" spans="1:23" s="13" customFormat="1" x14ac:dyDescent="0.25">
      <c r="A25" s="13" t="s">
        <v>1508</v>
      </c>
      <c r="B25" s="14">
        <v>4.4599999999999999E-9</v>
      </c>
      <c r="C25" s="13">
        <v>0.87192657299999998</v>
      </c>
      <c r="D25" s="13">
        <v>0.22900000000000001</v>
      </c>
      <c r="E25" s="13">
        <v>0.34399999999999997</v>
      </c>
      <c r="F25" s="14">
        <v>1.14231E-4</v>
      </c>
      <c r="G25" s="13" t="s">
        <v>1509</v>
      </c>
      <c r="I25" t="s">
        <v>1496</v>
      </c>
      <c r="J25" s="4">
        <v>1.32E-9</v>
      </c>
      <c r="K25">
        <v>0.73631005599999999</v>
      </c>
      <c r="L25">
        <v>0.32700000000000001</v>
      </c>
      <c r="M25">
        <v>0.20599999999999999</v>
      </c>
      <c r="N25" s="4">
        <v>3.3899999999999997E-5</v>
      </c>
      <c r="O25" t="s">
        <v>1497</v>
      </c>
      <c r="R25" s="14"/>
      <c r="V25" s="14"/>
    </row>
    <row r="26" spans="1:23" s="13" customFormat="1" x14ac:dyDescent="0.25">
      <c r="A26" s="13" t="s">
        <v>887</v>
      </c>
      <c r="B26" s="14">
        <v>3.3300000000000001E-14</v>
      </c>
      <c r="C26" s="13">
        <v>0.86843624500000005</v>
      </c>
      <c r="D26" s="13">
        <v>0.251</v>
      </c>
      <c r="E26" s="13">
        <v>0.41499999999999998</v>
      </c>
      <c r="F26" s="14">
        <v>8.5299999999999995E-10</v>
      </c>
      <c r="G26" s="13" t="s">
        <v>888</v>
      </c>
      <c r="I26" t="s">
        <v>1079</v>
      </c>
      <c r="J26" s="4">
        <v>2.2199999999999998E-12</v>
      </c>
      <c r="K26">
        <v>0.72833133400000005</v>
      </c>
      <c r="L26">
        <v>0.36499999999999999</v>
      </c>
      <c r="M26">
        <v>0.21299999999999999</v>
      </c>
      <c r="N26" s="4">
        <v>5.6799999999999999E-8</v>
      </c>
      <c r="O26" t="s">
        <v>1080</v>
      </c>
      <c r="R26" s="14"/>
      <c r="V26" s="14"/>
    </row>
    <row r="27" spans="1:23" s="13" customFormat="1" x14ac:dyDescent="0.25">
      <c r="A27" s="13" t="s">
        <v>1251</v>
      </c>
      <c r="B27" s="13">
        <v>2.11E-11</v>
      </c>
      <c r="C27" s="13">
        <v>0.84346353200000002</v>
      </c>
      <c r="D27" s="13">
        <v>0.16500000000000001</v>
      </c>
      <c r="E27" s="13">
        <v>0.31</v>
      </c>
      <c r="F27" s="13">
        <v>5.4099999999999999E-7</v>
      </c>
      <c r="G27" s="13" t="s">
        <v>1252</v>
      </c>
      <c r="I27" t="s">
        <v>1217</v>
      </c>
      <c r="J27" s="4">
        <v>5.8400000000000002E-15</v>
      </c>
      <c r="K27">
        <v>0.71802765499999999</v>
      </c>
      <c r="L27">
        <v>0.45900000000000002</v>
      </c>
      <c r="M27">
        <v>0.28299999999999997</v>
      </c>
      <c r="N27" s="4">
        <v>1.5E-10</v>
      </c>
      <c r="O27" t="s">
        <v>1218</v>
      </c>
      <c r="R27" s="14"/>
      <c r="V27" s="14"/>
    </row>
    <row r="28" spans="1:23" s="13" customFormat="1" x14ac:dyDescent="0.25">
      <c r="A28" s="13" t="s">
        <v>492</v>
      </c>
      <c r="B28" s="14">
        <v>5.3399999999999998E-14</v>
      </c>
      <c r="C28" s="13">
        <v>0.84134524300000002</v>
      </c>
      <c r="D28" s="13">
        <v>0.42399999999999999</v>
      </c>
      <c r="E28" s="13">
        <v>0.56399999999999995</v>
      </c>
      <c r="F28" s="14">
        <v>1.37E-9</v>
      </c>
      <c r="G28" s="13" t="s">
        <v>493</v>
      </c>
      <c r="I28" t="s">
        <v>1528</v>
      </c>
      <c r="J28" s="4">
        <v>3.75E-10</v>
      </c>
      <c r="K28">
        <v>0.71573535799999999</v>
      </c>
      <c r="L28">
        <v>0.33300000000000002</v>
      </c>
      <c r="M28">
        <v>0.20399999999999999</v>
      </c>
      <c r="N28" s="4">
        <v>9.5999999999999996E-6</v>
      </c>
      <c r="O28" t="s">
        <v>1529</v>
      </c>
      <c r="R28" s="14"/>
      <c r="V28" s="14"/>
    </row>
    <row r="29" spans="1:23" s="13" customFormat="1" x14ac:dyDescent="0.25">
      <c r="A29" s="13" t="s">
        <v>2397</v>
      </c>
      <c r="B29" s="14">
        <v>7.1899999999999999E-12</v>
      </c>
      <c r="C29" s="13">
        <v>0.798301394</v>
      </c>
      <c r="D29" s="13">
        <v>0.191</v>
      </c>
      <c r="E29" s="13">
        <v>0.34499999999999997</v>
      </c>
      <c r="F29" s="14">
        <v>1.8400000000000001E-7</v>
      </c>
      <c r="G29" s="13" t="s">
        <v>2398</v>
      </c>
      <c r="I29" t="s">
        <v>1683</v>
      </c>
      <c r="J29" s="4">
        <v>6.6399999999999998E-11</v>
      </c>
      <c r="K29">
        <v>0.71058418599999995</v>
      </c>
      <c r="L29">
        <v>0.25700000000000001</v>
      </c>
      <c r="M29">
        <v>0.13600000000000001</v>
      </c>
      <c r="N29" s="4">
        <v>1.7E-6</v>
      </c>
      <c r="O29" t="s">
        <v>1684</v>
      </c>
      <c r="R29" s="14"/>
      <c r="V29" s="14"/>
    </row>
    <row r="30" spans="1:23" s="13" customFormat="1" x14ac:dyDescent="0.25">
      <c r="A30" s="13" t="s">
        <v>1512</v>
      </c>
      <c r="B30" s="14">
        <v>3.8000000000000001E-9</v>
      </c>
      <c r="C30" s="13">
        <v>0.79210019200000004</v>
      </c>
      <c r="D30" s="13">
        <v>0.19800000000000001</v>
      </c>
      <c r="E30" s="13">
        <v>0.32</v>
      </c>
      <c r="F30" s="14">
        <v>9.7399999999999996E-5</v>
      </c>
      <c r="G30" s="13" t="s">
        <v>1513</v>
      </c>
      <c r="I30" t="s">
        <v>2503</v>
      </c>
      <c r="J30" s="4">
        <v>2.88E-11</v>
      </c>
      <c r="K30">
        <v>0.70951567500000001</v>
      </c>
      <c r="L30">
        <v>0.32300000000000001</v>
      </c>
      <c r="M30">
        <v>0.187</v>
      </c>
      <c r="N30" s="4">
        <v>7.3799999999999996E-7</v>
      </c>
      <c r="O30" t="s">
        <v>2504</v>
      </c>
      <c r="R30" s="14"/>
      <c r="V30" s="14"/>
    </row>
    <row r="31" spans="1:23" s="13" customFormat="1" x14ac:dyDescent="0.25">
      <c r="A31" s="13" t="s">
        <v>2537</v>
      </c>
      <c r="B31" s="14">
        <v>1.7499999999999999E-10</v>
      </c>
      <c r="C31" s="13">
        <v>0.79140666299999995</v>
      </c>
      <c r="D31" s="13">
        <v>0.13400000000000001</v>
      </c>
      <c r="E31" s="13">
        <v>0.27400000000000002</v>
      </c>
      <c r="F31" s="14">
        <v>4.4900000000000002E-6</v>
      </c>
      <c r="G31" s="13" t="s">
        <v>2538</v>
      </c>
      <c r="I31" t="s">
        <v>785</v>
      </c>
      <c r="J31" s="4">
        <v>1.04E-12</v>
      </c>
      <c r="K31">
        <v>0.69795518899999998</v>
      </c>
      <c r="L31">
        <v>0.48</v>
      </c>
      <c r="M31">
        <v>0.32100000000000001</v>
      </c>
      <c r="N31" s="4">
        <v>2.66E-8</v>
      </c>
      <c r="O31" t="s">
        <v>786</v>
      </c>
      <c r="R31" s="14"/>
      <c r="V31" s="14"/>
    </row>
    <row r="32" spans="1:23" s="13" customFormat="1" x14ac:dyDescent="0.25">
      <c r="A32" s="13" t="s">
        <v>2525</v>
      </c>
      <c r="B32" s="14">
        <v>1.52E-12</v>
      </c>
      <c r="C32" s="13">
        <v>0.78315199899999999</v>
      </c>
      <c r="D32" s="13">
        <v>0.28399999999999997</v>
      </c>
      <c r="E32" s="13">
        <v>0.44900000000000001</v>
      </c>
      <c r="F32" s="14">
        <v>3.8999999999999998E-8</v>
      </c>
      <c r="G32" s="13" t="s">
        <v>2526</v>
      </c>
      <c r="I32" t="s">
        <v>1398</v>
      </c>
      <c r="J32" s="4">
        <v>1.07E-9</v>
      </c>
      <c r="K32">
        <v>0.67644358800000004</v>
      </c>
      <c r="L32">
        <v>0.25600000000000001</v>
      </c>
      <c r="M32">
        <v>0.14099999999999999</v>
      </c>
      <c r="N32" s="4">
        <v>2.73E-5</v>
      </c>
      <c r="O32" t="s">
        <v>1399</v>
      </c>
      <c r="R32" s="14"/>
      <c r="V32" s="14"/>
    </row>
    <row r="33" spans="1:22" s="13" customFormat="1" x14ac:dyDescent="0.25">
      <c r="A33" s="13" t="s">
        <v>1466</v>
      </c>
      <c r="B33" s="14">
        <v>5.6199999999999998E-7</v>
      </c>
      <c r="C33" s="13">
        <v>0.76656054500000004</v>
      </c>
      <c r="D33" s="13">
        <v>0.191</v>
      </c>
      <c r="E33" s="13">
        <v>0.29399999999999998</v>
      </c>
      <c r="F33" s="14">
        <v>1.4410551000000001E-2</v>
      </c>
      <c r="G33" s="13" t="s">
        <v>1467</v>
      </c>
      <c r="I33" t="s">
        <v>2539</v>
      </c>
      <c r="J33" s="4">
        <v>4.5900000000000001E-8</v>
      </c>
      <c r="K33">
        <v>0.67161116700000001</v>
      </c>
      <c r="L33">
        <v>0.311</v>
      </c>
      <c r="M33">
        <v>0.19700000000000001</v>
      </c>
      <c r="N33" s="4">
        <v>1.177411E-3</v>
      </c>
      <c r="O33" t="s">
        <v>2540</v>
      </c>
      <c r="R33" s="14"/>
      <c r="V33" s="14"/>
    </row>
    <row r="34" spans="1:22" s="13" customFormat="1" x14ac:dyDescent="0.25">
      <c r="A34" s="13" t="s">
        <v>2549</v>
      </c>
      <c r="B34" s="14">
        <v>1.3799999999999999E-7</v>
      </c>
      <c r="C34" s="13">
        <v>0.71664711599999997</v>
      </c>
      <c r="D34" s="13">
        <v>0.22900000000000001</v>
      </c>
      <c r="E34" s="13">
        <v>0.33800000000000002</v>
      </c>
      <c r="F34" s="14">
        <v>3.5481979999999998E-3</v>
      </c>
      <c r="G34" s="13" t="s">
        <v>2550</v>
      </c>
      <c r="I34" t="s">
        <v>2501</v>
      </c>
      <c r="J34" s="4">
        <v>1.51E-8</v>
      </c>
      <c r="K34">
        <v>0.64701200299999995</v>
      </c>
      <c r="L34">
        <v>0.309</v>
      </c>
      <c r="M34">
        <v>0.19</v>
      </c>
      <c r="N34" s="4">
        <v>3.8661300000000001E-4</v>
      </c>
      <c r="O34" t="s">
        <v>2502</v>
      </c>
      <c r="R34" s="14"/>
      <c r="V34" s="14"/>
    </row>
    <row r="35" spans="1:22" s="13" customFormat="1" x14ac:dyDescent="0.25">
      <c r="A35" s="13" t="s">
        <v>1211</v>
      </c>
      <c r="B35" s="14">
        <v>6.0399999999999996E-7</v>
      </c>
      <c r="C35" s="13">
        <v>0.71511142900000002</v>
      </c>
      <c r="D35" s="13">
        <v>0.16300000000000001</v>
      </c>
      <c r="E35" s="13">
        <v>0.26400000000000001</v>
      </c>
      <c r="F35" s="14">
        <v>1.5477008E-2</v>
      </c>
      <c r="G35" s="13" t="s">
        <v>1212</v>
      </c>
      <c r="I35" t="s">
        <v>2523</v>
      </c>
      <c r="J35" s="4">
        <v>1.6799999999999999E-10</v>
      </c>
      <c r="K35">
        <v>0.64231098799999997</v>
      </c>
      <c r="L35">
        <v>0.28399999999999997</v>
      </c>
      <c r="M35">
        <v>0.156</v>
      </c>
      <c r="N35" s="4">
        <v>4.3000000000000003E-6</v>
      </c>
      <c r="O35" t="s">
        <v>2524</v>
      </c>
      <c r="R35" s="14"/>
      <c r="V35" s="14"/>
    </row>
    <row r="36" spans="1:22" s="13" customFormat="1" x14ac:dyDescent="0.25">
      <c r="A36" s="13" t="s">
        <v>1765</v>
      </c>
      <c r="B36" s="14">
        <v>1.14E-9</v>
      </c>
      <c r="C36" s="13">
        <v>0.71190341800000001</v>
      </c>
      <c r="D36" s="13">
        <v>0.23200000000000001</v>
      </c>
      <c r="E36" s="13">
        <v>0.36599999999999999</v>
      </c>
      <c r="F36" s="14">
        <v>2.9300000000000001E-5</v>
      </c>
      <c r="G36" s="13" t="s">
        <v>1766</v>
      </c>
      <c r="I36" t="s">
        <v>424</v>
      </c>
      <c r="J36" s="4">
        <v>6.8100000000000003E-11</v>
      </c>
      <c r="K36">
        <v>0.62186866799999996</v>
      </c>
      <c r="L36">
        <v>0.36299999999999999</v>
      </c>
      <c r="M36">
        <v>0.218</v>
      </c>
      <c r="N36" s="4">
        <v>1.75E-6</v>
      </c>
      <c r="O36" t="s">
        <v>425</v>
      </c>
      <c r="R36" s="14"/>
      <c r="V36" s="14"/>
    </row>
    <row r="37" spans="1:22" s="13" customFormat="1" x14ac:dyDescent="0.25">
      <c r="A37" s="13" t="s">
        <v>1500</v>
      </c>
      <c r="B37" s="14">
        <v>5.3199999999999998E-9</v>
      </c>
      <c r="C37" s="13">
        <v>0.70007144300000002</v>
      </c>
      <c r="D37" s="13">
        <v>0.14799999999999999</v>
      </c>
      <c r="E37" s="13">
        <v>0.27</v>
      </c>
      <c r="F37" s="14">
        <v>1.36463E-4</v>
      </c>
      <c r="G37" s="13" t="s">
        <v>1501</v>
      </c>
      <c r="I37" t="s">
        <v>1911</v>
      </c>
      <c r="J37" s="4">
        <v>2.11E-10</v>
      </c>
      <c r="K37">
        <v>0.61790326699999998</v>
      </c>
      <c r="L37">
        <v>0.27400000000000002</v>
      </c>
      <c r="M37">
        <v>0.14699999999999999</v>
      </c>
      <c r="N37" s="4">
        <v>5.4E-6</v>
      </c>
      <c r="O37" t="s">
        <v>1912</v>
      </c>
      <c r="R37" s="14"/>
      <c r="V37" s="14"/>
    </row>
    <row r="38" spans="1:22" s="13" customFormat="1" x14ac:dyDescent="0.25">
      <c r="A38" s="13" t="s">
        <v>2547</v>
      </c>
      <c r="B38" s="14">
        <v>9.3400000000000003E-8</v>
      </c>
      <c r="C38" s="13">
        <v>0.69015598700000003</v>
      </c>
      <c r="D38" s="13">
        <v>0.20300000000000001</v>
      </c>
      <c r="E38" s="13">
        <v>0.311</v>
      </c>
      <c r="F38" s="14">
        <v>2.3941869999999999E-3</v>
      </c>
      <c r="G38" s="13" t="s">
        <v>2548</v>
      </c>
      <c r="I38" t="s">
        <v>2533</v>
      </c>
      <c r="J38" s="4">
        <v>4.6299999999999999E-9</v>
      </c>
      <c r="K38">
        <v>0.61728429399999996</v>
      </c>
      <c r="L38">
        <v>0.251</v>
      </c>
      <c r="M38">
        <v>0.14099999999999999</v>
      </c>
      <c r="N38" s="4">
        <v>1.1866099999999999E-4</v>
      </c>
      <c r="O38" t="s">
        <v>2534</v>
      </c>
      <c r="R38" s="14"/>
      <c r="V38" s="14"/>
    </row>
    <row r="39" spans="1:22" s="13" customFormat="1" x14ac:dyDescent="0.25">
      <c r="A39" s="13" t="s">
        <v>2399</v>
      </c>
      <c r="B39" s="14">
        <v>2.7399999999999999E-7</v>
      </c>
      <c r="C39" s="13">
        <v>0.68580072000000003</v>
      </c>
      <c r="D39" s="13">
        <v>0.254</v>
      </c>
      <c r="E39" s="13">
        <v>0.34799999999999998</v>
      </c>
      <c r="F39" s="14">
        <v>7.0351040000000004E-3</v>
      </c>
      <c r="G39" s="13" t="s">
        <v>2400</v>
      </c>
      <c r="I39" t="s">
        <v>2559</v>
      </c>
      <c r="J39" s="4">
        <v>1.7699999999999999E-12</v>
      </c>
      <c r="K39">
        <v>0.59977450499999996</v>
      </c>
      <c r="L39">
        <v>0.32400000000000001</v>
      </c>
      <c r="M39">
        <v>0.17399999999999999</v>
      </c>
      <c r="N39" s="4">
        <v>4.5300000000000002E-8</v>
      </c>
      <c r="O39" t="s">
        <v>2560</v>
      </c>
      <c r="R39" s="14"/>
      <c r="V39" s="14"/>
    </row>
    <row r="40" spans="1:22" s="13" customFormat="1" x14ac:dyDescent="0.25">
      <c r="A40" s="13" t="s">
        <v>2521</v>
      </c>
      <c r="B40" s="14">
        <v>9.9699999999999994E-14</v>
      </c>
      <c r="C40" s="13">
        <v>0.66599047600000005</v>
      </c>
      <c r="D40" s="13">
        <v>0.48799999999999999</v>
      </c>
      <c r="E40" s="13">
        <v>0.629</v>
      </c>
      <c r="F40" s="14">
        <v>2.5500000000000001E-9</v>
      </c>
      <c r="G40" s="13" t="s">
        <v>2522</v>
      </c>
      <c r="I40" t="s">
        <v>2517</v>
      </c>
      <c r="J40" s="4">
        <v>1.3000000000000001E-9</v>
      </c>
      <c r="K40">
        <v>0.576969132</v>
      </c>
      <c r="L40">
        <v>0.57999999999999996</v>
      </c>
      <c r="M40">
        <v>0.45200000000000001</v>
      </c>
      <c r="N40" s="4">
        <v>3.3300000000000003E-5</v>
      </c>
      <c r="O40" t="s">
        <v>2518</v>
      </c>
      <c r="R40" s="14"/>
      <c r="V40" s="14"/>
    </row>
    <row r="41" spans="1:22" s="13" customFormat="1" x14ac:dyDescent="0.25">
      <c r="A41" s="13" t="s">
        <v>85</v>
      </c>
      <c r="B41" s="14">
        <v>1.01E-7</v>
      </c>
      <c r="C41" s="13">
        <v>0.64634077999999995</v>
      </c>
      <c r="D41" s="13">
        <v>0.26500000000000001</v>
      </c>
      <c r="E41" s="13">
        <v>0.373</v>
      </c>
      <c r="F41" s="14">
        <v>2.5976380000000002E-3</v>
      </c>
      <c r="G41" s="13" t="s">
        <v>86</v>
      </c>
      <c r="I41" t="s">
        <v>1111</v>
      </c>
      <c r="J41" s="4">
        <v>3.5700000000000001E-10</v>
      </c>
      <c r="K41">
        <v>0.57310111699999999</v>
      </c>
      <c r="L41">
        <v>0.28000000000000003</v>
      </c>
      <c r="M41">
        <v>0.156</v>
      </c>
      <c r="N41" s="4">
        <v>9.1400000000000006E-6</v>
      </c>
      <c r="O41" t="s">
        <v>1112</v>
      </c>
      <c r="R41" s="14"/>
      <c r="V41" s="14"/>
    </row>
    <row r="42" spans="1:22" s="13" customFormat="1" x14ac:dyDescent="0.25">
      <c r="A42" s="13" t="s">
        <v>564</v>
      </c>
      <c r="B42" s="14">
        <v>2.0500000000000002E-8</v>
      </c>
      <c r="C42" s="13">
        <v>0.62801389299999999</v>
      </c>
      <c r="D42" s="13">
        <v>0.39200000000000002</v>
      </c>
      <c r="E42" s="13">
        <v>0.499</v>
      </c>
      <c r="F42" s="14">
        <v>5.2615300000000002E-4</v>
      </c>
      <c r="G42" s="13" t="s">
        <v>565</v>
      </c>
      <c r="I42" t="s">
        <v>2551</v>
      </c>
      <c r="J42" s="4">
        <v>2.4200000000000002E-8</v>
      </c>
      <c r="K42">
        <v>0.57245462700000005</v>
      </c>
      <c r="L42">
        <v>0.28000000000000003</v>
      </c>
      <c r="M42">
        <v>0.16900000000000001</v>
      </c>
      <c r="N42" s="4">
        <v>6.19959E-4</v>
      </c>
      <c r="O42" t="s">
        <v>2552</v>
      </c>
      <c r="R42" s="14"/>
      <c r="V42" s="14"/>
    </row>
    <row r="43" spans="1:22" s="13" customFormat="1" x14ac:dyDescent="0.25">
      <c r="A43" s="13" t="s">
        <v>1416</v>
      </c>
      <c r="B43" s="14">
        <v>3.3599999999999999E-7</v>
      </c>
      <c r="C43" s="13">
        <v>0.61820975899999997</v>
      </c>
      <c r="D43" s="13">
        <v>0.19800000000000001</v>
      </c>
      <c r="E43" s="13">
        <v>0.30399999999999999</v>
      </c>
      <c r="F43" s="14">
        <v>8.6149729999999997E-3</v>
      </c>
      <c r="G43" s="13" t="s">
        <v>1417</v>
      </c>
      <c r="I43" t="s">
        <v>2505</v>
      </c>
      <c r="J43" s="4">
        <v>5.3899999999999998E-9</v>
      </c>
      <c r="K43">
        <v>0.55375241200000003</v>
      </c>
      <c r="L43">
        <v>0.33900000000000002</v>
      </c>
      <c r="M43">
        <v>0.21299999999999999</v>
      </c>
      <c r="N43" s="4">
        <v>1.3824599999999999E-4</v>
      </c>
      <c r="O43" t="s">
        <v>2506</v>
      </c>
      <c r="R43" s="14"/>
      <c r="V43" s="14"/>
    </row>
    <row r="44" spans="1:22" s="13" customFormat="1" x14ac:dyDescent="0.25">
      <c r="A44" s="13" t="s">
        <v>127</v>
      </c>
      <c r="B44" s="14">
        <v>3.8899999999999998E-8</v>
      </c>
      <c r="C44" s="13">
        <v>0.61544346100000002</v>
      </c>
      <c r="D44" s="13">
        <v>0.32100000000000001</v>
      </c>
      <c r="E44" s="13">
        <v>0.441</v>
      </c>
      <c r="F44" s="14">
        <v>9.9592999999999991E-4</v>
      </c>
      <c r="G44" s="13" t="s">
        <v>128</v>
      </c>
      <c r="I44" t="s">
        <v>2377</v>
      </c>
      <c r="J44" s="4">
        <v>6.8100000000000003E-10</v>
      </c>
      <c r="K44">
        <v>0.55330126000000002</v>
      </c>
      <c r="L44">
        <v>0.36</v>
      </c>
      <c r="M44">
        <v>0.22</v>
      </c>
      <c r="N44" s="4">
        <v>1.7499999999999998E-5</v>
      </c>
      <c r="O44" t="s">
        <v>2378</v>
      </c>
      <c r="R44" s="14"/>
      <c r="V44" s="14"/>
    </row>
    <row r="45" spans="1:22" s="13" customFormat="1" x14ac:dyDescent="0.25">
      <c r="A45" s="13" t="s">
        <v>2541</v>
      </c>
      <c r="B45" s="14">
        <v>1.0099999999999999E-8</v>
      </c>
      <c r="C45" s="13">
        <v>0.61522868500000005</v>
      </c>
      <c r="D45" s="13">
        <v>0.33700000000000002</v>
      </c>
      <c r="E45" s="13">
        <v>0.47499999999999998</v>
      </c>
      <c r="F45" s="14">
        <v>2.5757800000000001E-4</v>
      </c>
      <c r="G45" s="13" t="s">
        <v>2542</v>
      </c>
      <c r="I45" t="s">
        <v>1213</v>
      </c>
      <c r="J45" s="4">
        <v>1.9099999999999999E-6</v>
      </c>
      <c r="K45">
        <v>0.54450555300000003</v>
      </c>
      <c r="L45">
        <v>0.39300000000000002</v>
      </c>
      <c r="M45">
        <v>0.29099999999999998</v>
      </c>
      <c r="N45" s="4">
        <v>4.8885482000000001E-2</v>
      </c>
      <c r="O45" t="s">
        <v>1214</v>
      </c>
      <c r="R45" s="14"/>
      <c r="V45" s="14"/>
    </row>
    <row r="46" spans="1:22" s="13" customFormat="1" x14ac:dyDescent="0.25">
      <c r="A46" s="13" t="s">
        <v>1450</v>
      </c>
      <c r="B46" s="14">
        <v>4.6299999999999999E-9</v>
      </c>
      <c r="C46" s="13">
        <v>0.60737450400000004</v>
      </c>
      <c r="D46" s="13">
        <v>0.371</v>
      </c>
      <c r="E46" s="13">
        <v>0.47499999999999998</v>
      </c>
      <c r="F46" s="14">
        <v>1.18706E-4</v>
      </c>
      <c r="G46" s="13" t="s">
        <v>1451</v>
      </c>
      <c r="I46" t="s">
        <v>484</v>
      </c>
      <c r="J46" s="4">
        <v>3.5800000000000003E-8</v>
      </c>
      <c r="K46">
        <v>0.54044086800000002</v>
      </c>
      <c r="L46">
        <v>0.35299999999999998</v>
      </c>
      <c r="M46">
        <v>0.22700000000000001</v>
      </c>
      <c r="N46" s="4">
        <v>9.1644800000000005E-4</v>
      </c>
      <c r="O46" t="s">
        <v>485</v>
      </c>
      <c r="R46" s="14"/>
      <c r="V46" s="14"/>
    </row>
    <row r="47" spans="1:22" s="13" customFormat="1" x14ac:dyDescent="0.25">
      <c r="A47" s="13" t="s">
        <v>174</v>
      </c>
      <c r="B47" s="14">
        <v>4.8399999999999998E-9</v>
      </c>
      <c r="C47" s="13">
        <v>0.57446476999999996</v>
      </c>
      <c r="D47" s="13">
        <v>0.42799999999999999</v>
      </c>
      <c r="E47" s="13">
        <v>0.54700000000000004</v>
      </c>
      <c r="F47" s="14">
        <v>1.2412600000000001E-4</v>
      </c>
      <c r="G47" s="13" t="s">
        <v>175</v>
      </c>
      <c r="I47" t="s">
        <v>2527</v>
      </c>
      <c r="J47" s="4">
        <v>5.0600000000000003E-8</v>
      </c>
      <c r="K47">
        <v>0.51979787099999997</v>
      </c>
      <c r="L47">
        <v>0.35599999999999998</v>
      </c>
      <c r="M47">
        <v>0.22800000000000001</v>
      </c>
      <c r="N47" s="4">
        <v>1.297421E-3</v>
      </c>
      <c r="O47" t="s">
        <v>2528</v>
      </c>
      <c r="R47" s="14"/>
      <c r="V47" s="14"/>
    </row>
    <row r="48" spans="1:22" s="13" customFormat="1" x14ac:dyDescent="0.25">
      <c r="A48" s="13" t="s">
        <v>1303</v>
      </c>
      <c r="B48" s="14">
        <v>3.1100000000000001E-8</v>
      </c>
      <c r="C48" s="13">
        <v>0.54452724600000002</v>
      </c>
      <c r="D48" s="13">
        <v>0.443</v>
      </c>
      <c r="E48" s="13">
        <v>0.55500000000000005</v>
      </c>
      <c r="F48" s="14">
        <v>7.9778100000000001E-4</v>
      </c>
      <c r="G48" s="13" t="s">
        <v>1304</v>
      </c>
      <c r="I48" t="s">
        <v>2569</v>
      </c>
      <c r="J48" s="4">
        <v>2.17E-7</v>
      </c>
      <c r="K48">
        <v>0.51261320499999996</v>
      </c>
      <c r="L48">
        <v>0.53100000000000003</v>
      </c>
      <c r="M48">
        <v>0.40799999999999997</v>
      </c>
      <c r="N48" s="4">
        <v>5.5501739999999997E-3</v>
      </c>
      <c r="O48" t="s">
        <v>2570</v>
      </c>
      <c r="R48" s="14"/>
      <c r="V48" s="14"/>
    </row>
    <row r="49" spans="1:22" s="13" customFormat="1" x14ac:dyDescent="0.25">
      <c r="A49" s="13" t="s">
        <v>1330</v>
      </c>
      <c r="B49" s="14">
        <v>1.4999999999999999E-7</v>
      </c>
      <c r="C49" s="13">
        <v>0.52363731800000002</v>
      </c>
      <c r="D49" s="13">
        <v>0.51200000000000001</v>
      </c>
      <c r="E49" s="13">
        <v>0.59</v>
      </c>
      <c r="F49" s="14">
        <v>3.8319199999999999E-3</v>
      </c>
      <c r="G49" s="13" t="s">
        <v>1331</v>
      </c>
      <c r="I49" t="s">
        <v>139</v>
      </c>
      <c r="J49" s="4">
        <v>3.7399999999999999E-9</v>
      </c>
      <c r="K49">
        <v>0.50109186299999997</v>
      </c>
      <c r="L49">
        <v>0.54600000000000004</v>
      </c>
      <c r="M49">
        <v>0.39900000000000002</v>
      </c>
      <c r="N49" s="4">
        <v>9.59E-5</v>
      </c>
      <c r="O49" t="s">
        <v>140</v>
      </c>
      <c r="R49" s="14"/>
      <c r="V49" s="14"/>
    </row>
    <row r="50" spans="1:22" s="13" customFormat="1" x14ac:dyDescent="0.25">
      <c r="A50" s="8" t="s">
        <v>2531</v>
      </c>
      <c r="B50" s="9">
        <v>2.98E-10</v>
      </c>
      <c r="C50" s="8">
        <v>0.49684203900000001</v>
      </c>
      <c r="D50" s="8">
        <v>0.60799999999999998</v>
      </c>
      <c r="E50" s="8">
        <v>0.69799999999999995</v>
      </c>
      <c r="F50" s="9">
        <v>7.6299999999999998E-6</v>
      </c>
      <c r="G50" s="8" t="s">
        <v>2532</v>
      </c>
      <c r="I50" s="18" t="s">
        <v>2519</v>
      </c>
      <c r="J50" s="19">
        <v>2.23E-7</v>
      </c>
      <c r="K50" s="18">
        <v>0.45658850499999998</v>
      </c>
      <c r="L50" s="18">
        <v>0.42299999999999999</v>
      </c>
      <c r="M50" s="18">
        <v>0.30399999999999999</v>
      </c>
      <c r="N50" s="19">
        <v>5.7249960000000004E-3</v>
      </c>
      <c r="O50" s="18" t="s">
        <v>2520</v>
      </c>
      <c r="R50" s="14"/>
      <c r="V50" s="14"/>
    </row>
    <row r="51" spans="1:22" s="13" customFormat="1" x14ac:dyDescent="0.25">
      <c r="A51" s="8" t="s">
        <v>15</v>
      </c>
      <c r="B51" s="9">
        <v>2.7800000000000001E-8</v>
      </c>
      <c r="C51" s="8">
        <v>0.49640958099999999</v>
      </c>
      <c r="D51" s="8">
        <v>0.443</v>
      </c>
      <c r="E51" s="8">
        <v>0.56200000000000006</v>
      </c>
      <c r="F51" s="9">
        <v>7.13111E-4</v>
      </c>
      <c r="G51" s="8" t="s">
        <v>16</v>
      </c>
      <c r="I51" s="18" t="s">
        <v>1299</v>
      </c>
      <c r="J51" s="19">
        <v>1.9399999999999999E-7</v>
      </c>
      <c r="K51" s="18">
        <v>0.44993383999999997</v>
      </c>
      <c r="L51" s="18">
        <v>0.36499999999999999</v>
      </c>
      <c r="M51" s="18">
        <v>0.24299999999999999</v>
      </c>
      <c r="N51" s="19">
        <v>4.9674469999999998E-3</v>
      </c>
      <c r="O51" s="18" t="s">
        <v>1300</v>
      </c>
      <c r="R51" s="14"/>
      <c r="V51" s="14"/>
    </row>
    <row r="52" spans="1:22" s="13" customFormat="1" x14ac:dyDescent="0.25">
      <c r="A52" s="8" t="s">
        <v>2633</v>
      </c>
      <c r="B52" s="9">
        <v>5.2399999999999998E-7</v>
      </c>
      <c r="C52" s="8">
        <v>0.29509034299999998</v>
      </c>
      <c r="D52" s="8">
        <v>0.90400000000000003</v>
      </c>
      <c r="E52" s="8">
        <v>0.91900000000000004</v>
      </c>
      <c r="F52" s="9">
        <v>1.3436534E-2</v>
      </c>
      <c r="G52" s="8" t="s">
        <v>2634</v>
      </c>
      <c r="I52" s="18" t="s">
        <v>2571</v>
      </c>
      <c r="J52" s="19">
        <v>2.8000000000000002E-7</v>
      </c>
      <c r="K52" s="18">
        <v>0.44597352099999998</v>
      </c>
      <c r="L52" s="18">
        <v>0.53800000000000003</v>
      </c>
      <c r="M52" s="18">
        <v>0.41199999999999998</v>
      </c>
      <c r="N52" s="19">
        <v>7.1693939999999999E-3</v>
      </c>
      <c r="O52" s="18" t="s">
        <v>2572</v>
      </c>
      <c r="R52" s="14"/>
      <c r="V52" s="14"/>
    </row>
    <row r="53" spans="1:22" s="13" customFormat="1" x14ac:dyDescent="0.25">
      <c r="A53" s="8" t="s">
        <v>2561</v>
      </c>
      <c r="B53" s="9">
        <v>2.8600000000000001E-8</v>
      </c>
      <c r="C53" s="8">
        <v>-0.26192267600000002</v>
      </c>
      <c r="D53" s="8">
        <v>0.83499999999999996</v>
      </c>
      <c r="E53" s="8">
        <v>0.64200000000000002</v>
      </c>
      <c r="F53" s="9">
        <v>7.3257400000000005E-4</v>
      </c>
      <c r="G53" s="8" t="s">
        <v>2562</v>
      </c>
      <c r="I53" s="18" t="s">
        <v>2561</v>
      </c>
      <c r="J53" s="19">
        <v>1.31E-15</v>
      </c>
      <c r="K53" s="18">
        <v>0.44233561199999999</v>
      </c>
      <c r="L53" s="18">
        <v>0.83399999999999996</v>
      </c>
      <c r="M53" s="18">
        <v>0.64200000000000002</v>
      </c>
      <c r="N53" s="19">
        <v>3.3500000000000001E-11</v>
      </c>
      <c r="O53" s="18" t="s">
        <v>2562</v>
      </c>
      <c r="R53" s="14"/>
      <c r="V53" s="14"/>
    </row>
    <row r="54" spans="1:22" s="13" customFormat="1" x14ac:dyDescent="0.25">
      <c r="A54" s="8" t="s">
        <v>2563</v>
      </c>
      <c r="B54" s="9">
        <v>7.8400000000000003E-7</v>
      </c>
      <c r="C54" s="8">
        <v>-0.28558660299999999</v>
      </c>
      <c r="D54" s="8">
        <v>0.68400000000000005</v>
      </c>
      <c r="E54" s="8">
        <v>0.52900000000000003</v>
      </c>
      <c r="F54" s="9">
        <v>2.0085414999999999E-2</v>
      </c>
      <c r="G54" s="8" t="s">
        <v>2564</v>
      </c>
      <c r="I54" s="18" t="s">
        <v>2563</v>
      </c>
      <c r="J54" s="19">
        <v>1.6900000000000001E-10</v>
      </c>
      <c r="K54" s="18">
        <v>0.42141197000000002</v>
      </c>
      <c r="L54" s="18">
        <v>0.70599999999999996</v>
      </c>
      <c r="M54" s="18">
        <v>0.52900000000000003</v>
      </c>
      <c r="N54" s="19">
        <v>4.34E-6</v>
      </c>
      <c r="O54" s="18" t="s">
        <v>2564</v>
      </c>
      <c r="R54" s="14"/>
      <c r="V54" s="14"/>
    </row>
    <row r="55" spans="1:22" s="13" customFormat="1" x14ac:dyDescent="0.25">
      <c r="A55" s="8" t="s">
        <v>312</v>
      </c>
      <c r="B55" s="9">
        <v>1.33E-6</v>
      </c>
      <c r="C55" s="8">
        <v>-0.34384798700000002</v>
      </c>
      <c r="D55" s="8">
        <v>0.75800000000000001</v>
      </c>
      <c r="E55" s="8">
        <v>0.64400000000000002</v>
      </c>
      <c r="F55" s="9">
        <v>3.4040816000000002E-2</v>
      </c>
      <c r="G55" s="8" t="s">
        <v>313</v>
      </c>
      <c r="I55" s="18" t="s">
        <v>2567</v>
      </c>
      <c r="J55" s="19">
        <v>3.4200000000000002E-7</v>
      </c>
      <c r="K55" s="18">
        <v>0.41265907699999999</v>
      </c>
      <c r="L55" s="18">
        <v>0.47699999999999998</v>
      </c>
      <c r="M55" s="18">
        <v>0.35299999999999998</v>
      </c>
      <c r="N55" s="19">
        <v>8.7776989999999999E-3</v>
      </c>
      <c r="O55" s="18" t="s">
        <v>2568</v>
      </c>
      <c r="R55" s="14"/>
      <c r="V55" s="14"/>
    </row>
    <row r="56" spans="1:22" s="13" customFormat="1" x14ac:dyDescent="0.25">
      <c r="A56" s="8" t="s">
        <v>1388</v>
      </c>
      <c r="B56" s="9">
        <v>2.81E-9</v>
      </c>
      <c r="C56" s="8">
        <v>-0.34712441500000002</v>
      </c>
      <c r="D56" s="8">
        <v>0.80800000000000005</v>
      </c>
      <c r="E56" s="8">
        <v>0.68899999999999995</v>
      </c>
      <c r="F56" s="9">
        <v>7.2100000000000004E-5</v>
      </c>
      <c r="G56" s="8" t="s">
        <v>1389</v>
      </c>
      <c r="I56" s="18" t="s">
        <v>2565</v>
      </c>
      <c r="J56" s="19">
        <v>5.2599999999999996E-9</v>
      </c>
      <c r="K56" s="18">
        <v>0.40818757300000003</v>
      </c>
      <c r="L56" s="18">
        <v>0.317</v>
      </c>
      <c r="M56" s="18">
        <v>0.183</v>
      </c>
      <c r="N56" s="19">
        <v>1.3477699999999999E-4</v>
      </c>
      <c r="O56" s="18" t="s">
        <v>2566</v>
      </c>
      <c r="R56" s="14"/>
      <c r="V56" s="14"/>
    </row>
    <row r="57" spans="1:22" s="13" customFormat="1" x14ac:dyDescent="0.25">
      <c r="A57" s="8" t="s">
        <v>2553</v>
      </c>
      <c r="B57" s="9">
        <v>1.3999999999999999E-6</v>
      </c>
      <c r="C57" s="8">
        <v>-0.42241540100000002</v>
      </c>
      <c r="D57" s="8">
        <v>0.35399999999999998</v>
      </c>
      <c r="E57" s="8">
        <v>0.24099999999999999</v>
      </c>
      <c r="F57" s="9">
        <v>3.5789412999999999E-2</v>
      </c>
      <c r="G57" s="8" t="s">
        <v>2554</v>
      </c>
      <c r="I57" s="18" t="s">
        <v>1440</v>
      </c>
      <c r="J57" s="19">
        <v>5.5300000000000004E-7</v>
      </c>
      <c r="K57" s="18">
        <v>0.39964514800000001</v>
      </c>
      <c r="L57" s="18">
        <v>0.35099999999999998</v>
      </c>
      <c r="M57" s="18">
        <v>0.23599999999999999</v>
      </c>
      <c r="N57" s="19">
        <v>1.4169074E-2</v>
      </c>
      <c r="O57" s="18" t="s">
        <v>1441</v>
      </c>
      <c r="R57" s="14"/>
      <c r="V57" s="14"/>
    </row>
    <row r="58" spans="1:22" s="13" customFormat="1" x14ac:dyDescent="0.25">
      <c r="A58" s="8" t="s">
        <v>2431</v>
      </c>
      <c r="B58" s="9">
        <v>9.3600000000000002E-7</v>
      </c>
      <c r="C58" s="8">
        <v>-0.44020228700000003</v>
      </c>
      <c r="D58" s="8">
        <v>0.47899999999999998</v>
      </c>
      <c r="E58" s="8">
        <v>0.35399999999999998</v>
      </c>
      <c r="F58" s="9">
        <v>2.3996206999999999E-2</v>
      </c>
      <c r="G58" s="8" t="s">
        <v>2432</v>
      </c>
      <c r="I58" s="18" t="s">
        <v>1516</v>
      </c>
      <c r="J58" s="19">
        <v>2.0000000000000001E-9</v>
      </c>
      <c r="K58" s="18">
        <v>0.38470871200000001</v>
      </c>
      <c r="L58" s="18">
        <v>0.71299999999999997</v>
      </c>
      <c r="M58" s="18">
        <v>0.58299999999999996</v>
      </c>
      <c r="N58" s="19">
        <v>5.13E-5</v>
      </c>
      <c r="O58" s="18" t="s">
        <v>1517</v>
      </c>
      <c r="R58" s="14"/>
      <c r="V58" s="14"/>
    </row>
    <row r="59" spans="1:22" s="13" customFormat="1" x14ac:dyDescent="0.25">
      <c r="A59" s="8" t="s">
        <v>414</v>
      </c>
      <c r="B59" s="9">
        <v>1.04E-6</v>
      </c>
      <c r="C59" s="8">
        <v>-0.46743151100000002</v>
      </c>
      <c r="D59" s="8">
        <v>0.35099999999999998</v>
      </c>
      <c r="E59" s="8">
        <v>0.23799999999999999</v>
      </c>
      <c r="F59" s="9">
        <v>2.6554119000000001E-2</v>
      </c>
      <c r="G59" s="8" t="s">
        <v>415</v>
      </c>
      <c r="I59" s="18" t="s">
        <v>1324</v>
      </c>
      <c r="J59" s="19">
        <v>1.9000000000000001E-7</v>
      </c>
      <c r="K59" s="18">
        <v>0.37532860899999998</v>
      </c>
      <c r="L59" s="18">
        <v>0.59599999999999997</v>
      </c>
      <c r="M59" s="18">
        <v>0.47099999999999997</v>
      </c>
      <c r="N59" s="19">
        <v>4.8600580000000004E-3</v>
      </c>
      <c r="O59" s="18" t="s">
        <v>1325</v>
      </c>
      <c r="R59" s="14"/>
      <c r="V59" s="14"/>
    </row>
    <row r="60" spans="1:22" s="13" customFormat="1" x14ac:dyDescent="0.25">
      <c r="A60" s="8" t="s">
        <v>1352</v>
      </c>
      <c r="B60" s="9">
        <v>1.3799999999999999E-6</v>
      </c>
      <c r="C60" s="8">
        <v>-0.47437448300000001</v>
      </c>
      <c r="D60" s="8">
        <v>0.32100000000000001</v>
      </c>
      <c r="E60" s="8">
        <v>0.21299999999999999</v>
      </c>
      <c r="F60" s="9">
        <v>3.5257337E-2</v>
      </c>
      <c r="G60" s="8" t="s">
        <v>1353</v>
      </c>
      <c r="I60" s="18" t="s">
        <v>2896</v>
      </c>
      <c r="J60" s="19">
        <v>7.1699999999999997E-7</v>
      </c>
      <c r="K60" s="18">
        <v>-0.27766903900000001</v>
      </c>
      <c r="L60" s="18">
        <v>0.35899999999999999</v>
      </c>
      <c r="M60" s="18">
        <v>0.495</v>
      </c>
      <c r="N60" s="19">
        <v>1.8383021999999999E-2</v>
      </c>
      <c r="O60" s="18" t="s">
        <v>2897</v>
      </c>
      <c r="R60" s="14"/>
      <c r="V60" s="14"/>
    </row>
    <row r="61" spans="1:22" s="13" customFormat="1" x14ac:dyDescent="0.25">
      <c r="A61" s="8" t="s">
        <v>689</v>
      </c>
      <c r="B61" s="9">
        <v>4.1699999999999999E-7</v>
      </c>
      <c r="C61" s="8">
        <v>-0.48244337399999998</v>
      </c>
      <c r="D61" s="8">
        <v>0.502</v>
      </c>
      <c r="E61" s="8">
        <v>0.38600000000000001</v>
      </c>
      <c r="F61" s="9">
        <v>1.0679193E-2</v>
      </c>
      <c r="G61" s="8" t="s">
        <v>690</v>
      </c>
      <c r="I61" s="18" t="s">
        <v>2633</v>
      </c>
      <c r="J61" s="19">
        <v>2.55E-8</v>
      </c>
      <c r="K61" s="18">
        <v>-0.31797243600000002</v>
      </c>
      <c r="L61" s="18">
        <v>0.91</v>
      </c>
      <c r="M61" s="18">
        <v>0.91900000000000004</v>
      </c>
      <c r="N61" s="19">
        <v>6.5302299999999997E-4</v>
      </c>
      <c r="O61" s="18" t="s">
        <v>2634</v>
      </c>
      <c r="R61" s="14"/>
      <c r="V61" s="14"/>
    </row>
    <row r="62" spans="1:22" s="13" customFormat="1" x14ac:dyDescent="0.25">
      <c r="A62" s="8" t="s">
        <v>2543</v>
      </c>
      <c r="B62" s="9">
        <v>2.37E-8</v>
      </c>
      <c r="C62" s="8">
        <v>-0.49814950099999999</v>
      </c>
      <c r="D62" s="8">
        <v>0.32800000000000001</v>
      </c>
      <c r="E62" s="8">
        <v>0.20300000000000001</v>
      </c>
      <c r="F62" s="9">
        <v>6.06242E-4</v>
      </c>
      <c r="G62" s="8" t="s">
        <v>2895</v>
      </c>
      <c r="I62" s="18" t="s">
        <v>2445</v>
      </c>
      <c r="J62" s="19">
        <v>3.8000000000000003E-8</v>
      </c>
      <c r="K62" s="18">
        <v>-0.37433203599999998</v>
      </c>
      <c r="L62" s="18">
        <v>0.28799999999999998</v>
      </c>
      <c r="M62" s="18">
        <v>0.437</v>
      </c>
      <c r="N62" s="19">
        <v>9.7471700000000005E-4</v>
      </c>
      <c r="O62" s="18" t="s">
        <v>2446</v>
      </c>
      <c r="R62" s="14"/>
      <c r="V62" s="14"/>
    </row>
    <row r="63" spans="1:22" s="13" customFormat="1" x14ac:dyDescent="0.25">
      <c r="A63" s="13" t="s">
        <v>2545</v>
      </c>
      <c r="B63" s="14">
        <v>2.2799999999999999E-8</v>
      </c>
      <c r="C63" s="13">
        <v>-0.50435670399999999</v>
      </c>
      <c r="D63" s="13">
        <v>0.34399999999999997</v>
      </c>
      <c r="E63" s="13">
        <v>0.21299999999999999</v>
      </c>
      <c r="F63" s="14">
        <v>5.8484599999999998E-4</v>
      </c>
      <c r="G63" s="13" t="s">
        <v>2546</v>
      </c>
      <c r="I63" s="18" t="s">
        <v>15</v>
      </c>
      <c r="J63" s="19">
        <v>3.9700000000000002E-7</v>
      </c>
      <c r="K63" s="18">
        <v>-0.42145792399999998</v>
      </c>
      <c r="L63" s="18">
        <v>0.47199999999999998</v>
      </c>
      <c r="M63" s="18">
        <v>0.56200000000000006</v>
      </c>
      <c r="N63" s="19">
        <v>1.0168335000000001E-2</v>
      </c>
      <c r="O63" s="18" t="s">
        <v>16</v>
      </c>
      <c r="R63" s="14"/>
      <c r="V63" s="14"/>
    </row>
    <row r="64" spans="1:22" s="13" customFormat="1" x14ac:dyDescent="0.25">
      <c r="A64" s="13" t="s">
        <v>139</v>
      </c>
      <c r="B64" s="14">
        <v>8.69E-10</v>
      </c>
      <c r="C64" s="13">
        <v>-0.50898683700000003</v>
      </c>
      <c r="D64" s="13">
        <v>0.54500000000000004</v>
      </c>
      <c r="E64" s="13">
        <v>0.39900000000000002</v>
      </c>
      <c r="F64" s="14">
        <v>2.23E-5</v>
      </c>
      <c r="G64" s="13" t="s">
        <v>140</v>
      </c>
      <c r="I64" s="18" t="s">
        <v>103</v>
      </c>
      <c r="J64" s="19">
        <v>9.3099999999999994E-11</v>
      </c>
      <c r="K64" s="18">
        <v>-0.42538308000000002</v>
      </c>
      <c r="L64" s="18">
        <v>0.59599999999999997</v>
      </c>
      <c r="M64" s="18">
        <v>0.73499999999999999</v>
      </c>
      <c r="N64" s="19">
        <v>2.39E-6</v>
      </c>
      <c r="O64" s="18" t="s">
        <v>104</v>
      </c>
      <c r="R64" s="14"/>
      <c r="V64" s="14"/>
    </row>
    <row r="65" spans="1:22" s="13" customFormat="1" x14ac:dyDescent="0.25">
      <c r="A65" s="13" t="s">
        <v>2551</v>
      </c>
      <c r="B65" s="14">
        <v>1.0899999999999999E-6</v>
      </c>
      <c r="C65" s="13">
        <v>-0.51890086499999999</v>
      </c>
      <c r="D65" s="13">
        <v>0.26600000000000001</v>
      </c>
      <c r="E65" s="13">
        <v>0.16900000000000001</v>
      </c>
      <c r="F65" s="14">
        <v>2.7830556999999999E-2</v>
      </c>
      <c r="G65" s="13" t="s">
        <v>2552</v>
      </c>
      <c r="I65" t="s">
        <v>1330</v>
      </c>
      <c r="J65" s="4">
        <v>1.44E-11</v>
      </c>
      <c r="K65">
        <v>-0.50479702999999998</v>
      </c>
      <c r="L65">
        <v>0.41899999999999998</v>
      </c>
      <c r="M65">
        <v>0.59</v>
      </c>
      <c r="N65" s="4">
        <v>3.6899999999999998E-7</v>
      </c>
      <c r="O65" t="s">
        <v>1331</v>
      </c>
      <c r="R65" s="14"/>
      <c r="V65" s="14"/>
    </row>
    <row r="66" spans="1:22" s="13" customFormat="1" x14ac:dyDescent="0.25">
      <c r="A66" s="13" t="s">
        <v>184</v>
      </c>
      <c r="B66" s="14">
        <v>2.4400000000000001E-7</v>
      </c>
      <c r="C66" s="13">
        <v>-0.51952744799999995</v>
      </c>
      <c r="D66" s="13">
        <v>0.28999999999999998</v>
      </c>
      <c r="E66" s="13">
        <v>0.18</v>
      </c>
      <c r="F66" s="14">
        <v>6.2658920000000003E-3</v>
      </c>
      <c r="G66" s="13" t="s">
        <v>185</v>
      </c>
      <c r="I66" t="s">
        <v>174</v>
      </c>
      <c r="J66" s="4">
        <v>3.8300000000000002E-9</v>
      </c>
      <c r="K66">
        <v>-0.54339388300000002</v>
      </c>
      <c r="L66">
        <v>0.439</v>
      </c>
      <c r="M66">
        <v>0.54700000000000004</v>
      </c>
      <c r="N66" s="4">
        <v>9.8200000000000002E-5</v>
      </c>
      <c r="O66" t="s">
        <v>175</v>
      </c>
      <c r="R66" s="14"/>
      <c r="V66" s="14"/>
    </row>
    <row r="67" spans="1:22" s="13" customFormat="1" x14ac:dyDescent="0.25">
      <c r="A67" s="13" t="s">
        <v>11</v>
      </c>
      <c r="B67" s="14">
        <v>9.9799999999999994E-8</v>
      </c>
      <c r="C67" s="13">
        <v>-0.548489267</v>
      </c>
      <c r="D67" s="13">
        <v>0.44800000000000001</v>
      </c>
      <c r="E67" s="13">
        <v>0.32300000000000001</v>
      </c>
      <c r="F67" s="14">
        <v>2.5572350000000002E-3</v>
      </c>
      <c r="G67" s="13" t="s">
        <v>12</v>
      </c>
      <c r="I67" t="s">
        <v>85</v>
      </c>
      <c r="J67" s="4">
        <v>1.1999999999999999E-7</v>
      </c>
      <c r="K67">
        <v>-0.55511875099999997</v>
      </c>
      <c r="L67">
        <v>0.26600000000000001</v>
      </c>
      <c r="M67">
        <v>0.373</v>
      </c>
      <c r="N67" s="4">
        <v>3.0630660000000001E-3</v>
      </c>
      <c r="O67" t="s">
        <v>86</v>
      </c>
      <c r="R67" s="14"/>
      <c r="V67" s="14"/>
    </row>
    <row r="68" spans="1:22" s="13" customFormat="1" x14ac:dyDescent="0.25">
      <c r="A68" s="13" t="s">
        <v>247</v>
      </c>
      <c r="B68" s="14">
        <v>8.4399999999999998E-9</v>
      </c>
      <c r="C68" s="13">
        <v>-0.55554415099999999</v>
      </c>
      <c r="D68" s="13">
        <v>0.40200000000000002</v>
      </c>
      <c r="E68" s="13">
        <v>0.26700000000000002</v>
      </c>
      <c r="F68" s="14">
        <v>2.1628199999999999E-4</v>
      </c>
      <c r="G68" s="13" t="s">
        <v>248</v>
      </c>
      <c r="I68" t="s">
        <v>180</v>
      </c>
      <c r="J68" s="4">
        <v>3.6799999999999998E-11</v>
      </c>
      <c r="K68">
        <v>-0.562831368</v>
      </c>
      <c r="L68">
        <v>0.27700000000000002</v>
      </c>
      <c r="M68">
        <v>0.438</v>
      </c>
      <c r="N68" s="4">
        <v>9.4399999999999998E-7</v>
      </c>
      <c r="O68" t="s">
        <v>181</v>
      </c>
      <c r="R68" s="14"/>
      <c r="V68" s="14"/>
    </row>
    <row r="69" spans="1:22" s="13" customFormat="1" x14ac:dyDescent="0.25">
      <c r="A69" s="13" t="s">
        <v>733</v>
      </c>
      <c r="B69" s="14">
        <v>4.1099999999999998E-10</v>
      </c>
      <c r="C69" s="13">
        <v>-0.56450357799999995</v>
      </c>
      <c r="D69" s="13">
        <v>0.41399999999999998</v>
      </c>
      <c r="E69" s="13">
        <v>0.27100000000000002</v>
      </c>
      <c r="F69" s="14">
        <v>1.0499999999999999E-5</v>
      </c>
      <c r="G69" s="13" t="s">
        <v>734</v>
      </c>
      <c r="I69" t="s">
        <v>1251</v>
      </c>
      <c r="J69" s="4">
        <v>7.3300000000000001E-7</v>
      </c>
      <c r="K69">
        <v>-0.58643798800000002</v>
      </c>
      <c r="L69">
        <v>0.21199999999999999</v>
      </c>
      <c r="M69">
        <v>0.31</v>
      </c>
      <c r="N69" s="4">
        <v>1.8782809000000001E-2</v>
      </c>
      <c r="O69" t="s">
        <v>1252</v>
      </c>
      <c r="R69" s="14"/>
      <c r="V69" s="14"/>
    </row>
    <row r="70" spans="1:22" s="13" customFormat="1" x14ac:dyDescent="0.25">
      <c r="A70" s="13" t="s">
        <v>338</v>
      </c>
      <c r="B70" s="14">
        <v>5.8099999999999998E-11</v>
      </c>
      <c r="C70" s="13">
        <v>-0.56956048699999995</v>
      </c>
      <c r="D70" s="13">
        <v>0.45400000000000001</v>
      </c>
      <c r="E70" s="13">
        <v>0.30399999999999999</v>
      </c>
      <c r="F70" s="14">
        <v>1.4899999999999999E-6</v>
      </c>
      <c r="G70" s="13" t="s">
        <v>339</v>
      </c>
      <c r="I70" t="s">
        <v>564</v>
      </c>
      <c r="J70" s="4">
        <v>1.0999999999999999E-8</v>
      </c>
      <c r="K70">
        <v>-0.59508254299999996</v>
      </c>
      <c r="L70">
        <v>0.39200000000000002</v>
      </c>
      <c r="M70">
        <v>0.499</v>
      </c>
      <c r="N70" s="4">
        <v>2.8256199999999998E-4</v>
      </c>
      <c r="O70" t="s">
        <v>565</v>
      </c>
      <c r="R70" s="14"/>
      <c r="V70" s="14"/>
    </row>
    <row r="71" spans="1:22" s="13" customFormat="1" x14ac:dyDescent="0.25">
      <c r="A71" s="13" t="s">
        <v>2533</v>
      </c>
      <c r="B71" s="14">
        <v>1.08E-10</v>
      </c>
      <c r="C71" s="13">
        <v>-0.57758228700000003</v>
      </c>
      <c r="D71" s="13">
        <v>0.27100000000000002</v>
      </c>
      <c r="E71" s="13">
        <v>0.14099999999999999</v>
      </c>
      <c r="F71" s="14">
        <v>2.7599999999999998E-6</v>
      </c>
      <c r="G71" s="13" t="s">
        <v>2534</v>
      </c>
      <c r="I71" t="s">
        <v>1765</v>
      </c>
      <c r="J71" s="4">
        <v>7.7599999999999993E-8</v>
      </c>
      <c r="K71">
        <v>-0.61243377399999999</v>
      </c>
      <c r="L71">
        <v>0.26</v>
      </c>
      <c r="M71">
        <v>0.36599999999999999</v>
      </c>
      <c r="N71" s="4">
        <v>1.9883869999999999E-3</v>
      </c>
      <c r="O71" t="s">
        <v>1766</v>
      </c>
      <c r="R71" s="14"/>
      <c r="V71" s="14"/>
    </row>
    <row r="72" spans="1:22" s="13" customFormat="1" x14ac:dyDescent="0.25">
      <c r="A72" s="13" t="s">
        <v>1213</v>
      </c>
      <c r="B72" s="14">
        <v>2.55E-8</v>
      </c>
      <c r="C72" s="13">
        <v>-0.59749733500000002</v>
      </c>
      <c r="D72" s="13">
        <v>0.41899999999999998</v>
      </c>
      <c r="E72" s="13">
        <v>0.29099999999999998</v>
      </c>
      <c r="F72" s="14">
        <v>6.5442799999999998E-4</v>
      </c>
      <c r="G72" s="13" t="s">
        <v>1214</v>
      </c>
      <c r="I72" t="s">
        <v>2443</v>
      </c>
      <c r="J72" s="4">
        <v>3E-9</v>
      </c>
      <c r="K72">
        <v>-0.61328232100000002</v>
      </c>
      <c r="L72">
        <v>0.24399999999999999</v>
      </c>
      <c r="M72">
        <v>0.38</v>
      </c>
      <c r="N72" s="4">
        <v>7.6899999999999999E-5</v>
      </c>
      <c r="O72" t="s">
        <v>2444</v>
      </c>
      <c r="R72" s="14"/>
      <c r="V72" s="14"/>
    </row>
    <row r="73" spans="1:22" s="13" customFormat="1" x14ac:dyDescent="0.25">
      <c r="A73" s="13" t="s">
        <v>186</v>
      </c>
      <c r="B73" s="14">
        <v>3.5899999999999997E-8</v>
      </c>
      <c r="C73" s="13">
        <v>-0.60496003099999995</v>
      </c>
      <c r="D73" s="13">
        <v>0.38800000000000001</v>
      </c>
      <c r="E73" s="13">
        <v>0.26300000000000001</v>
      </c>
      <c r="F73" s="14">
        <v>9.1896299999999996E-4</v>
      </c>
      <c r="G73" s="13" t="s">
        <v>187</v>
      </c>
      <c r="I73" t="s">
        <v>2549</v>
      </c>
      <c r="J73" s="4">
        <v>1.29E-7</v>
      </c>
      <c r="K73">
        <v>-0.66274377399999995</v>
      </c>
      <c r="L73">
        <v>0.23899999999999999</v>
      </c>
      <c r="M73">
        <v>0.33800000000000002</v>
      </c>
      <c r="N73" s="4">
        <v>3.3166810000000001E-3</v>
      </c>
      <c r="O73" t="s">
        <v>2550</v>
      </c>
      <c r="R73" s="14"/>
      <c r="V73" s="14"/>
    </row>
    <row r="74" spans="1:22" s="13" customFormat="1" x14ac:dyDescent="0.25">
      <c r="A74" s="13" t="s">
        <v>1689</v>
      </c>
      <c r="B74" s="14">
        <v>5.25E-11</v>
      </c>
      <c r="C74" s="13">
        <v>-0.61096525400000001</v>
      </c>
      <c r="D74" s="13">
        <v>0.42799999999999999</v>
      </c>
      <c r="E74" s="13">
        <v>0.28100000000000003</v>
      </c>
      <c r="F74" s="14">
        <v>1.35E-6</v>
      </c>
      <c r="G74" s="13" t="s">
        <v>1690</v>
      </c>
      <c r="I74" t="s">
        <v>2515</v>
      </c>
      <c r="J74" s="4">
        <v>2.6000000000000001E-11</v>
      </c>
      <c r="K74">
        <v>-0.716737807</v>
      </c>
      <c r="L74">
        <v>0.16300000000000001</v>
      </c>
      <c r="M74">
        <v>0.29699999999999999</v>
      </c>
      <c r="N74" s="4">
        <v>6.6700000000000003E-7</v>
      </c>
      <c r="O74" t="s">
        <v>2516</v>
      </c>
      <c r="R74" s="14"/>
      <c r="V74" s="14"/>
    </row>
    <row r="75" spans="1:22" s="13" customFormat="1" x14ac:dyDescent="0.25">
      <c r="A75" s="13" t="s">
        <v>1287</v>
      </c>
      <c r="B75" s="14">
        <v>4.6599999999999998E-14</v>
      </c>
      <c r="C75" s="13">
        <v>-0.61356838000000002</v>
      </c>
      <c r="D75" s="13">
        <v>0.54300000000000004</v>
      </c>
      <c r="E75" s="13">
        <v>0.37</v>
      </c>
      <c r="F75" s="14">
        <v>1.19E-9</v>
      </c>
      <c r="G75" s="13" t="s">
        <v>1288</v>
      </c>
      <c r="I75" t="s">
        <v>887</v>
      </c>
      <c r="J75" s="4">
        <v>5.7699999999999996E-13</v>
      </c>
      <c r="K75">
        <v>-0.73817535199999995</v>
      </c>
      <c r="L75">
        <v>0.25900000000000001</v>
      </c>
      <c r="M75">
        <v>0.41499999999999998</v>
      </c>
      <c r="N75" s="4">
        <v>1.48E-8</v>
      </c>
      <c r="O75" t="s">
        <v>888</v>
      </c>
      <c r="R75" s="14"/>
      <c r="V75" s="14"/>
    </row>
    <row r="76" spans="1:22" s="13" customFormat="1" x14ac:dyDescent="0.25">
      <c r="A76" s="13" t="s">
        <v>1111</v>
      </c>
      <c r="B76" s="14">
        <v>3.29E-10</v>
      </c>
      <c r="C76" s="13">
        <v>-0.62294760400000004</v>
      </c>
      <c r="D76" s="13">
        <v>0.28399999999999997</v>
      </c>
      <c r="E76" s="13">
        <v>0.156</v>
      </c>
      <c r="F76" s="14">
        <v>8.4400000000000005E-6</v>
      </c>
      <c r="G76" s="13" t="s">
        <v>1112</v>
      </c>
      <c r="I76" t="s">
        <v>974</v>
      </c>
      <c r="J76" s="4">
        <v>6.4500000000000002E-12</v>
      </c>
      <c r="K76">
        <v>-0.75376093799999999</v>
      </c>
      <c r="L76">
        <v>0.245</v>
      </c>
      <c r="M76">
        <v>0.38800000000000001</v>
      </c>
      <c r="N76" s="4">
        <v>1.6500000000000001E-7</v>
      </c>
      <c r="O76" t="s">
        <v>975</v>
      </c>
      <c r="R76" s="14"/>
      <c r="V76" s="14"/>
    </row>
    <row r="77" spans="1:22" s="13" customFormat="1" x14ac:dyDescent="0.25">
      <c r="A77" s="13" t="s">
        <v>2517</v>
      </c>
      <c r="B77" s="14">
        <v>6.36E-15</v>
      </c>
      <c r="C77" s="13">
        <v>-0.62812321100000001</v>
      </c>
      <c r="D77" s="13">
        <v>0.625</v>
      </c>
      <c r="E77" s="13">
        <v>0.45200000000000001</v>
      </c>
      <c r="F77" s="14">
        <v>1.6300000000000001E-10</v>
      </c>
      <c r="G77" s="13" t="s">
        <v>2518</v>
      </c>
      <c r="I77" t="s">
        <v>1237</v>
      </c>
      <c r="J77" s="4">
        <v>9.5800000000000003E-15</v>
      </c>
      <c r="K77">
        <v>-0.77761961599999996</v>
      </c>
      <c r="L77">
        <v>0.35299999999999998</v>
      </c>
      <c r="M77">
        <v>0.51100000000000001</v>
      </c>
      <c r="N77" s="4">
        <v>2.4499999999999998E-10</v>
      </c>
      <c r="O77" t="s">
        <v>1238</v>
      </c>
      <c r="R77" s="14"/>
      <c r="V77" s="14"/>
    </row>
    <row r="78" spans="1:22" s="13" customFormat="1" x14ac:dyDescent="0.25">
      <c r="A78" s="13" t="s">
        <v>2539</v>
      </c>
      <c r="B78" s="14">
        <v>8.7500000000000006E-9</v>
      </c>
      <c r="C78" s="13">
        <v>-0.64589972500000004</v>
      </c>
      <c r="D78" s="13">
        <v>0.32</v>
      </c>
      <c r="E78" s="13">
        <v>0.19700000000000001</v>
      </c>
      <c r="F78" s="14">
        <v>2.2437499999999999E-4</v>
      </c>
      <c r="G78" s="13" t="s">
        <v>2540</v>
      </c>
      <c r="I78" t="s">
        <v>1512</v>
      </c>
      <c r="J78" s="4">
        <v>3.6199999999999997E-15</v>
      </c>
      <c r="K78">
        <v>-0.80533298200000003</v>
      </c>
      <c r="L78">
        <v>0.151</v>
      </c>
      <c r="M78">
        <v>0.32</v>
      </c>
      <c r="N78" s="4">
        <v>9.2800000000000005E-11</v>
      </c>
      <c r="O78" t="s">
        <v>1513</v>
      </c>
      <c r="R78" s="14"/>
      <c r="V78" s="14"/>
    </row>
    <row r="79" spans="1:22" s="13" customFormat="1" x14ac:dyDescent="0.25">
      <c r="A79" s="13" t="s">
        <v>2527</v>
      </c>
      <c r="B79" s="14">
        <v>8.6600000000000003E-11</v>
      </c>
      <c r="C79" s="13">
        <v>-0.64761093400000003</v>
      </c>
      <c r="D79" s="13">
        <v>0.376</v>
      </c>
      <c r="E79" s="13">
        <v>0.22800000000000001</v>
      </c>
      <c r="F79" s="14">
        <v>2.2199999999999999E-6</v>
      </c>
      <c r="G79" s="13" t="s">
        <v>2528</v>
      </c>
      <c r="I79" t="s">
        <v>1817</v>
      </c>
      <c r="J79" s="4">
        <v>1.1200000000000001E-23</v>
      </c>
      <c r="K79">
        <v>-0.82126120000000002</v>
      </c>
      <c r="L79">
        <v>0.52</v>
      </c>
      <c r="M79">
        <v>0.69299999999999995</v>
      </c>
      <c r="N79" s="4">
        <v>2.8699999999999999E-19</v>
      </c>
      <c r="O79" t="s">
        <v>1818</v>
      </c>
      <c r="R79" s="14"/>
      <c r="V79" s="14"/>
    </row>
    <row r="80" spans="1:22" s="13" customFormat="1" x14ac:dyDescent="0.25">
      <c r="A80" s="13" t="s">
        <v>2529</v>
      </c>
      <c r="B80" s="14">
        <v>3.7799999999999999E-10</v>
      </c>
      <c r="C80" s="13">
        <v>-0.65522692500000002</v>
      </c>
      <c r="D80" s="13">
        <v>0.27700000000000002</v>
      </c>
      <c r="E80" s="13">
        <v>0.151</v>
      </c>
      <c r="F80" s="14">
        <v>9.7000000000000003E-6</v>
      </c>
      <c r="G80" s="13" t="s">
        <v>2530</v>
      </c>
      <c r="I80" t="s">
        <v>1093</v>
      </c>
      <c r="J80" s="4">
        <v>4.6399999999999999E-8</v>
      </c>
      <c r="K80">
        <v>-0.83863288000000002</v>
      </c>
      <c r="L80">
        <v>0.28100000000000003</v>
      </c>
      <c r="M80">
        <v>0.38500000000000001</v>
      </c>
      <c r="N80" s="4">
        <v>1.1901640000000001E-3</v>
      </c>
      <c r="O80" t="s">
        <v>1094</v>
      </c>
      <c r="R80" s="14"/>
      <c r="V80" s="14"/>
    </row>
    <row r="81" spans="1:22" s="13" customFormat="1" x14ac:dyDescent="0.25">
      <c r="A81" s="13" t="s">
        <v>1308</v>
      </c>
      <c r="B81" s="14">
        <v>8.0900000000000006E-17</v>
      </c>
      <c r="C81" s="13">
        <v>-0.68347184699999997</v>
      </c>
      <c r="D81" s="13">
        <v>0.49099999999999999</v>
      </c>
      <c r="E81" s="13">
        <v>0.28499999999999998</v>
      </c>
      <c r="F81" s="14">
        <v>2.0699999999999999E-12</v>
      </c>
      <c r="G81" s="13" t="s">
        <v>1309</v>
      </c>
      <c r="I81" t="s">
        <v>2397</v>
      </c>
      <c r="J81" s="4">
        <v>2E-16</v>
      </c>
      <c r="K81">
        <v>-0.86200954600000002</v>
      </c>
      <c r="L81">
        <v>0.16700000000000001</v>
      </c>
      <c r="M81">
        <v>0.34499999999999997</v>
      </c>
      <c r="N81" s="4">
        <v>5.1300000000000002E-12</v>
      </c>
      <c r="O81" t="s">
        <v>2398</v>
      </c>
      <c r="R81" s="14"/>
      <c r="V81" s="14"/>
    </row>
    <row r="82" spans="1:22" s="13" customFormat="1" x14ac:dyDescent="0.25">
      <c r="A82" s="13" t="s">
        <v>241</v>
      </c>
      <c r="B82" s="14">
        <v>4.3300000000000001E-18</v>
      </c>
      <c r="C82" s="13">
        <v>-0.69108698199999996</v>
      </c>
      <c r="D82" s="13">
        <v>0.60099999999999998</v>
      </c>
      <c r="E82" s="13">
        <v>0.38</v>
      </c>
      <c r="F82" s="14">
        <v>1.1099999999999999E-13</v>
      </c>
      <c r="G82" s="13" t="s">
        <v>242</v>
      </c>
      <c r="I82" t="s">
        <v>352</v>
      </c>
      <c r="J82" s="4">
        <v>8.6199999999999995E-25</v>
      </c>
      <c r="K82">
        <v>-0.90902310799999997</v>
      </c>
      <c r="L82">
        <v>0.55300000000000005</v>
      </c>
      <c r="M82">
        <v>0.72399999999999998</v>
      </c>
      <c r="N82" s="4">
        <v>2.2099999999999999E-20</v>
      </c>
      <c r="O82" t="s">
        <v>353</v>
      </c>
      <c r="R82" s="14"/>
      <c r="V82" s="14"/>
    </row>
    <row r="83" spans="1:22" s="13" customFormat="1" x14ac:dyDescent="0.25">
      <c r="A83" s="13" t="s">
        <v>2316</v>
      </c>
      <c r="B83" s="14">
        <v>1.3300000000000001E-24</v>
      </c>
      <c r="C83" s="13">
        <v>-0.71060298</v>
      </c>
      <c r="D83" s="13">
        <v>0.58199999999999996</v>
      </c>
      <c r="E83" s="13">
        <v>0.313</v>
      </c>
      <c r="F83" s="14">
        <v>3.4100000000000001E-20</v>
      </c>
      <c r="G83" s="13" t="s">
        <v>2317</v>
      </c>
      <c r="I83" t="s">
        <v>526</v>
      </c>
      <c r="J83" s="4">
        <v>6.8799999999999995E-14</v>
      </c>
      <c r="K83">
        <v>-0.91788976499999997</v>
      </c>
      <c r="L83">
        <v>0.22</v>
      </c>
      <c r="M83">
        <v>0.372</v>
      </c>
      <c r="N83" s="4">
        <v>1.7599999999999999E-9</v>
      </c>
      <c r="O83" t="s">
        <v>527</v>
      </c>
      <c r="R83" s="14"/>
      <c r="V83" s="14"/>
    </row>
    <row r="84" spans="1:22" s="13" customFormat="1" x14ac:dyDescent="0.25">
      <c r="A84" s="13" t="s">
        <v>2505</v>
      </c>
      <c r="B84" s="14">
        <v>7.7200000000000005E-18</v>
      </c>
      <c r="C84" s="13">
        <v>-0.72348654199999995</v>
      </c>
      <c r="D84" s="13">
        <v>0.41199999999999998</v>
      </c>
      <c r="E84" s="13">
        <v>0.21299999999999999</v>
      </c>
      <c r="F84" s="14">
        <v>1.9799999999999999E-13</v>
      </c>
      <c r="G84" s="13" t="s">
        <v>2506</v>
      </c>
      <c r="I84" t="s">
        <v>2435</v>
      </c>
      <c r="J84" s="4">
        <v>9.5099999999999995E-18</v>
      </c>
      <c r="K84">
        <v>-0.95832061599999996</v>
      </c>
      <c r="L84">
        <v>0.27400000000000002</v>
      </c>
      <c r="M84">
        <v>0.45700000000000002</v>
      </c>
      <c r="N84" s="4">
        <v>2.4400000000000002E-13</v>
      </c>
      <c r="O84" t="s">
        <v>2436</v>
      </c>
      <c r="R84" s="14"/>
      <c r="V84" s="14"/>
    </row>
    <row r="85" spans="1:22" s="13" customFormat="1" x14ac:dyDescent="0.25">
      <c r="A85" s="13" t="s">
        <v>1464</v>
      </c>
      <c r="B85" s="14">
        <v>2.9999999999999997E-8</v>
      </c>
      <c r="C85" s="13">
        <v>-0.72475857899999996</v>
      </c>
      <c r="D85" s="13">
        <v>0.318</v>
      </c>
      <c r="E85" s="13">
        <v>0.20300000000000001</v>
      </c>
      <c r="F85" s="14">
        <v>7.6806699999999999E-4</v>
      </c>
      <c r="G85" s="13" t="s">
        <v>1465</v>
      </c>
      <c r="I85" t="s">
        <v>2537</v>
      </c>
      <c r="J85" s="4">
        <v>1.64E-11</v>
      </c>
      <c r="K85">
        <v>-0.96815205500000001</v>
      </c>
      <c r="L85">
        <v>0.14199999999999999</v>
      </c>
      <c r="M85">
        <v>0.27400000000000002</v>
      </c>
      <c r="N85" s="4">
        <v>4.2E-7</v>
      </c>
      <c r="O85" t="s">
        <v>2538</v>
      </c>
      <c r="R85" s="14"/>
      <c r="V85" s="14"/>
    </row>
    <row r="86" spans="1:22" s="13" customFormat="1" x14ac:dyDescent="0.25">
      <c r="A86" s="13" t="s">
        <v>771</v>
      </c>
      <c r="B86" s="14">
        <v>2.4799999999999999E-14</v>
      </c>
      <c r="C86" s="13">
        <v>-0.72893071499999995</v>
      </c>
      <c r="D86" s="13">
        <v>0.25600000000000001</v>
      </c>
      <c r="E86" s="13">
        <v>0.112</v>
      </c>
      <c r="F86" s="14">
        <v>6.3499999999999998E-10</v>
      </c>
      <c r="G86" s="13" t="s">
        <v>772</v>
      </c>
      <c r="I86" t="s">
        <v>2302</v>
      </c>
      <c r="J86" s="4">
        <v>4.5399999999999999E-23</v>
      </c>
      <c r="K86">
        <v>-1.0211016340000001</v>
      </c>
      <c r="L86">
        <v>0.21199999999999999</v>
      </c>
      <c r="M86">
        <v>0.436</v>
      </c>
      <c r="N86" s="4">
        <v>1.16E-18</v>
      </c>
      <c r="O86" t="s">
        <v>2303</v>
      </c>
      <c r="R86" s="14"/>
      <c r="V86" s="14"/>
    </row>
    <row r="87" spans="1:22" s="13" customFormat="1" x14ac:dyDescent="0.25">
      <c r="A87" s="13" t="s">
        <v>1807</v>
      </c>
      <c r="B87" s="14">
        <v>3.8100000000000001E-12</v>
      </c>
      <c r="C87" s="13">
        <v>-0.73263497</v>
      </c>
      <c r="D87" s="13">
        <v>0.27</v>
      </c>
      <c r="E87" s="13">
        <v>0.13500000000000001</v>
      </c>
      <c r="F87" s="14">
        <v>9.76E-8</v>
      </c>
      <c r="G87" s="13" t="s">
        <v>1808</v>
      </c>
      <c r="I87" t="s">
        <v>492</v>
      </c>
      <c r="J87" s="4">
        <v>1.9900000000000001E-25</v>
      </c>
      <c r="K87">
        <v>-1.0857370559999999</v>
      </c>
      <c r="L87">
        <v>0.34499999999999997</v>
      </c>
      <c r="M87">
        <v>0.56399999999999995</v>
      </c>
      <c r="N87" s="4">
        <v>5.1099999999999999E-21</v>
      </c>
      <c r="O87" t="s">
        <v>493</v>
      </c>
      <c r="R87" s="14"/>
      <c r="V87" s="14"/>
    </row>
    <row r="88" spans="1:22" s="13" customFormat="1" x14ac:dyDescent="0.25">
      <c r="A88" s="13" t="s">
        <v>1217</v>
      </c>
      <c r="B88" s="14">
        <v>5.2699999999999997E-22</v>
      </c>
      <c r="C88" s="13">
        <v>-0.746004157</v>
      </c>
      <c r="D88" s="13">
        <v>0.52600000000000002</v>
      </c>
      <c r="E88" s="13">
        <v>0.28299999999999997</v>
      </c>
      <c r="F88" s="14">
        <v>1.3500000000000001E-17</v>
      </c>
      <c r="G88" s="13" t="s">
        <v>1218</v>
      </c>
      <c r="I88" t="s">
        <v>2393</v>
      </c>
      <c r="J88" s="4">
        <v>1.23E-18</v>
      </c>
      <c r="K88">
        <v>-1.1110528079999999</v>
      </c>
      <c r="L88">
        <v>0.151</v>
      </c>
      <c r="M88">
        <v>0.33700000000000002</v>
      </c>
      <c r="N88" s="4">
        <v>3.1499999999999998E-14</v>
      </c>
      <c r="O88" t="s">
        <v>2394</v>
      </c>
      <c r="R88" s="14"/>
      <c r="V88" s="14"/>
    </row>
    <row r="89" spans="1:22" s="13" customFormat="1" x14ac:dyDescent="0.25">
      <c r="A89" s="13" t="s">
        <v>2523</v>
      </c>
      <c r="B89" s="14">
        <v>1.42E-13</v>
      </c>
      <c r="C89" s="13">
        <v>-0.75247797599999999</v>
      </c>
      <c r="D89" s="13">
        <v>0.311</v>
      </c>
      <c r="E89" s="13">
        <v>0.156</v>
      </c>
      <c r="F89" s="14">
        <v>3.6300000000000001E-9</v>
      </c>
      <c r="G89" s="13" t="s">
        <v>2524</v>
      </c>
      <c r="I89" t="s">
        <v>25</v>
      </c>
      <c r="J89" s="4">
        <v>3.5900000000000002E-17</v>
      </c>
      <c r="K89">
        <v>-1.122356978</v>
      </c>
      <c r="L89">
        <v>0.106</v>
      </c>
      <c r="M89">
        <v>0.27</v>
      </c>
      <c r="N89" s="4">
        <v>9.1999999999999992E-13</v>
      </c>
      <c r="O89" t="s">
        <v>26</v>
      </c>
      <c r="R89" s="14"/>
      <c r="V89" s="14"/>
    </row>
    <row r="90" spans="1:22" s="13" customFormat="1" x14ac:dyDescent="0.25">
      <c r="A90" s="13" t="s">
        <v>2519</v>
      </c>
      <c r="B90" s="14">
        <v>6.1599999999999998E-14</v>
      </c>
      <c r="C90" s="13">
        <v>-0.803534462</v>
      </c>
      <c r="D90" s="13">
        <v>0.47899999999999998</v>
      </c>
      <c r="E90" s="13">
        <v>0.30399999999999999</v>
      </c>
      <c r="F90" s="14">
        <v>1.5799999999999999E-9</v>
      </c>
      <c r="G90" s="13" t="s">
        <v>2520</v>
      </c>
      <c r="I90" t="s">
        <v>2509</v>
      </c>
      <c r="J90" s="4">
        <v>7.8000000000000001E-18</v>
      </c>
      <c r="K90">
        <v>-1.160074335</v>
      </c>
      <c r="L90">
        <v>0.14799999999999999</v>
      </c>
      <c r="M90">
        <v>0.32600000000000001</v>
      </c>
      <c r="N90" s="4">
        <v>2.0000000000000001E-13</v>
      </c>
      <c r="O90" t="s">
        <v>2510</v>
      </c>
      <c r="R90" s="14"/>
      <c r="V90" s="14"/>
    </row>
    <row r="91" spans="1:22" s="13" customFormat="1" x14ac:dyDescent="0.25">
      <c r="A91" s="13" t="s">
        <v>2379</v>
      </c>
      <c r="B91" s="14">
        <v>3.3900000000000002E-10</v>
      </c>
      <c r="C91" s="13">
        <v>-0.81146558800000002</v>
      </c>
      <c r="D91" s="13">
        <v>0.308</v>
      </c>
      <c r="E91" s="13">
        <v>0.17899999999999999</v>
      </c>
      <c r="F91" s="14">
        <v>8.6999999999999997E-6</v>
      </c>
      <c r="G91" s="13" t="s">
        <v>2380</v>
      </c>
      <c r="I91" t="s">
        <v>2513</v>
      </c>
      <c r="J91" s="4">
        <v>1.41E-16</v>
      </c>
      <c r="K91">
        <v>-1.4999063749999999</v>
      </c>
      <c r="L91">
        <v>0.106</v>
      </c>
      <c r="M91">
        <v>0.26100000000000001</v>
      </c>
      <c r="N91" s="4">
        <v>3.6E-12</v>
      </c>
      <c r="O91" t="s">
        <v>2514</v>
      </c>
      <c r="R91" s="14"/>
      <c r="V91" s="14"/>
    </row>
    <row r="92" spans="1:22" s="13" customFormat="1" x14ac:dyDescent="0.25">
      <c r="A92" s="13" t="s">
        <v>29</v>
      </c>
      <c r="B92" s="14">
        <v>7.1800000000000007E-15</v>
      </c>
      <c r="C92" s="13">
        <v>-0.82552416200000001</v>
      </c>
      <c r="D92" s="13">
        <v>0.39500000000000002</v>
      </c>
      <c r="E92" s="13">
        <v>0.22600000000000001</v>
      </c>
      <c r="F92" s="14">
        <v>1.8400000000000001E-10</v>
      </c>
      <c r="G92" s="13" t="s">
        <v>30</v>
      </c>
      <c r="I92" t="s">
        <v>1312</v>
      </c>
      <c r="J92" s="4">
        <v>2.9099999999999999E-27</v>
      </c>
      <c r="K92">
        <v>-1.8079196470000001</v>
      </c>
      <c r="L92">
        <v>0.09</v>
      </c>
      <c r="M92">
        <v>0.31</v>
      </c>
      <c r="N92" s="4">
        <v>7.4599999999999996E-23</v>
      </c>
      <c r="O92" t="s">
        <v>1313</v>
      </c>
      <c r="R92" s="14"/>
      <c r="V92" s="14"/>
    </row>
    <row r="93" spans="1:22" s="13" customFormat="1" x14ac:dyDescent="0.25">
      <c r="A93" s="13" t="s">
        <v>2511</v>
      </c>
      <c r="B93" s="14">
        <v>5.16E-16</v>
      </c>
      <c r="C93" s="13">
        <v>-0.84010095799999995</v>
      </c>
      <c r="D93" s="13">
        <v>0.33700000000000002</v>
      </c>
      <c r="E93" s="13">
        <v>0.16800000000000001</v>
      </c>
      <c r="F93" s="14">
        <v>1.32E-11</v>
      </c>
      <c r="G93" s="13" t="s">
        <v>2512</v>
      </c>
      <c r="I93"/>
      <c r="J93" s="4"/>
      <c r="K93"/>
      <c r="L93"/>
      <c r="M93"/>
      <c r="N93" s="4"/>
      <c r="O93"/>
      <c r="R93" s="14"/>
      <c r="V93" s="14"/>
    </row>
    <row r="94" spans="1:22" s="13" customFormat="1" x14ac:dyDescent="0.25">
      <c r="A94" s="13" t="s">
        <v>2507</v>
      </c>
      <c r="B94" s="14">
        <v>2.32E-17</v>
      </c>
      <c r="C94" s="13">
        <v>-0.84705006199999999</v>
      </c>
      <c r="D94" s="13">
        <v>0.254</v>
      </c>
      <c r="E94" s="13">
        <v>9.8000000000000004E-2</v>
      </c>
      <c r="F94" s="14">
        <v>5.93E-13</v>
      </c>
      <c r="G94" s="13" t="s">
        <v>2508</v>
      </c>
      <c r="J94" s="14"/>
      <c r="N94" s="14"/>
      <c r="R94" s="14"/>
      <c r="V94" s="14"/>
    </row>
    <row r="95" spans="1:22" s="13" customFormat="1" x14ac:dyDescent="0.25">
      <c r="A95" s="13" t="s">
        <v>785</v>
      </c>
      <c r="B95" s="14">
        <v>8.5900000000000001E-17</v>
      </c>
      <c r="C95" s="13">
        <v>-0.85130650200000002</v>
      </c>
      <c r="D95" s="13">
        <v>0.502</v>
      </c>
      <c r="E95" s="13">
        <v>0.32100000000000001</v>
      </c>
      <c r="F95" s="14">
        <v>2.1999999999999999E-12</v>
      </c>
      <c r="G95" s="13" t="s">
        <v>786</v>
      </c>
      <c r="J95" s="14"/>
      <c r="N95" s="14"/>
      <c r="R95" s="14"/>
      <c r="V95" s="14"/>
    </row>
    <row r="96" spans="1:22" s="13" customFormat="1" x14ac:dyDescent="0.25">
      <c r="A96" s="13" t="s">
        <v>2499</v>
      </c>
      <c r="B96" s="14">
        <v>1.24E-24</v>
      </c>
      <c r="C96" s="13">
        <v>-0.888608752</v>
      </c>
      <c r="D96" s="13">
        <v>0.45200000000000001</v>
      </c>
      <c r="E96" s="13">
        <v>0.20799999999999999</v>
      </c>
      <c r="F96" s="14">
        <v>3.19E-20</v>
      </c>
      <c r="G96" s="13" t="s">
        <v>2500</v>
      </c>
      <c r="J96" s="14"/>
      <c r="N96" s="14"/>
      <c r="R96" s="14"/>
      <c r="V96" s="14"/>
    </row>
    <row r="97" spans="1:22" s="13" customFormat="1" x14ac:dyDescent="0.25">
      <c r="A97" s="13" t="s">
        <v>237</v>
      </c>
      <c r="B97" s="14">
        <v>2.0899999999999999E-20</v>
      </c>
      <c r="C97" s="13">
        <v>-0.90846801200000005</v>
      </c>
      <c r="D97" s="13">
        <v>0.35899999999999999</v>
      </c>
      <c r="E97" s="13">
        <v>0.161</v>
      </c>
      <c r="F97" s="14">
        <v>5.3700000000000005E-16</v>
      </c>
      <c r="G97" s="13" t="s">
        <v>238</v>
      </c>
      <c r="J97" s="14"/>
      <c r="N97" s="14"/>
      <c r="R97" s="14"/>
      <c r="V97" s="14"/>
    </row>
    <row r="98" spans="1:22" s="13" customFormat="1" x14ac:dyDescent="0.25">
      <c r="A98" s="13" t="s">
        <v>2457</v>
      </c>
      <c r="B98" s="14">
        <v>9.1000000000000004E-28</v>
      </c>
      <c r="C98" s="13">
        <v>-0.97289479899999998</v>
      </c>
      <c r="D98" s="13">
        <v>0.54</v>
      </c>
      <c r="E98" s="13">
        <v>0.28199999999999997</v>
      </c>
      <c r="F98" s="14">
        <v>2.3299999999999999E-23</v>
      </c>
      <c r="G98" s="13" t="s">
        <v>2458</v>
      </c>
      <c r="J98" s="14"/>
      <c r="N98" s="14"/>
      <c r="R98" s="14"/>
      <c r="V98" s="14"/>
    </row>
    <row r="99" spans="1:22" s="13" customFormat="1" x14ac:dyDescent="0.25">
      <c r="A99" s="13" t="s">
        <v>2501</v>
      </c>
      <c r="B99" s="14">
        <v>2.5400000000000002E-24</v>
      </c>
      <c r="C99" s="13">
        <v>-0.97393920499999997</v>
      </c>
      <c r="D99" s="13">
        <v>0.42799999999999999</v>
      </c>
      <c r="E99" s="13">
        <v>0.19</v>
      </c>
      <c r="F99" s="14">
        <v>6.5099999999999994E-20</v>
      </c>
      <c r="G99" s="13" t="s">
        <v>2502</v>
      </c>
      <c r="J99" s="14"/>
      <c r="N99" s="14"/>
      <c r="R99" s="14"/>
      <c r="V99" s="14"/>
    </row>
    <row r="100" spans="1:22" s="13" customFormat="1" x14ac:dyDescent="0.25">
      <c r="A100" s="13" t="s">
        <v>1097</v>
      </c>
      <c r="B100" s="14">
        <v>2.57E-22</v>
      </c>
      <c r="C100" s="13">
        <v>-0.97672837499999998</v>
      </c>
      <c r="D100" s="13">
        <v>0.32500000000000001</v>
      </c>
      <c r="E100" s="13">
        <v>0.129</v>
      </c>
      <c r="F100" s="14">
        <v>6.5799999999999997E-18</v>
      </c>
      <c r="G100" s="13" t="s">
        <v>1098</v>
      </c>
      <c r="H100" s="15"/>
      <c r="J100" s="14"/>
      <c r="N100" s="14"/>
      <c r="P100" s="15"/>
      <c r="R100" s="14"/>
      <c r="V100" s="14"/>
    </row>
    <row r="101" spans="1:22" s="13" customFormat="1" x14ac:dyDescent="0.25">
      <c r="A101" s="13" t="s">
        <v>424</v>
      </c>
      <c r="B101" s="14">
        <v>6.7500000000000003E-18</v>
      </c>
      <c r="C101" s="13">
        <v>-0.98877381600000003</v>
      </c>
      <c r="D101" s="13">
        <v>0.41199999999999998</v>
      </c>
      <c r="E101" s="13">
        <v>0.218</v>
      </c>
      <c r="F101" s="14">
        <v>1.7299999999999999E-13</v>
      </c>
      <c r="G101" s="13" t="s">
        <v>425</v>
      </c>
      <c r="J101" s="14"/>
      <c r="N101" s="14"/>
      <c r="R101" s="14"/>
      <c r="V101" s="14"/>
    </row>
    <row r="102" spans="1:22" s="13" customFormat="1" x14ac:dyDescent="0.25">
      <c r="A102" s="13" t="s">
        <v>2493</v>
      </c>
      <c r="B102" s="14">
        <v>6.8499999999999993E-33</v>
      </c>
      <c r="C102" s="13">
        <v>-0.9917011</v>
      </c>
      <c r="D102" s="13">
        <v>0.53600000000000003</v>
      </c>
      <c r="E102" s="13">
        <v>0.24299999999999999</v>
      </c>
      <c r="F102" s="14">
        <v>1.7599999999999999E-28</v>
      </c>
      <c r="G102" s="13" t="s">
        <v>2494</v>
      </c>
      <c r="J102" s="14"/>
      <c r="N102" s="14"/>
      <c r="R102" s="14"/>
      <c r="V102" s="14"/>
    </row>
    <row r="103" spans="1:22" s="13" customFormat="1" x14ac:dyDescent="0.25">
      <c r="A103" s="13" t="s">
        <v>2503</v>
      </c>
      <c r="B103" s="14">
        <v>1.9999999999999999E-20</v>
      </c>
      <c r="C103" s="13">
        <v>-0.99717938800000006</v>
      </c>
      <c r="D103" s="13">
        <v>0.38700000000000001</v>
      </c>
      <c r="E103" s="13">
        <v>0.187</v>
      </c>
      <c r="F103" s="14">
        <v>5.1399999999999997E-16</v>
      </c>
      <c r="G103" s="13" t="s">
        <v>2504</v>
      </c>
      <c r="J103" s="14"/>
      <c r="N103" s="14"/>
      <c r="R103" s="14"/>
      <c r="V103" s="14"/>
    </row>
    <row r="104" spans="1:22" s="13" customFormat="1" x14ac:dyDescent="0.25">
      <c r="A104" s="13" t="s">
        <v>1496</v>
      </c>
      <c r="B104" s="14">
        <v>3.4799999999999998E-21</v>
      </c>
      <c r="C104" s="13">
        <v>-1.025868107</v>
      </c>
      <c r="D104" s="13">
        <v>0.41099999999999998</v>
      </c>
      <c r="E104" s="13">
        <v>0.20599999999999999</v>
      </c>
      <c r="F104" s="14">
        <v>8.9099999999999996E-17</v>
      </c>
      <c r="G104" s="13" t="s">
        <v>1497</v>
      </c>
      <c r="J104" s="14"/>
      <c r="N104" s="14"/>
      <c r="R104" s="14"/>
      <c r="V104" s="14"/>
    </row>
    <row r="105" spans="1:22" s="13" customFormat="1" x14ac:dyDescent="0.25">
      <c r="A105" s="13" t="s">
        <v>2274</v>
      </c>
      <c r="B105" s="14">
        <v>9.4599999999999999E-21</v>
      </c>
      <c r="C105" s="13">
        <v>-1.03895088</v>
      </c>
      <c r="D105" s="13">
        <v>0.44800000000000001</v>
      </c>
      <c r="E105" s="13">
        <v>0.24099999999999999</v>
      </c>
      <c r="F105" s="14">
        <v>2.43E-16</v>
      </c>
      <c r="G105" s="13" t="s">
        <v>2275</v>
      </c>
      <c r="N105" s="14"/>
      <c r="R105" s="14"/>
      <c r="V105" s="14"/>
    </row>
    <row r="106" spans="1:22" s="13" customFormat="1" x14ac:dyDescent="0.25">
      <c r="A106" s="13" t="s">
        <v>1528</v>
      </c>
      <c r="B106" s="14">
        <v>1.16E-19</v>
      </c>
      <c r="C106" s="13">
        <v>-1.0512251180000001</v>
      </c>
      <c r="D106" s="13">
        <v>0.39900000000000002</v>
      </c>
      <c r="E106" s="13">
        <v>0.20399999999999999</v>
      </c>
      <c r="F106" s="14">
        <v>2.9700000000000001E-15</v>
      </c>
      <c r="G106" s="13" t="s">
        <v>1529</v>
      </c>
      <c r="N106" s="14"/>
      <c r="R106" s="14"/>
      <c r="V106" s="14"/>
    </row>
    <row r="107" spans="1:22" s="13" customFormat="1" x14ac:dyDescent="0.25">
      <c r="A107" s="13" t="s">
        <v>2437</v>
      </c>
      <c r="B107" s="14">
        <v>1.79E-22</v>
      </c>
      <c r="C107" s="13">
        <v>-1.0522036990000001</v>
      </c>
      <c r="D107" s="13">
        <v>0.375</v>
      </c>
      <c r="E107" s="13">
        <v>0.17</v>
      </c>
      <c r="F107" s="14">
        <v>4.6000000000000002E-18</v>
      </c>
      <c r="G107" s="13" t="s">
        <v>2438</v>
      </c>
      <c r="N107" s="14"/>
      <c r="R107" s="14"/>
      <c r="V107" s="14"/>
    </row>
    <row r="108" spans="1:22" s="13" customFormat="1" x14ac:dyDescent="0.25">
      <c r="A108" s="13" t="s">
        <v>2495</v>
      </c>
      <c r="B108" s="14">
        <v>2.6699999999999999E-26</v>
      </c>
      <c r="C108" s="13">
        <v>-1.1026982240000001</v>
      </c>
      <c r="D108" s="13">
        <v>0.371</v>
      </c>
      <c r="E108" s="13">
        <v>0.14599999999999999</v>
      </c>
      <c r="F108" s="14">
        <v>6.8299999999999997E-22</v>
      </c>
      <c r="G108" s="13" t="s">
        <v>2496</v>
      </c>
      <c r="N108" s="14"/>
      <c r="R108" s="14"/>
      <c r="V108" s="14"/>
    </row>
    <row r="109" spans="1:22" s="13" customFormat="1" x14ac:dyDescent="0.25">
      <c r="A109" s="13" t="s">
        <v>1384</v>
      </c>
      <c r="B109" s="14">
        <v>1.9200000000000001E-24</v>
      </c>
      <c r="C109" s="13">
        <v>-1.168153166</v>
      </c>
      <c r="D109" s="13">
        <v>0.39500000000000002</v>
      </c>
      <c r="E109" s="13">
        <v>0.17899999999999999</v>
      </c>
      <c r="F109" s="14">
        <v>4.93E-20</v>
      </c>
      <c r="G109" s="13" t="s">
        <v>1385</v>
      </c>
      <c r="N109" s="14"/>
      <c r="R109" s="14"/>
      <c r="V109" s="14"/>
    </row>
    <row r="110" spans="1:22" s="13" customFormat="1" x14ac:dyDescent="0.25">
      <c r="A110" s="13" t="s">
        <v>170</v>
      </c>
      <c r="B110" s="14">
        <v>2.7799999999999999E-34</v>
      </c>
      <c r="C110" s="13">
        <v>-1.2383232399999999</v>
      </c>
      <c r="D110" s="13">
        <v>0.34699999999999998</v>
      </c>
      <c r="E110" s="13">
        <v>0.106</v>
      </c>
      <c r="F110" s="14">
        <v>7.1400000000000003E-30</v>
      </c>
      <c r="G110" s="13" t="s">
        <v>171</v>
      </c>
      <c r="N110" s="14"/>
      <c r="R110" s="14"/>
      <c r="V110" s="14"/>
    </row>
    <row r="111" spans="1:22" s="13" customFormat="1" x14ac:dyDescent="0.25">
      <c r="A111" s="13" t="s">
        <v>1386</v>
      </c>
      <c r="B111" s="14">
        <v>1.71E-28</v>
      </c>
      <c r="C111" s="13">
        <v>-1.3079960049999999</v>
      </c>
      <c r="D111" s="13">
        <v>0.34</v>
      </c>
      <c r="E111" s="13">
        <v>0.122</v>
      </c>
      <c r="F111" s="14">
        <v>4.3800000000000001E-24</v>
      </c>
      <c r="G111" s="13" t="s">
        <v>1387</v>
      </c>
      <c r="N111" s="14"/>
      <c r="R111" s="14"/>
      <c r="V111" s="14"/>
    </row>
    <row r="112" spans="1:22" s="13" customFormat="1" x14ac:dyDescent="0.25">
      <c r="A112" s="13" t="s">
        <v>1611</v>
      </c>
      <c r="B112" s="14">
        <v>1.3699999999999999E-38</v>
      </c>
      <c r="C112" s="13">
        <v>-1.3710269799999999</v>
      </c>
      <c r="D112" s="13">
        <v>0.47099999999999997</v>
      </c>
      <c r="E112" s="13">
        <v>0.185</v>
      </c>
      <c r="F112" s="14">
        <v>3.4999999999999999E-34</v>
      </c>
      <c r="G112" s="13" t="s">
        <v>1612</v>
      </c>
      <c r="N112" s="14"/>
      <c r="R112" s="14"/>
      <c r="V112" s="14"/>
    </row>
    <row r="113" spans="1:22" s="13" customFormat="1" x14ac:dyDescent="0.25">
      <c r="A113" s="13" t="s">
        <v>2479</v>
      </c>
      <c r="B113" s="14">
        <v>5.6799999999999999E-30</v>
      </c>
      <c r="C113" s="13">
        <v>-1.4143767519999999</v>
      </c>
      <c r="D113" s="13">
        <v>0.33</v>
      </c>
      <c r="E113" s="13">
        <v>0.11700000000000001</v>
      </c>
      <c r="F113" s="14">
        <v>1.46E-25</v>
      </c>
      <c r="G113" s="13" t="s">
        <v>2480</v>
      </c>
      <c r="N113" s="14"/>
      <c r="R113" s="14"/>
      <c r="V113" s="14"/>
    </row>
    <row r="114" spans="1:22" s="13" customFormat="1" x14ac:dyDescent="0.25">
      <c r="A114" s="13" t="s">
        <v>304</v>
      </c>
      <c r="B114" s="14">
        <v>2.04E-26</v>
      </c>
      <c r="C114" s="13">
        <v>-1.4190186410000001</v>
      </c>
      <c r="D114" s="13">
        <v>0.32100000000000001</v>
      </c>
      <c r="E114" s="13">
        <v>0.11799999999999999</v>
      </c>
      <c r="F114" s="14">
        <v>5.2200000000000003E-22</v>
      </c>
      <c r="G114" s="13" t="s">
        <v>305</v>
      </c>
      <c r="N114" s="14"/>
      <c r="R114" s="14"/>
      <c r="V114" s="14"/>
    </row>
    <row r="115" spans="1:22" s="13" customFormat="1" x14ac:dyDescent="0.25">
      <c r="A115" s="13" t="s">
        <v>915</v>
      </c>
      <c r="B115" s="14">
        <v>2.5899999999999999E-29</v>
      </c>
      <c r="C115" s="13">
        <v>-1.4275595350000001</v>
      </c>
      <c r="D115" s="13">
        <v>0.26500000000000001</v>
      </c>
      <c r="E115" s="13">
        <v>7.1999999999999995E-2</v>
      </c>
      <c r="F115" s="14">
        <v>6.6399999999999996E-25</v>
      </c>
      <c r="G115" s="13" t="s">
        <v>916</v>
      </c>
      <c r="N115" s="14"/>
      <c r="R115" s="14"/>
      <c r="V115" s="14"/>
    </row>
    <row r="116" spans="1:22" s="13" customFormat="1" x14ac:dyDescent="0.25">
      <c r="A116" s="13" t="s">
        <v>2497</v>
      </c>
      <c r="B116" s="14">
        <v>6.8400000000000001E-26</v>
      </c>
      <c r="C116" s="13">
        <v>-1.448915803</v>
      </c>
      <c r="D116" s="13">
        <v>0.27</v>
      </c>
      <c r="E116" s="13">
        <v>8.5000000000000006E-2</v>
      </c>
      <c r="F116" s="14">
        <v>1.7500000000000002E-21</v>
      </c>
      <c r="G116" s="13" t="s">
        <v>2498</v>
      </c>
      <c r="N116" s="14"/>
      <c r="R116" s="14"/>
      <c r="V116" s="14"/>
    </row>
    <row r="117" spans="1:22" s="13" customFormat="1" x14ac:dyDescent="0.25">
      <c r="A117" s="13" t="s">
        <v>107</v>
      </c>
      <c r="B117" s="14">
        <v>2.2599999999999999E-33</v>
      </c>
      <c r="C117" s="13">
        <v>-1.458219274</v>
      </c>
      <c r="D117" s="13">
        <v>0.313</v>
      </c>
      <c r="E117" s="13">
        <v>9.2999999999999999E-2</v>
      </c>
      <c r="F117" s="14">
        <v>5.7799999999999999E-29</v>
      </c>
      <c r="G117" s="13" t="s">
        <v>108</v>
      </c>
      <c r="N117" s="14"/>
      <c r="R117" s="14"/>
      <c r="V117" s="14"/>
    </row>
    <row r="118" spans="1:22" s="13" customFormat="1" x14ac:dyDescent="0.25">
      <c r="A118" s="13" t="s">
        <v>1514</v>
      </c>
      <c r="B118" s="14">
        <v>4.4100000000000001E-26</v>
      </c>
      <c r="C118" s="13">
        <v>-1.4895100029999999</v>
      </c>
      <c r="D118" s="13">
        <v>0.308</v>
      </c>
      <c r="E118" s="13">
        <v>0.112</v>
      </c>
      <c r="F118" s="14">
        <v>1.13E-21</v>
      </c>
      <c r="G118" s="13" t="s">
        <v>1515</v>
      </c>
      <c r="N118" s="14"/>
      <c r="R118" s="14"/>
      <c r="V118" s="14"/>
    </row>
    <row r="119" spans="1:22" s="13" customFormat="1" x14ac:dyDescent="0.25">
      <c r="A119" s="13" t="s">
        <v>206</v>
      </c>
      <c r="B119" s="14">
        <v>1.58E-31</v>
      </c>
      <c r="C119" s="13">
        <v>-1.4969546549999999</v>
      </c>
      <c r="D119" s="13">
        <v>0.27</v>
      </c>
      <c r="E119" s="13">
        <v>7.0999999999999994E-2</v>
      </c>
      <c r="F119" s="14">
        <v>4.05E-27</v>
      </c>
      <c r="G119" s="13" t="s">
        <v>207</v>
      </c>
      <c r="N119" s="14"/>
      <c r="R119" s="14"/>
      <c r="V119" s="14"/>
    </row>
    <row r="120" spans="1:22" s="13" customFormat="1" x14ac:dyDescent="0.25">
      <c r="A120" s="13" t="s">
        <v>1727</v>
      </c>
      <c r="B120" s="14">
        <v>9.9199999999999991E-50</v>
      </c>
      <c r="C120" s="13">
        <v>-1.525205645</v>
      </c>
      <c r="D120" s="13">
        <v>0.50900000000000001</v>
      </c>
      <c r="E120" s="13">
        <v>0.17799999999999999</v>
      </c>
      <c r="F120" s="14">
        <v>2.5400000000000001E-45</v>
      </c>
      <c r="G120" s="13" t="s">
        <v>1728</v>
      </c>
      <c r="N120" s="14"/>
      <c r="R120" s="14"/>
      <c r="V120" s="14"/>
    </row>
    <row r="121" spans="1:22" s="13" customFormat="1" x14ac:dyDescent="0.25">
      <c r="A121" s="13" t="s">
        <v>972</v>
      </c>
      <c r="B121" s="14">
        <v>6.2799999999999996E-31</v>
      </c>
      <c r="C121" s="13">
        <v>-1.606356237</v>
      </c>
      <c r="D121" s="13">
        <v>0.27300000000000002</v>
      </c>
      <c r="E121" s="13">
        <v>7.3999999999999996E-2</v>
      </c>
      <c r="F121" s="14">
        <v>1.61E-26</v>
      </c>
      <c r="G121" s="13" t="s">
        <v>973</v>
      </c>
      <c r="N121" s="14"/>
      <c r="R121" s="14"/>
      <c r="V121" s="14"/>
    </row>
    <row r="122" spans="1:22" s="13" customFormat="1" x14ac:dyDescent="0.25">
      <c r="A122" s="13" t="s">
        <v>2483</v>
      </c>
      <c r="B122" s="14">
        <v>4.3399999999999996E-56</v>
      </c>
      <c r="C122" s="13">
        <v>-1.775944492</v>
      </c>
      <c r="D122" s="13">
        <v>0.39700000000000002</v>
      </c>
      <c r="E122" s="13">
        <v>8.2000000000000003E-2</v>
      </c>
      <c r="F122" s="14">
        <v>1.1100000000000001E-51</v>
      </c>
      <c r="G122" s="13" t="s">
        <v>2484</v>
      </c>
      <c r="N122" s="14"/>
      <c r="R122" s="14"/>
      <c r="V122" s="14"/>
    </row>
    <row r="123" spans="1:22" s="13" customFormat="1" x14ac:dyDescent="0.25">
      <c r="A123" s="13" t="s">
        <v>2487</v>
      </c>
      <c r="B123" s="14">
        <v>4.1199999999999999E-49</v>
      </c>
      <c r="C123" s="13">
        <v>-1.805532044</v>
      </c>
      <c r="D123" s="13">
        <v>0.36899999999999999</v>
      </c>
      <c r="E123" s="13">
        <v>8.7999999999999995E-2</v>
      </c>
      <c r="F123" s="14">
        <v>1.0599999999999999E-44</v>
      </c>
      <c r="G123" s="13" t="s">
        <v>2488</v>
      </c>
      <c r="N123" s="14"/>
      <c r="R123" s="14"/>
      <c r="V123" s="14"/>
    </row>
    <row r="124" spans="1:22" s="13" customFormat="1" x14ac:dyDescent="0.25">
      <c r="A124" s="13" t="s">
        <v>2485</v>
      </c>
      <c r="B124" s="14">
        <v>6.04E-55</v>
      </c>
      <c r="C124" s="13">
        <v>-1.8435017650000001</v>
      </c>
      <c r="D124" s="13">
        <v>0.46400000000000002</v>
      </c>
      <c r="E124" s="13">
        <v>0.13100000000000001</v>
      </c>
      <c r="F124" s="14">
        <v>1.5500000000000001E-50</v>
      </c>
      <c r="G124" s="13" t="s">
        <v>2486</v>
      </c>
      <c r="N124" s="14"/>
      <c r="R124" s="14"/>
      <c r="V124" s="14"/>
    </row>
    <row r="125" spans="1:22" s="13" customFormat="1" x14ac:dyDescent="0.25">
      <c r="A125" s="13" t="s">
        <v>2491</v>
      </c>
      <c r="B125" s="14">
        <v>1.2000000000000001E-43</v>
      </c>
      <c r="C125" s="13">
        <v>-1.8722693029999999</v>
      </c>
      <c r="D125" s="13">
        <v>0.28399999999999997</v>
      </c>
      <c r="E125" s="13">
        <v>5.0999999999999997E-2</v>
      </c>
      <c r="F125" s="14">
        <v>3.0700000000000001E-39</v>
      </c>
      <c r="G125" s="13" t="s">
        <v>2492</v>
      </c>
      <c r="N125" s="14"/>
      <c r="R125" s="14"/>
      <c r="V125" s="14"/>
    </row>
    <row r="126" spans="1:22" s="13" customFormat="1" x14ac:dyDescent="0.25">
      <c r="A126" s="13" t="s">
        <v>711</v>
      </c>
      <c r="B126" s="14">
        <v>3.05E-66</v>
      </c>
      <c r="C126" s="13">
        <v>-1.8858980279999999</v>
      </c>
      <c r="D126" s="13">
        <v>0.33800000000000002</v>
      </c>
      <c r="E126" s="13">
        <v>4.1000000000000002E-2</v>
      </c>
      <c r="F126" s="14">
        <v>7.8199999999999996E-62</v>
      </c>
      <c r="G126" s="13" t="s">
        <v>712</v>
      </c>
      <c r="N126" s="14"/>
      <c r="R126" s="14"/>
      <c r="V126" s="14"/>
    </row>
    <row r="127" spans="1:22" s="13" customFormat="1" x14ac:dyDescent="0.25">
      <c r="A127" s="13" t="s">
        <v>2489</v>
      </c>
      <c r="B127" s="14">
        <v>7.0199999999999997E-48</v>
      </c>
      <c r="C127" s="13">
        <v>-1.954428302</v>
      </c>
      <c r="D127" s="13">
        <v>0.28199999999999997</v>
      </c>
      <c r="E127" s="13">
        <v>4.3999999999999997E-2</v>
      </c>
      <c r="F127" s="14">
        <v>1.7999999999999999E-43</v>
      </c>
      <c r="G127" s="13" t="s">
        <v>2490</v>
      </c>
      <c r="N127" s="14"/>
      <c r="R127" s="14"/>
      <c r="V127" s="14"/>
    </row>
    <row r="128" spans="1:22" s="13" customFormat="1" x14ac:dyDescent="0.25">
      <c r="B128" s="14"/>
      <c r="F128" s="14"/>
      <c r="N128" s="14"/>
      <c r="R128" s="14"/>
      <c r="V128" s="14"/>
    </row>
    <row r="129" spans="1:23" s="13" customFormat="1" x14ac:dyDescent="0.25">
      <c r="A129" s="1"/>
      <c r="B129" s="2"/>
      <c r="C129" s="1"/>
      <c r="D129" s="1"/>
      <c r="E129" s="1"/>
      <c r="F129" s="2"/>
      <c r="G129" s="1"/>
      <c r="N129" s="14"/>
      <c r="R129" s="14"/>
      <c r="V129" s="14"/>
    </row>
    <row r="130" spans="1:23" s="13" customFormat="1" x14ac:dyDescent="0.25">
      <c r="A130" s="1"/>
      <c r="B130" s="2"/>
      <c r="C130" s="1"/>
      <c r="D130" s="1"/>
      <c r="E130" s="1"/>
      <c r="F130" s="2"/>
      <c r="G130" s="1"/>
      <c r="N130" s="14"/>
      <c r="R130" s="14"/>
      <c r="V130" s="14"/>
    </row>
    <row r="131" spans="1:23" s="13" customFormat="1" x14ac:dyDescent="0.25">
      <c r="A131" s="1"/>
      <c r="B131" s="2"/>
      <c r="C131" s="1"/>
      <c r="D131" s="1"/>
      <c r="E131" s="1"/>
      <c r="F131" s="2"/>
      <c r="G131" s="1"/>
      <c r="N131" s="14"/>
      <c r="R131" s="14"/>
      <c r="V131" s="14"/>
    </row>
    <row r="132" spans="1:23" s="13" customFormat="1" x14ac:dyDescent="0.25">
      <c r="A132" s="1"/>
      <c r="B132" s="2"/>
      <c r="C132" s="1"/>
      <c r="D132" s="1"/>
      <c r="E132" s="1"/>
      <c r="F132" s="2"/>
      <c r="G132" s="1"/>
      <c r="N132" s="14"/>
      <c r="R132" s="14"/>
      <c r="V132" s="14"/>
    </row>
    <row r="133" spans="1:23" s="13" customFormat="1" x14ac:dyDescent="0.25">
      <c r="A133" s="1"/>
      <c r="B133" s="2"/>
      <c r="C133" s="1"/>
      <c r="D133" s="1"/>
      <c r="E133" s="1"/>
      <c r="F133" s="2"/>
      <c r="G133" s="1"/>
      <c r="N133" s="14"/>
      <c r="R133" s="14"/>
      <c r="V133" s="14"/>
    </row>
    <row r="134" spans="1:23" s="13" customFormat="1" x14ac:dyDescent="0.25">
      <c r="A134" s="1"/>
      <c r="B134" s="2"/>
      <c r="C134" s="1"/>
      <c r="D134" s="1"/>
      <c r="E134" s="1"/>
      <c r="F134" s="2"/>
      <c r="G134" s="1"/>
      <c r="N134" s="14"/>
      <c r="R134" s="14"/>
      <c r="V134" s="14"/>
    </row>
    <row r="135" spans="1:23" s="13" customFormat="1" x14ac:dyDescent="0.25">
      <c r="A135" s="1"/>
      <c r="B135" s="2"/>
      <c r="C135" s="1"/>
      <c r="D135" s="1"/>
      <c r="E135" s="1"/>
      <c r="F135" s="2"/>
      <c r="G135" s="1"/>
      <c r="I135" s="1"/>
      <c r="J135" s="1"/>
      <c r="K135" s="1"/>
      <c r="L135" s="1"/>
      <c r="M135" s="1"/>
      <c r="N135" s="2"/>
      <c r="O135" s="1"/>
      <c r="R135" s="14"/>
      <c r="V135" s="14"/>
    </row>
    <row r="136" spans="1:23" s="13" customFormat="1" x14ac:dyDescent="0.25">
      <c r="A136" s="1"/>
      <c r="B136" s="2"/>
      <c r="C136" s="1"/>
      <c r="D136" s="1"/>
      <c r="E136" s="1"/>
      <c r="F136" s="2"/>
      <c r="G136" s="1"/>
      <c r="I136" s="1"/>
      <c r="J136" s="1"/>
      <c r="K136" s="1"/>
      <c r="L136" s="1"/>
      <c r="M136" s="1"/>
      <c r="N136" s="2"/>
      <c r="O136" s="1"/>
      <c r="R136" s="14"/>
      <c r="V136" s="14"/>
    </row>
    <row r="137" spans="1:23" s="13" customFormat="1" x14ac:dyDescent="0.25">
      <c r="A137" s="1"/>
      <c r="B137" s="2"/>
      <c r="C137" s="1"/>
      <c r="D137" s="1"/>
      <c r="E137" s="1"/>
      <c r="F137" s="2"/>
      <c r="G137" s="1"/>
      <c r="I137" s="1"/>
      <c r="J137" s="1"/>
      <c r="K137" s="1"/>
      <c r="L137" s="1"/>
      <c r="M137" s="1"/>
      <c r="N137" s="2"/>
      <c r="O137" s="1"/>
      <c r="R137" s="14"/>
      <c r="V137" s="14"/>
    </row>
    <row r="138" spans="1:23" s="13" customFormat="1" x14ac:dyDescent="0.25">
      <c r="A138" s="1"/>
      <c r="B138" s="2"/>
      <c r="C138" s="1"/>
      <c r="D138" s="1"/>
      <c r="E138" s="1"/>
      <c r="F138" s="2"/>
      <c r="G138" s="1"/>
      <c r="I138" s="1"/>
      <c r="J138" s="1"/>
      <c r="K138" s="1"/>
      <c r="L138" s="1"/>
      <c r="M138" s="1"/>
      <c r="N138" s="2"/>
      <c r="O138" s="1"/>
      <c r="R138" s="14"/>
      <c r="V138" s="14"/>
    </row>
    <row r="139" spans="1:23" s="13" customFormat="1" x14ac:dyDescent="0.25">
      <c r="A139" s="1"/>
      <c r="B139" s="2"/>
      <c r="C139" s="1"/>
      <c r="D139" s="1"/>
      <c r="E139" s="1"/>
      <c r="F139" s="2"/>
      <c r="G139" s="1"/>
      <c r="I139" s="1"/>
      <c r="J139" s="1"/>
      <c r="K139" s="1"/>
      <c r="L139" s="1"/>
      <c r="M139" s="1"/>
      <c r="N139" s="2"/>
      <c r="O139" s="1"/>
      <c r="R139" s="14"/>
      <c r="V139" s="14"/>
    </row>
    <row r="140" spans="1:23" s="13" customFormat="1" x14ac:dyDescent="0.25">
      <c r="A140" s="1"/>
      <c r="B140" s="2"/>
      <c r="C140" s="1"/>
      <c r="D140" s="1"/>
      <c r="E140" s="1"/>
      <c r="F140" s="2"/>
      <c r="G140" s="1"/>
      <c r="I140" s="1"/>
      <c r="J140" s="1"/>
      <c r="K140" s="1"/>
      <c r="L140" s="1"/>
      <c r="M140" s="1"/>
      <c r="N140" s="2"/>
      <c r="O140" s="1"/>
      <c r="R140" s="14"/>
      <c r="V140" s="14"/>
    </row>
    <row r="141" spans="1:23" s="13" customFormat="1" x14ac:dyDescent="0.25">
      <c r="A141" s="1"/>
      <c r="B141" s="2"/>
      <c r="C141" s="1"/>
      <c r="D141" s="1"/>
      <c r="E141" s="1"/>
      <c r="F141" s="2"/>
      <c r="G141" s="1"/>
      <c r="I141" s="1"/>
      <c r="J141" s="1"/>
      <c r="K141" s="1"/>
      <c r="L141" s="1"/>
      <c r="M141" s="1"/>
      <c r="N141" s="2"/>
      <c r="O141" s="1"/>
      <c r="R141" s="14"/>
      <c r="V141" s="14"/>
    </row>
    <row r="142" spans="1:23" s="13" customFormat="1" x14ac:dyDescent="0.25">
      <c r="A142" s="1"/>
      <c r="B142" s="2"/>
      <c r="C142" s="1"/>
      <c r="D142" s="1"/>
      <c r="E142" s="1"/>
      <c r="F142" s="2"/>
      <c r="G142" s="1"/>
      <c r="I142" s="1"/>
      <c r="J142" s="1"/>
      <c r="K142" s="1"/>
      <c r="L142" s="1"/>
      <c r="M142" s="1"/>
      <c r="N142" s="2"/>
      <c r="O142" s="1"/>
      <c r="Q142" s="1"/>
      <c r="R142" s="2"/>
      <c r="S142" s="1"/>
      <c r="T142" s="1"/>
      <c r="U142" s="1"/>
      <c r="V142" s="2"/>
      <c r="W142" s="1"/>
    </row>
    <row r="143" spans="1:23" s="13" customFormat="1" x14ac:dyDescent="0.25">
      <c r="A143" s="1"/>
      <c r="B143" s="2"/>
      <c r="C143" s="1"/>
      <c r="D143" s="1"/>
      <c r="E143" s="1"/>
      <c r="F143" s="2"/>
      <c r="G143" s="1"/>
      <c r="I143" s="1"/>
      <c r="J143" s="1"/>
      <c r="K143" s="1"/>
      <c r="L143" s="1"/>
      <c r="M143" s="1"/>
      <c r="N143" s="2"/>
      <c r="O143" s="1"/>
      <c r="Q143" s="1"/>
      <c r="R143" s="2"/>
      <c r="S143" s="1"/>
      <c r="T143" s="1"/>
      <c r="U143" s="1"/>
      <c r="V143" s="2"/>
      <c r="W143" s="1"/>
    </row>
    <row r="144" spans="1:23" s="13" customFormat="1" x14ac:dyDescent="0.25">
      <c r="A144" s="1"/>
      <c r="B144" s="2"/>
      <c r="C144" s="1"/>
      <c r="D144" s="1"/>
      <c r="E144" s="1"/>
      <c r="F144" s="2"/>
      <c r="G144" s="1"/>
      <c r="I144" s="1"/>
      <c r="J144" s="1"/>
      <c r="K144" s="1"/>
      <c r="L144" s="1"/>
      <c r="M144" s="1"/>
      <c r="N144" s="2"/>
      <c r="O144" s="1"/>
      <c r="Q144" s="1"/>
      <c r="R144" s="2"/>
      <c r="S144" s="1"/>
      <c r="T144" s="1"/>
      <c r="U144" s="1"/>
      <c r="V144" s="2"/>
      <c r="W144" s="1"/>
    </row>
    <row r="145" spans="1:23" s="13" customFormat="1" x14ac:dyDescent="0.25">
      <c r="A145" s="1"/>
      <c r="B145" s="2"/>
      <c r="C145" s="1"/>
      <c r="D145" s="1"/>
      <c r="E145" s="1"/>
      <c r="F145" s="2"/>
      <c r="G145" s="1"/>
      <c r="I145" s="1"/>
      <c r="J145" s="1"/>
      <c r="K145" s="1"/>
      <c r="L145" s="1"/>
      <c r="M145" s="1"/>
      <c r="N145" s="2"/>
      <c r="O145" s="1"/>
      <c r="Q145" s="1"/>
      <c r="R145" s="2"/>
      <c r="S145" s="1"/>
      <c r="T145" s="1"/>
      <c r="U145" s="1"/>
      <c r="V145" s="2"/>
      <c r="W145" s="1"/>
    </row>
    <row r="146" spans="1:23" s="13" customFormat="1" x14ac:dyDescent="0.25">
      <c r="A146" s="1"/>
      <c r="B146" s="2"/>
      <c r="C146" s="1"/>
      <c r="D146" s="1"/>
      <c r="E146" s="1"/>
      <c r="F146" s="2"/>
      <c r="G146" s="1"/>
      <c r="I146" s="1"/>
      <c r="J146" s="1"/>
      <c r="K146" s="1"/>
      <c r="L146" s="1"/>
      <c r="M146" s="1"/>
      <c r="N146" s="2"/>
      <c r="O146" s="1"/>
      <c r="Q146" s="1"/>
      <c r="R146" s="2"/>
      <c r="S146" s="1"/>
      <c r="T146" s="1"/>
      <c r="U146" s="1"/>
      <c r="V146" s="2"/>
      <c r="W146" s="1"/>
    </row>
    <row r="147" spans="1:23" s="13" customFormat="1" x14ac:dyDescent="0.25">
      <c r="A147" s="1"/>
      <c r="B147" s="2"/>
      <c r="C147" s="1"/>
      <c r="D147" s="1"/>
      <c r="E147" s="1"/>
      <c r="F147" s="2"/>
      <c r="G147" s="1"/>
      <c r="I147" s="1"/>
      <c r="J147" s="1"/>
      <c r="K147" s="1"/>
      <c r="L147" s="1"/>
      <c r="M147" s="1"/>
      <c r="N147" s="2"/>
      <c r="O147" s="1"/>
      <c r="Q147" s="1"/>
      <c r="R147" s="2"/>
      <c r="S147" s="1"/>
      <c r="T147" s="1"/>
      <c r="U147" s="1"/>
      <c r="V147" s="2"/>
      <c r="W147" s="1"/>
    </row>
    <row r="148" spans="1:23" s="13" customFormat="1" x14ac:dyDescent="0.25">
      <c r="A148" s="1"/>
      <c r="B148" s="2"/>
      <c r="C148" s="1"/>
      <c r="D148" s="1"/>
      <c r="E148" s="1"/>
      <c r="F148" s="2"/>
      <c r="G148" s="1"/>
      <c r="I148" s="1"/>
      <c r="J148" s="1"/>
      <c r="K148" s="1"/>
      <c r="L148" s="1"/>
      <c r="M148" s="1"/>
      <c r="N148" s="2"/>
      <c r="O148" s="1"/>
      <c r="Q148" s="1"/>
      <c r="R148" s="2"/>
      <c r="S148" s="1"/>
      <c r="T148" s="1"/>
      <c r="U148" s="1"/>
      <c r="V148" s="2"/>
      <c r="W148" s="1"/>
    </row>
    <row r="149" spans="1:23" s="13" customFormat="1" x14ac:dyDescent="0.25">
      <c r="A149" s="1"/>
      <c r="B149" s="2"/>
      <c r="C149" s="1"/>
      <c r="D149" s="1"/>
      <c r="E149" s="1"/>
      <c r="F149" s="2"/>
      <c r="G149" s="1"/>
      <c r="I149" s="1"/>
      <c r="J149" s="1"/>
      <c r="K149" s="1"/>
      <c r="L149" s="1"/>
      <c r="M149" s="1"/>
      <c r="N149" s="2"/>
      <c r="O149" s="1"/>
      <c r="Q149" s="1"/>
      <c r="R149" s="2"/>
      <c r="S149" s="1"/>
      <c r="T149" s="1"/>
      <c r="U149" s="1"/>
      <c r="V149" s="2"/>
      <c r="W149" s="1"/>
    </row>
    <row r="150" spans="1:23" s="13" customFormat="1" x14ac:dyDescent="0.25">
      <c r="A150" s="1"/>
      <c r="B150" s="2"/>
      <c r="C150" s="1"/>
      <c r="D150" s="1"/>
      <c r="E150" s="1"/>
      <c r="F150" s="2"/>
      <c r="G150" s="1"/>
      <c r="I150" s="1"/>
      <c r="J150" s="1"/>
      <c r="K150" s="1"/>
      <c r="L150" s="1"/>
      <c r="M150" s="1"/>
      <c r="N150" s="2"/>
      <c r="O150" s="1"/>
      <c r="Q150" s="1"/>
      <c r="R150" s="2"/>
      <c r="S150" s="1"/>
      <c r="T150" s="1"/>
      <c r="U150" s="1"/>
      <c r="V150" s="2"/>
      <c r="W150" s="1"/>
    </row>
    <row r="151" spans="1:23" s="13" customFormat="1" x14ac:dyDescent="0.25">
      <c r="A151" s="1"/>
      <c r="B151" s="2"/>
      <c r="C151" s="1"/>
      <c r="D151" s="1"/>
      <c r="E151" s="1"/>
      <c r="F151" s="2"/>
      <c r="G151" s="1"/>
      <c r="I151" s="1"/>
      <c r="J151" s="1"/>
      <c r="K151" s="1"/>
      <c r="L151" s="1"/>
      <c r="M151" s="1"/>
      <c r="N151" s="2"/>
      <c r="O151" s="1"/>
      <c r="Q151" s="1"/>
      <c r="R151" s="2"/>
      <c r="S151" s="1"/>
      <c r="T151" s="1"/>
      <c r="U151" s="1"/>
      <c r="V151" s="2"/>
      <c r="W151" s="1"/>
    </row>
    <row r="152" spans="1:23" s="13" customFormat="1" x14ac:dyDescent="0.25">
      <c r="A152" s="1"/>
      <c r="B152" s="2"/>
      <c r="C152" s="1"/>
      <c r="D152" s="1"/>
      <c r="E152" s="1"/>
      <c r="F152" s="2"/>
      <c r="G152" s="1"/>
      <c r="I152" s="1"/>
      <c r="J152" s="1"/>
      <c r="K152" s="1"/>
      <c r="L152" s="1"/>
      <c r="M152" s="1"/>
      <c r="N152" s="2"/>
      <c r="O152" s="1"/>
      <c r="Q152" s="1"/>
      <c r="R152" s="2"/>
      <c r="S152" s="1"/>
      <c r="T152" s="1"/>
      <c r="U152" s="1"/>
      <c r="V152" s="2"/>
      <c r="W152" s="1"/>
    </row>
    <row r="153" spans="1:23" s="13" customFormat="1" x14ac:dyDescent="0.25">
      <c r="A153" s="1"/>
      <c r="B153" s="2"/>
      <c r="C153" s="1"/>
      <c r="D153" s="1"/>
      <c r="E153" s="1"/>
      <c r="F153" s="2"/>
      <c r="G153" s="1"/>
      <c r="I153" s="1"/>
      <c r="J153" s="1"/>
      <c r="K153" s="1"/>
      <c r="L153" s="1"/>
      <c r="M153" s="1"/>
      <c r="N153" s="2"/>
      <c r="O153" s="1"/>
      <c r="Q153" s="1"/>
      <c r="R153" s="2"/>
      <c r="S153" s="1"/>
      <c r="T153" s="1"/>
      <c r="U153" s="1"/>
      <c r="V153" s="2"/>
      <c r="W153" s="1"/>
    </row>
    <row r="154" spans="1:23" s="13" customFormat="1" x14ac:dyDescent="0.25">
      <c r="A154" s="1"/>
      <c r="B154" s="2"/>
      <c r="C154" s="1"/>
      <c r="D154" s="1"/>
      <c r="E154" s="1"/>
      <c r="F154" s="2"/>
      <c r="G154" s="1"/>
      <c r="I154" s="1"/>
      <c r="J154" s="1"/>
      <c r="K154" s="1"/>
      <c r="L154" s="1"/>
      <c r="M154" s="1"/>
      <c r="N154" s="2"/>
      <c r="O154" s="1"/>
      <c r="Q154" s="1"/>
      <c r="R154" s="2"/>
      <c r="S154" s="1"/>
      <c r="T154" s="1"/>
      <c r="U154" s="1"/>
      <c r="V154" s="2"/>
      <c r="W154" s="1"/>
    </row>
    <row r="155" spans="1:23" s="13" customFormat="1" x14ac:dyDescent="0.25">
      <c r="A155" s="1"/>
      <c r="B155" s="2"/>
      <c r="C155" s="1"/>
      <c r="D155" s="1"/>
      <c r="E155" s="1"/>
      <c r="F155" s="2"/>
      <c r="G155" s="1"/>
      <c r="I155" s="1"/>
      <c r="J155" s="1"/>
      <c r="K155" s="1"/>
      <c r="L155" s="1"/>
      <c r="M155" s="1"/>
      <c r="N155" s="2"/>
      <c r="O155" s="1"/>
      <c r="Q155" s="1"/>
      <c r="R155" s="2"/>
      <c r="S155" s="1"/>
      <c r="T155" s="1"/>
      <c r="U155" s="1"/>
      <c r="V155" s="2"/>
      <c r="W155" s="1"/>
    </row>
    <row r="156" spans="1:23" s="13" customFormat="1" x14ac:dyDescent="0.25">
      <c r="A156" s="1"/>
      <c r="B156" s="2"/>
      <c r="C156" s="1"/>
      <c r="D156" s="1"/>
      <c r="E156" s="1"/>
      <c r="F156" s="2"/>
      <c r="G156" s="1"/>
      <c r="I156" s="1"/>
      <c r="J156" s="1"/>
      <c r="K156" s="1"/>
      <c r="L156" s="1"/>
      <c r="M156" s="1"/>
      <c r="N156" s="2"/>
      <c r="O156" s="1"/>
      <c r="Q156" s="1"/>
      <c r="R156" s="2"/>
      <c r="S156" s="1"/>
      <c r="T156" s="1"/>
      <c r="U156" s="1"/>
      <c r="V156" s="2"/>
      <c r="W156" s="1"/>
    </row>
    <row r="157" spans="1:23" s="13" customFormat="1" x14ac:dyDescent="0.25">
      <c r="A157" s="1"/>
      <c r="B157" s="2"/>
      <c r="C157" s="1"/>
      <c r="D157" s="1"/>
      <c r="E157" s="1"/>
      <c r="F157" s="2"/>
      <c r="G157" s="1"/>
      <c r="I157" s="1"/>
      <c r="J157" s="1"/>
      <c r="K157" s="1"/>
      <c r="L157" s="1"/>
      <c r="M157" s="1"/>
      <c r="N157" s="2"/>
      <c r="O157" s="1"/>
      <c r="Q157" s="1"/>
      <c r="R157" s="2"/>
      <c r="S157" s="1"/>
      <c r="T157" s="1"/>
      <c r="U157" s="1"/>
      <c r="V157" s="2"/>
      <c r="W157" s="1"/>
    </row>
    <row r="158" spans="1:23" s="13" customFormat="1" x14ac:dyDescent="0.25">
      <c r="A158" s="1"/>
      <c r="B158" s="2"/>
      <c r="C158" s="1"/>
      <c r="D158" s="1"/>
      <c r="E158" s="1"/>
      <c r="F158" s="2"/>
      <c r="G158" s="1"/>
      <c r="I158" s="1"/>
      <c r="J158" s="1"/>
      <c r="K158" s="1"/>
      <c r="L158" s="1"/>
      <c r="M158" s="1"/>
      <c r="N158" s="2"/>
      <c r="O158" s="1"/>
      <c r="Q158" s="1"/>
      <c r="R158" s="2"/>
      <c r="S158" s="1"/>
      <c r="T158" s="1"/>
      <c r="U158" s="1"/>
      <c r="V158" s="2"/>
      <c r="W158" s="1"/>
    </row>
    <row r="159" spans="1:23" s="13" customFormat="1" x14ac:dyDescent="0.25">
      <c r="A159" s="1"/>
      <c r="B159" s="2"/>
      <c r="C159" s="1"/>
      <c r="D159" s="1"/>
      <c r="E159" s="1"/>
      <c r="F159" s="1"/>
      <c r="G159" s="1"/>
      <c r="I159" s="1"/>
      <c r="J159" s="1"/>
      <c r="K159" s="1"/>
      <c r="L159" s="1"/>
      <c r="M159" s="1"/>
      <c r="N159" s="2"/>
      <c r="O159" s="1"/>
      <c r="Q159" s="1"/>
      <c r="R159" s="2"/>
      <c r="S159" s="1"/>
      <c r="T159" s="1"/>
      <c r="U159" s="1"/>
      <c r="V159" s="2"/>
      <c r="W159" s="1"/>
    </row>
    <row r="160" spans="1:23" s="13" customFormat="1" x14ac:dyDescent="0.25">
      <c r="A160" s="1"/>
      <c r="B160" s="2"/>
      <c r="C160" s="1"/>
      <c r="D160" s="1"/>
      <c r="E160" s="1"/>
      <c r="F160" s="1"/>
      <c r="G160" s="1"/>
      <c r="I160" s="1"/>
      <c r="J160" s="1"/>
      <c r="K160" s="1"/>
      <c r="L160" s="1"/>
      <c r="M160" s="1"/>
      <c r="N160" s="2"/>
      <c r="O160" s="1"/>
      <c r="Q160" s="1"/>
      <c r="R160" s="2"/>
      <c r="S160" s="1"/>
      <c r="T160" s="1"/>
      <c r="U160" s="1"/>
      <c r="V160" s="2"/>
      <c r="W160" s="1"/>
    </row>
    <row r="161" spans="1:23" s="13" customFormat="1" x14ac:dyDescent="0.25">
      <c r="A161" s="1"/>
      <c r="B161" s="2"/>
      <c r="C161" s="1"/>
      <c r="D161" s="1"/>
      <c r="E161" s="1"/>
      <c r="F161" s="1"/>
      <c r="G161" s="1"/>
      <c r="I161" s="1"/>
      <c r="J161" s="1"/>
      <c r="K161" s="1"/>
      <c r="L161" s="1"/>
      <c r="M161" s="1"/>
      <c r="N161" s="2"/>
      <c r="O161" s="1"/>
      <c r="Q161" s="1"/>
      <c r="R161" s="2"/>
      <c r="S161" s="1"/>
      <c r="T161" s="1"/>
      <c r="U161" s="1"/>
      <c r="V161" s="2"/>
      <c r="W161" s="1"/>
    </row>
    <row r="162" spans="1:23" s="13" customFormat="1" x14ac:dyDescent="0.25">
      <c r="A162" s="1"/>
      <c r="B162" s="2"/>
      <c r="C162" s="1"/>
      <c r="D162" s="1"/>
      <c r="E162" s="1"/>
      <c r="F162" s="1"/>
      <c r="G162" s="1"/>
      <c r="I162" s="1"/>
      <c r="J162" s="1"/>
      <c r="K162" s="1"/>
      <c r="L162" s="1"/>
      <c r="M162" s="1"/>
      <c r="N162" s="2"/>
      <c r="O162" s="1"/>
      <c r="Q162" s="1"/>
      <c r="R162" s="2"/>
      <c r="S162" s="1"/>
      <c r="T162" s="1"/>
      <c r="U162" s="1"/>
      <c r="V162" s="2"/>
      <c r="W162" s="1"/>
    </row>
    <row r="163" spans="1:23" s="13" customFormat="1" x14ac:dyDescent="0.25">
      <c r="A163" s="1"/>
      <c r="B163" s="2"/>
      <c r="C163" s="1"/>
      <c r="D163" s="1"/>
      <c r="E163" s="1"/>
      <c r="F163" s="1"/>
      <c r="G163" s="1"/>
      <c r="I163" s="1"/>
      <c r="J163" s="1"/>
      <c r="K163" s="1"/>
      <c r="L163" s="1"/>
      <c r="M163" s="1"/>
      <c r="N163" s="2"/>
      <c r="O163" s="1"/>
      <c r="Q163" s="1"/>
      <c r="R163" s="2"/>
      <c r="S163" s="1"/>
      <c r="T163" s="1"/>
      <c r="U163" s="1"/>
      <c r="V163" s="2"/>
      <c r="W163" s="1"/>
    </row>
    <row r="164" spans="1:23" s="13" customFormat="1" x14ac:dyDescent="0.25">
      <c r="A164" s="1"/>
      <c r="B164" s="2"/>
      <c r="C164" s="1"/>
      <c r="D164" s="1"/>
      <c r="E164" s="1"/>
      <c r="F164" s="1"/>
      <c r="G164" s="1"/>
      <c r="I164" s="1"/>
      <c r="J164" s="1"/>
      <c r="K164" s="1"/>
      <c r="L164" s="1"/>
      <c r="M164" s="1"/>
      <c r="N164" s="2"/>
      <c r="O164" s="1"/>
      <c r="Q164" s="1"/>
      <c r="R164" s="2"/>
      <c r="S164" s="1"/>
      <c r="T164" s="1"/>
      <c r="U164" s="1"/>
      <c r="V164" s="2"/>
      <c r="W164" s="1"/>
    </row>
    <row r="165" spans="1:23" s="13" customFormat="1" x14ac:dyDescent="0.25">
      <c r="A165" s="1"/>
      <c r="B165" s="2"/>
      <c r="C165" s="1"/>
      <c r="D165" s="1"/>
      <c r="E165" s="1"/>
      <c r="F165" s="1"/>
      <c r="G165" s="1"/>
      <c r="I165" s="1"/>
      <c r="J165" s="1"/>
      <c r="K165" s="1"/>
      <c r="L165" s="1"/>
      <c r="M165" s="1"/>
      <c r="N165" s="2"/>
      <c r="O165" s="1"/>
      <c r="Q165" s="1"/>
      <c r="R165" s="2"/>
      <c r="S165" s="1"/>
      <c r="T165" s="1"/>
      <c r="U165" s="1"/>
      <c r="V165" s="2"/>
      <c r="W165" s="1"/>
    </row>
    <row r="166" spans="1:23" s="13" customFormat="1" x14ac:dyDescent="0.25">
      <c r="A166" s="1"/>
      <c r="B166" s="2"/>
      <c r="C166" s="1"/>
      <c r="D166" s="1"/>
      <c r="E166" s="1"/>
      <c r="F166" s="1"/>
      <c r="G166" s="1"/>
      <c r="I166" s="1"/>
      <c r="J166" s="1"/>
      <c r="K166" s="1"/>
      <c r="L166" s="1"/>
      <c r="M166" s="1"/>
      <c r="N166" s="2"/>
      <c r="O166" s="1"/>
      <c r="Q166" s="1"/>
      <c r="R166" s="2"/>
      <c r="S166" s="1"/>
      <c r="T166" s="1"/>
      <c r="U166" s="1"/>
      <c r="V166" s="2"/>
      <c r="W166" s="1"/>
    </row>
    <row r="167" spans="1:23" s="13" customFormat="1" x14ac:dyDescent="0.25">
      <c r="A167" s="1"/>
      <c r="B167" s="2"/>
      <c r="C167" s="1"/>
      <c r="D167" s="1"/>
      <c r="E167" s="1"/>
      <c r="F167" s="1"/>
      <c r="G167" s="1"/>
      <c r="I167" s="1"/>
      <c r="J167" s="1"/>
      <c r="K167" s="1"/>
      <c r="L167" s="1"/>
      <c r="M167" s="1"/>
      <c r="N167" s="2"/>
      <c r="O167" s="1"/>
      <c r="Q167" s="1"/>
      <c r="R167" s="2"/>
      <c r="S167" s="1"/>
      <c r="T167" s="1"/>
      <c r="U167" s="1"/>
      <c r="V167" s="2"/>
      <c r="W167" s="1"/>
    </row>
    <row r="168" spans="1:23" s="13" customFormat="1" x14ac:dyDescent="0.25">
      <c r="A168" s="1"/>
      <c r="B168" s="2"/>
      <c r="C168" s="1"/>
      <c r="D168" s="1"/>
      <c r="E168" s="1"/>
      <c r="F168" s="1"/>
      <c r="G168" s="1"/>
      <c r="I168" s="1"/>
      <c r="J168" s="1"/>
      <c r="K168" s="1"/>
      <c r="L168" s="1"/>
      <c r="M168" s="1"/>
      <c r="N168" s="2"/>
      <c r="O168" s="1"/>
      <c r="Q168" s="1"/>
      <c r="R168" s="2"/>
      <c r="S168" s="1"/>
      <c r="T168" s="1"/>
      <c r="U168" s="1"/>
      <c r="V168" s="2"/>
      <c r="W168" s="1"/>
    </row>
    <row r="169" spans="1:23" s="13" customFormat="1" x14ac:dyDescent="0.25">
      <c r="A169" s="1"/>
      <c r="B169" s="2"/>
      <c r="C169" s="1"/>
      <c r="D169" s="1"/>
      <c r="E169" s="1"/>
      <c r="F169" s="1"/>
      <c r="G169" s="1"/>
      <c r="I169" s="1"/>
      <c r="J169" s="1"/>
      <c r="K169" s="1"/>
      <c r="L169" s="1"/>
      <c r="M169" s="1"/>
      <c r="N169" s="2"/>
      <c r="O169" s="1"/>
      <c r="Q169" s="1"/>
      <c r="R169" s="2"/>
      <c r="S169" s="1"/>
      <c r="T169" s="1"/>
      <c r="U169" s="1"/>
      <c r="V169" s="2"/>
      <c r="W169" s="1"/>
    </row>
    <row r="170" spans="1:23" s="13" customFormat="1" x14ac:dyDescent="0.25">
      <c r="A170" s="1"/>
      <c r="B170" s="2"/>
      <c r="C170" s="1"/>
      <c r="D170" s="1"/>
      <c r="E170" s="1"/>
      <c r="F170" s="1"/>
      <c r="G170" s="1"/>
      <c r="I170" s="1"/>
      <c r="J170" s="1"/>
      <c r="K170" s="1"/>
      <c r="L170" s="1"/>
      <c r="M170" s="1"/>
      <c r="N170" s="2"/>
      <c r="O170" s="1"/>
      <c r="Q170" s="1"/>
      <c r="R170" s="2"/>
      <c r="S170" s="1"/>
      <c r="T170" s="1"/>
      <c r="U170" s="1"/>
      <c r="V170" s="2"/>
      <c r="W170" s="1"/>
    </row>
    <row r="171" spans="1:23" s="13" customFormat="1" x14ac:dyDescent="0.25">
      <c r="A171" s="1"/>
      <c r="B171" s="2"/>
      <c r="C171" s="1"/>
      <c r="D171" s="1"/>
      <c r="E171" s="1"/>
      <c r="F171" s="1"/>
      <c r="G171" s="1"/>
      <c r="I171" s="1"/>
      <c r="J171" s="1"/>
      <c r="K171" s="1"/>
      <c r="L171" s="1"/>
      <c r="M171" s="1"/>
      <c r="N171" s="2"/>
      <c r="O171" s="1"/>
      <c r="Q171" s="1"/>
      <c r="R171" s="2"/>
      <c r="S171" s="1"/>
      <c r="T171" s="1"/>
      <c r="U171" s="1"/>
      <c r="V171" s="2"/>
      <c r="W171" s="1"/>
    </row>
    <row r="172" spans="1:23" s="13" customFormat="1" x14ac:dyDescent="0.25">
      <c r="A172" s="1"/>
      <c r="B172" s="2"/>
      <c r="C172" s="1"/>
      <c r="D172" s="1"/>
      <c r="E172" s="1"/>
      <c r="F172" s="1"/>
      <c r="G172" s="1"/>
      <c r="I172" s="1"/>
      <c r="J172" s="1"/>
      <c r="K172" s="1"/>
      <c r="L172" s="1"/>
      <c r="M172" s="1"/>
      <c r="N172" s="2"/>
      <c r="O172" s="1"/>
      <c r="Q172" s="1"/>
      <c r="R172" s="2"/>
      <c r="S172" s="1"/>
      <c r="T172" s="1"/>
      <c r="U172" s="1"/>
      <c r="V172" s="2"/>
      <c r="W172" s="1"/>
    </row>
    <row r="173" spans="1:23" s="13" customFormat="1" x14ac:dyDescent="0.25">
      <c r="A173" s="1"/>
      <c r="B173" s="2"/>
      <c r="C173" s="1"/>
      <c r="D173" s="1"/>
      <c r="E173" s="1"/>
      <c r="F173" s="1"/>
      <c r="G173" s="1"/>
      <c r="I173" s="1"/>
      <c r="J173" s="1"/>
      <c r="K173" s="1"/>
      <c r="L173" s="1"/>
      <c r="M173" s="1"/>
      <c r="N173" s="2"/>
      <c r="O173" s="1"/>
      <c r="Q173" s="1"/>
      <c r="R173" s="2"/>
      <c r="S173" s="1"/>
      <c r="T173" s="1"/>
      <c r="U173" s="1"/>
      <c r="V173" s="2"/>
      <c r="W173" s="1"/>
    </row>
    <row r="174" spans="1:23" s="13" customFormat="1" x14ac:dyDescent="0.25">
      <c r="A174" s="1"/>
      <c r="B174" s="2"/>
      <c r="C174" s="1"/>
      <c r="D174" s="1"/>
      <c r="E174" s="1"/>
      <c r="F174" s="1"/>
      <c r="G174" s="1"/>
      <c r="I174" s="1"/>
      <c r="J174" s="1"/>
      <c r="K174" s="1"/>
      <c r="L174" s="1"/>
      <c r="M174" s="1"/>
      <c r="N174" s="2"/>
      <c r="O174" s="1"/>
      <c r="Q174" s="1"/>
      <c r="R174" s="2"/>
      <c r="S174" s="1"/>
      <c r="T174" s="1"/>
      <c r="U174" s="1"/>
      <c r="V174" s="2"/>
      <c r="W174" s="1"/>
    </row>
    <row r="175" spans="1:23" s="13" customFormat="1" x14ac:dyDescent="0.25">
      <c r="A175" s="1"/>
      <c r="B175" s="2"/>
      <c r="C175" s="1"/>
      <c r="D175" s="1"/>
      <c r="E175" s="1"/>
      <c r="F175" s="1"/>
      <c r="G175" s="1"/>
      <c r="I175" s="1"/>
      <c r="J175" s="1"/>
      <c r="K175" s="1"/>
      <c r="L175" s="1"/>
      <c r="M175" s="1"/>
      <c r="N175" s="2"/>
      <c r="O175" s="1"/>
      <c r="Q175" s="1"/>
      <c r="R175" s="2"/>
      <c r="S175" s="1"/>
      <c r="T175" s="1"/>
      <c r="U175" s="1"/>
      <c r="V175" s="2"/>
      <c r="W175" s="1"/>
    </row>
    <row r="176" spans="1:23" s="13" customFormat="1" x14ac:dyDescent="0.25">
      <c r="A176" s="1"/>
      <c r="B176" s="2"/>
      <c r="C176" s="1"/>
      <c r="D176" s="1"/>
      <c r="E176" s="1"/>
      <c r="F176" s="1"/>
      <c r="G176" s="1"/>
      <c r="I176" s="1"/>
      <c r="J176" s="1"/>
      <c r="K176" s="1"/>
      <c r="L176" s="1"/>
      <c r="M176" s="1"/>
      <c r="N176" s="2"/>
      <c r="O176" s="1"/>
      <c r="Q176" s="1"/>
      <c r="R176" s="2"/>
      <c r="S176" s="1"/>
      <c r="T176" s="1"/>
      <c r="U176" s="1"/>
      <c r="V176" s="2"/>
      <c r="W176" s="1"/>
    </row>
    <row r="177" spans="1:23" s="13" customFormat="1" x14ac:dyDescent="0.25">
      <c r="A177" s="1"/>
      <c r="B177" s="2"/>
      <c r="C177" s="1"/>
      <c r="D177" s="1"/>
      <c r="E177" s="1"/>
      <c r="F177" s="1"/>
      <c r="G177" s="1"/>
      <c r="I177" s="1"/>
      <c r="J177" s="1"/>
      <c r="K177" s="1"/>
      <c r="L177" s="1"/>
      <c r="M177" s="1"/>
      <c r="N177" s="2"/>
      <c r="O177" s="1"/>
      <c r="Q177" s="1"/>
      <c r="R177" s="2"/>
      <c r="S177" s="1"/>
      <c r="T177" s="1"/>
      <c r="U177" s="1"/>
      <c r="V177" s="2"/>
      <c r="W177" s="1"/>
    </row>
    <row r="178" spans="1:23" s="13" customFormat="1" x14ac:dyDescent="0.25">
      <c r="A178" s="1"/>
      <c r="B178" s="2"/>
      <c r="C178" s="1"/>
      <c r="D178" s="1"/>
      <c r="E178" s="1"/>
      <c r="F178" s="1"/>
      <c r="G178" s="1"/>
      <c r="I178" s="1"/>
      <c r="J178" s="1"/>
      <c r="K178" s="1"/>
      <c r="L178" s="1"/>
      <c r="M178" s="1"/>
      <c r="N178" s="2"/>
      <c r="O178" s="1"/>
      <c r="Q178" s="1"/>
      <c r="R178" s="2"/>
      <c r="S178" s="1"/>
      <c r="T178" s="1"/>
      <c r="U178" s="1"/>
      <c r="V178" s="2"/>
      <c r="W178" s="1"/>
    </row>
    <row r="179" spans="1:23" s="13" customFormat="1" x14ac:dyDescent="0.25">
      <c r="A179" s="1"/>
      <c r="B179" s="2"/>
      <c r="C179" s="1"/>
      <c r="D179" s="1"/>
      <c r="E179" s="1"/>
      <c r="F179" s="1"/>
      <c r="G179" s="1"/>
      <c r="I179" s="1"/>
      <c r="J179" s="1"/>
      <c r="K179" s="1"/>
      <c r="L179" s="1"/>
      <c r="M179" s="1"/>
      <c r="N179" s="2"/>
      <c r="O179" s="1"/>
      <c r="Q179" s="1"/>
      <c r="R179" s="2"/>
      <c r="S179" s="1"/>
      <c r="T179" s="1"/>
      <c r="U179" s="1"/>
      <c r="V179" s="2"/>
      <c r="W179" s="1"/>
    </row>
    <row r="180" spans="1:23" s="13" customFormat="1" x14ac:dyDescent="0.25">
      <c r="A180" s="1"/>
      <c r="B180" s="2"/>
      <c r="C180" s="1"/>
      <c r="D180" s="1"/>
      <c r="E180" s="1"/>
      <c r="F180" s="1"/>
      <c r="G180" s="1"/>
      <c r="I180" s="1"/>
      <c r="J180" s="1"/>
      <c r="K180" s="1"/>
      <c r="L180" s="1"/>
      <c r="M180" s="1"/>
      <c r="N180" s="2"/>
      <c r="O180" s="1"/>
      <c r="Q180" s="1"/>
      <c r="R180" s="2"/>
      <c r="S180" s="1"/>
      <c r="T180" s="1"/>
      <c r="U180" s="1"/>
      <c r="V180" s="2"/>
      <c r="W180" s="1"/>
    </row>
    <row r="181" spans="1:23" s="13" customFormat="1" x14ac:dyDescent="0.25">
      <c r="A181" s="1"/>
      <c r="B181" s="2"/>
      <c r="C181" s="1"/>
      <c r="D181" s="1"/>
      <c r="E181" s="1"/>
      <c r="F181" s="1"/>
      <c r="G181" s="1"/>
      <c r="I181" s="1"/>
      <c r="J181" s="1"/>
      <c r="K181" s="1"/>
      <c r="L181" s="1"/>
      <c r="M181" s="1"/>
      <c r="N181" s="2"/>
      <c r="O181" s="1"/>
      <c r="Q181" s="1"/>
      <c r="R181" s="2"/>
      <c r="S181" s="1"/>
      <c r="T181" s="1"/>
      <c r="U181" s="1"/>
      <c r="V181" s="1"/>
      <c r="W181" s="1"/>
    </row>
    <row r="182" spans="1:23" s="13" customFormat="1" x14ac:dyDescent="0.25">
      <c r="A182" s="1"/>
      <c r="B182" s="1"/>
      <c r="C182" s="1"/>
      <c r="D182" s="1"/>
      <c r="E182" s="1"/>
      <c r="F182" s="1"/>
      <c r="G182" s="1"/>
      <c r="I182" s="1"/>
      <c r="J182" s="1"/>
      <c r="K182" s="1"/>
      <c r="L182" s="1"/>
      <c r="M182" s="1"/>
      <c r="N182" s="2"/>
      <c r="O182" s="1"/>
      <c r="Q182" s="1"/>
      <c r="R182" s="2"/>
      <c r="S182" s="1"/>
      <c r="T182" s="1"/>
      <c r="U182" s="1"/>
      <c r="V182" s="1"/>
      <c r="W182" s="1"/>
    </row>
    <row r="183" spans="1:23" s="13" customFormat="1" x14ac:dyDescent="0.25">
      <c r="A183" s="1"/>
      <c r="B183" s="1"/>
      <c r="C183" s="1"/>
      <c r="D183" s="1"/>
      <c r="E183" s="1"/>
      <c r="F183" s="1"/>
      <c r="G183" s="1"/>
      <c r="I183" s="1"/>
      <c r="J183" s="1"/>
      <c r="K183" s="1"/>
      <c r="L183" s="1"/>
      <c r="M183" s="1"/>
      <c r="N183" s="2"/>
      <c r="O183" s="1"/>
      <c r="Q183" s="1"/>
      <c r="R183" s="2"/>
      <c r="S183" s="1"/>
      <c r="T183" s="1"/>
      <c r="U183" s="1"/>
      <c r="V183" s="1"/>
      <c r="W183" s="1"/>
    </row>
    <row r="184" spans="1:23" s="13" customFormat="1" x14ac:dyDescent="0.25">
      <c r="A184" s="1"/>
      <c r="B184" s="1"/>
      <c r="C184" s="1"/>
      <c r="D184" s="1"/>
      <c r="E184" s="1"/>
      <c r="F184" s="1"/>
      <c r="G184" s="1"/>
      <c r="I184" s="1"/>
      <c r="J184" s="1"/>
      <c r="K184" s="1"/>
      <c r="L184" s="1"/>
      <c r="M184" s="1"/>
      <c r="N184" s="2"/>
      <c r="O184" s="1"/>
      <c r="Q184" s="1"/>
      <c r="R184" s="2"/>
      <c r="S184" s="1"/>
      <c r="T184" s="1"/>
      <c r="U184" s="1"/>
      <c r="V184" s="1"/>
      <c r="W184" s="1"/>
    </row>
    <row r="185" spans="1:23" s="13" customFormat="1" x14ac:dyDescent="0.25">
      <c r="A185" s="1"/>
      <c r="B185" s="1"/>
      <c r="C185" s="1"/>
      <c r="D185" s="1"/>
      <c r="E185" s="1"/>
      <c r="F185" s="1"/>
      <c r="G185" s="1"/>
      <c r="I185" s="1"/>
      <c r="J185" s="1"/>
      <c r="K185" s="1"/>
      <c r="L185" s="1"/>
      <c r="M185" s="1"/>
      <c r="N185" s="2"/>
      <c r="O185" s="1"/>
      <c r="Q185" s="1"/>
      <c r="R185" s="2"/>
      <c r="S185" s="1"/>
      <c r="T185" s="1"/>
      <c r="U185" s="1"/>
      <c r="V185" s="1"/>
      <c r="W185" s="1"/>
    </row>
    <row r="186" spans="1:23" s="13" customFormat="1" x14ac:dyDescent="0.25">
      <c r="A186" s="1"/>
      <c r="B186" s="1"/>
      <c r="C186" s="1"/>
      <c r="D186" s="1"/>
      <c r="E186" s="1"/>
      <c r="F186" s="1"/>
      <c r="G186" s="1"/>
      <c r="I186" s="1"/>
      <c r="J186" s="1"/>
      <c r="K186" s="1"/>
      <c r="L186" s="1"/>
      <c r="M186" s="1"/>
      <c r="N186" s="2"/>
      <c r="O186" s="1"/>
      <c r="Q186" s="1"/>
      <c r="R186" s="2"/>
      <c r="S186" s="1"/>
      <c r="T186" s="1"/>
      <c r="U186" s="1"/>
      <c r="V186" s="1"/>
      <c r="W186" s="1"/>
    </row>
    <row r="187" spans="1:23" s="13" customFormat="1" x14ac:dyDescent="0.25">
      <c r="A187" s="1"/>
      <c r="B187" s="1"/>
      <c r="C187" s="1"/>
      <c r="D187" s="1"/>
      <c r="E187" s="1"/>
      <c r="F187" s="1"/>
      <c r="G187" s="1"/>
      <c r="I187" s="1"/>
      <c r="J187" s="1"/>
      <c r="K187" s="1"/>
      <c r="L187" s="1"/>
      <c r="M187" s="1"/>
      <c r="N187" s="2"/>
      <c r="O187" s="1"/>
      <c r="Q187" s="1"/>
      <c r="R187" s="1"/>
      <c r="S187" s="1"/>
      <c r="T187" s="1"/>
      <c r="U187" s="1"/>
      <c r="V187" s="1"/>
      <c r="W187" s="1"/>
    </row>
    <row r="188" spans="1:23" s="13" customFormat="1" x14ac:dyDescent="0.25">
      <c r="A188" s="1"/>
      <c r="B188" s="1"/>
      <c r="C188" s="1"/>
      <c r="D188" s="1"/>
      <c r="E188" s="1"/>
      <c r="F188" s="1"/>
      <c r="G188" s="1"/>
      <c r="I188" s="1"/>
      <c r="J188" s="1"/>
      <c r="K188" s="1"/>
      <c r="L188" s="1"/>
      <c r="M188" s="1"/>
      <c r="N188" s="2"/>
      <c r="O188" s="1"/>
      <c r="Q188" s="1"/>
      <c r="R188" s="1"/>
      <c r="S188" s="1"/>
      <c r="T188" s="1"/>
      <c r="U188" s="1"/>
      <c r="V188" s="1"/>
      <c r="W188" s="1"/>
    </row>
    <row r="189" spans="1:23" s="13" customFormat="1" x14ac:dyDescent="0.25">
      <c r="A189" s="1"/>
      <c r="B189" s="1"/>
      <c r="C189" s="1"/>
      <c r="D189" s="1"/>
      <c r="E189" s="1"/>
      <c r="F189" s="1"/>
      <c r="G189" s="1"/>
      <c r="I189" s="1"/>
      <c r="J189" s="1"/>
      <c r="K189" s="1"/>
      <c r="L189" s="1"/>
      <c r="M189" s="1"/>
      <c r="N189" s="2"/>
      <c r="O189" s="1"/>
      <c r="Q189" s="1"/>
      <c r="R189" s="1"/>
      <c r="S189" s="1"/>
      <c r="T189" s="1"/>
      <c r="U189" s="1"/>
      <c r="V189" s="1"/>
      <c r="W189" s="1"/>
    </row>
    <row r="190" spans="1:23" s="13" customFormat="1" x14ac:dyDescent="0.25">
      <c r="A190" s="1"/>
      <c r="B190" s="1"/>
      <c r="C190" s="1"/>
      <c r="D190" s="1"/>
      <c r="E190" s="1"/>
      <c r="F190" s="1"/>
      <c r="G190" s="1"/>
      <c r="I190" s="1"/>
      <c r="J190" s="1"/>
      <c r="K190" s="1"/>
      <c r="L190" s="1"/>
      <c r="M190" s="1"/>
      <c r="N190" s="2"/>
      <c r="O190" s="1"/>
      <c r="Q190" s="1"/>
      <c r="R190" s="1"/>
      <c r="S190" s="1"/>
      <c r="T190" s="1"/>
      <c r="U190" s="1"/>
      <c r="V190" s="1"/>
      <c r="W190" s="1"/>
    </row>
    <row r="191" spans="1:23" s="13" customFormat="1" x14ac:dyDescent="0.25">
      <c r="A191" s="1"/>
      <c r="B191" s="1"/>
      <c r="C191" s="1"/>
      <c r="D191" s="1"/>
      <c r="E191" s="1"/>
      <c r="F191" s="1"/>
      <c r="G191" s="1"/>
      <c r="I191" s="1"/>
      <c r="J191" s="1"/>
      <c r="K191" s="1"/>
      <c r="L191" s="1"/>
      <c r="M191" s="1"/>
      <c r="N191" s="2"/>
      <c r="O191" s="1"/>
      <c r="Q191" s="1"/>
      <c r="R191" s="1"/>
      <c r="S191" s="1"/>
      <c r="T191" s="1"/>
      <c r="U191" s="1"/>
      <c r="V191" s="1"/>
      <c r="W191" s="1"/>
    </row>
    <row r="192" spans="1:23" s="13" customFormat="1" x14ac:dyDescent="0.25">
      <c r="A192" s="1"/>
      <c r="B192" s="1"/>
      <c r="C192" s="1"/>
      <c r="D192" s="1"/>
      <c r="E192" s="1"/>
      <c r="F192" s="1"/>
      <c r="G192" s="1"/>
      <c r="I192" s="1"/>
      <c r="J192" s="1"/>
      <c r="K192" s="1"/>
      <c r="L192" s="1"/>
      <c r="M192" s="1"/>
      <c r="N192" s="2"/>
      <c r="O192" s="1"/>
      <c r="Q192" s="1"/>
      <c r="R192" s="1"/>
      <c r="S192" s="1"/>
      <c r="T192" s="1"/>
      <c r="U192" s="1"/>
      <c r="V192" s="1"/>
      <c r="W192" s="1"/>
    </row>
    <row r="193" spans="1:23" s="13" customFormat="1" x14ac:dyDescent="0.25">
      <c r="A193" s="1"/>
      <c r="B193" s="1"/>
      <c r="C193" s="1"/>
      <c r="D193" s="1"/>
      <c r="E193" s="1"/>
      <c r="F193" s="1"/>
      <c r="G193" s="1"/>
      <c r="I193" s="1"/>
      <c r="J193" s="1"/>
      <c r="K193" s="1"/>
      <c r="L193" s="1"/>
      <c r="M193" s="1"/>
      <c r="N193" s="2"/>
      <c r="O193" s="1"/>
      <c r="Q193" s="1"/>
      <c r="R193" s="1"/>
      <c r="S193" s="1"/>
      <c r="T193" s="1"/>
      <c r="U193" s="1"/>
      <c r="V193" s="1"/>
      <c r="W193" s="1"/>
    </row>
    <row r="194" spans="1:23" s="13" customFormat="1" x14ac:dyDescent="0.25">
      <c r="A194" s="1"/>
      <c r="B194" s="1"/>
      <c r="C194" s="1"/>
      <c r="D194" s="1"/>
      <c r="E194" s="1"/>
      <c r="F194" s="1"/>
      <c r="G194" s="1"/>
      <c r="I194" s="1"/>
      <c r="J194" s="1"/>
      <c r="K194" s="1"/>
      <c r="L194" s="1"/>
      <c r="M194" s="1"/>
      <c r="N194" s="2"/>
      <c r="O194" s="1"/>
      <c r="Q194" s="1"/>
      <c r="R194" s="1"/>
      <c r="S194" s="1"/>
      <c r="T194" s="1"/>
      <c r="U194" s="1"/>
      <c r="V194" s="1"/>
      <c r="W194" s="1"/>
    </row>
    <row r="195" spans="1:23" s="13" customFormat="1" x14ac:dyDescent="0.25">
      <c r="A195" s="1"/>
      <c r="B195" s="1"/>
      <c r="C195" s="1"/>
      <c r="D195" s="1"/>
      <c r="E195" s="1"/>
      <c r="F195" s="1"/>
      <c r="G195" s="1"/>
      <c r="I195" s="1"/>
      <c r="J195" s="1"/>
      <c r="K195" s="1"/>
      <c r="L195" s="1"/>
      <c r="M195" s="1"/>
      <c r="N195" s="2"/>
      <c r="O195" s="1"/>
      <c r="Q195" s="1"/>
      <c r="R195" s="1"/>
      <c r="S195" s="1"/>
      <c r="T195" s="1"/>
      <c r="U195" s="1"/>
      <c r="V195" s="1"/>
      <c r="W195" s="1"/>
    </row>
    <row r="196" spans="1:23" s="13" customFormat="1" x14ac:dyDescent="0.25">
      <c r="A196" s="1"/>
      <c r="B196" s="1"/>
      <c r="C196" s="1"/>
      <c r="D196" s="1"/>
      <c r="E196" s="1"/>
      <c r="F196" s="1"/>
      <c r="G196" s="1"/>
      <c r="I196" s="1"/>
      <c r="J196" s="1"/>
      <c r="K196" s="1"/>
      <c r="L196" s="1"/>
      <c r="M196" s="1"/>
      <c r="N196" s="2"/>
      <c r="O196" s="1"/>
      <c r="Q196" s="1"/>
      <c r="R196" s="1"/>
      <c r="S196" s="1"/>
      <c r="T196" s="1"/>
      <c r="U196" s="1"/>
      <c r="V196" s="1"/>
      <c r="W196" s="1"/>
    </row>
    <row r="197" spans="1:23" s="13" customFormat="1" x14ac:dyDescent="0.25">
      <c r="A197" s="1"/>
      <c r="B197" s="1"/>
      <c r="C197" s="1"/>
      <c r="D197" s="1"/>
      <c r="E197" s="1"/>
      <c r="F197" s="1"/>
      <c r="G197" s="1"/>
      <c r="I197" s="1"/>
      <c r="J197" s="1"/>
      <c r="K197" s="1"/>
      <c r="L197" s="1"/>
      <c r="M197" s="1"/>
      <c r="N197" s="2"/>
      <c r="O197" s="1"/>
      <c r="Q197" s="1"/>
      <c r="R197" s="1"/>
      <c r="S197" s="1"/>
      <c r="T197" s="1"/>
      <c r="U197" s="1"/>
      <c r="V197" s="1"/>
      <c r="W197" s="1"/>
    </row>
    <row r="198" spans="1:23" s="13" customFormat="1" x14ac:dyDescent="0.25">
      <c r="A198" s="1"/>
      <c r="B198" s="1"/>
      <c r="C198" s="1"/>
      <c r="D198" s="1"/>
      <c r="E198" s="1"/>
      <c r="F198" s="1"/>
      <c r="G198" s="1"/>
      <c r="I198" s="1"/>
      <c r="J198" s="1"/>
      <c r="K198" s="1"/>
      <c r="L198" s="1"/>
      <c r="M198" s="1"/>
      <c r="N198" s="2"/>
      <c r="O198" s="1"/>
      <c r="Q198" s="1"/>
      <c r="R198" s="1"/>
      <c r="S198" s="1"/>
      <c r="T198" s="1"/>
      <c r="U198" s="1"/>
      <c r="V198" s="1"/>
      <c r="W198" s="1"/>
    </row>
    <row r="199" spans="1:23" s="13" customFormat="1" x14ac:dyDescent="0.25">
      <c r="A199" s="1"/>
      <c r="B199" s="1"/>
      <c r="C199" s="1"/>
      <c r="D199" s="1"/>
      <c r="E199" s="1"/>
      <c r="F199" s="1"/>
      <c r="G199" s="1"/>
      <c r="I199" s="1"/>
      <c r="J199" s="1"/>
      <c r="K199" s="1"/>
      <c r="L199" s="1"/>
      <c r="M199" s="1"/>
      <c r="N199" s="2"/>
      <c r="O199" s="1"/>
      <c r="Q199" s="1"/>
      <c r="R199" s="1"/>
      <c r="S199" s="1"/>
      <c r="T199" s="1"/>
      <c r="U199" s="1"/>
      <c r="V199" s="1"/>
      <c r="W199" s="1"/>
    </row>
    <row r="200" spans="1:23" s="13" customFormat="1" x14ac:dyDescent="0.25">
      <c r="A200" s="1"/>
      <c r="B200" s="1"/>
      <c r="C200" s="1"/>
      <c r="D200" s="1"/>
      <c r="E200" s="1"/>
      <c r="F200" s="1"/>
      <c r="G200" s="1"/>
      <c r="I200" s="1"/>
      <c r="J200" s="1"/>
      <c r="K200" s="1"/>
      <c r="L200" s="1"/>
      <c r="M200" s="1"/>
      <c r="N200" s="2"/>
      <c r="O200" s="1"/>
      <c r="Q200" s="1"/>
      <c r="R200" s="1"/>
      <c r="S200" s="1"/>
      <c r="T200" s="1"/>
      <c r="U200" s="1"/>
      <c r="V200" s="1"/>
      <c r="W200" s="1"/>
    </row>
    <row r="201" spans="1:23" s="13" customFormat="1" x14ac:dyDescent="0.25">
      <c r="A201" s="1"/>
      <c r="B201" s="1"/>
      <c r="C201" s="1"/>
      <c r="D201" s="1"/>
      <c r="E201" s="1"/>
      <c r="F201" s="1"/>
      <c r="G201" s="1"/>
      <c r="I201" s="1"/>
      <c r="J201" s="1"/>
      <c r="K201" s="1"/>
      <c r="L201" s="1"/>
      <c r="M201" s="1"/>
      <c r="N201" s="2"/>
      <c r="O201" s="1"/>
      <c r="Q201" s="1"/>
      <c r="R201" s="1"/>
      <c r="S201" s="1"/>
      <c r="T201" s="1"/>
      <c r="U201" s="1"/>
      <c r="V201" s="1"/>
      <c r="W201" s="1"/>
    </row>
    <row r="202" spans="1:23" s="13" customFormat="1" x14ac:dyDescent="0.25">
      <c r="A202" s="1"/>
      <c r="B202" s="1"/>
      <c r="C202" s="1"/>
      <c r="D202" s="1"/>
      <c r="E202" s="1"/>
      <c r="F202" s="1"/>
      <c r="G202" s="1"/>
      <c r="I202" s="1"/>
      <c r="J202" s="1"/>
      <c r="K202" s="1"/>
      <c r="L202" s="1"/>
      <c r="M202" s="1"/>
      <c r="N202" s="2"/>
      <c r="O202" s="1"/>
      <c r="Q202" s="1"/>
      <c r="R202" s="1"/>
      <c r="S202" s="1"/>
      <c r="T202" s="1"/>
      <c r="U202" s="1"/>
      <c r="V202" s="1"/>
      <c r="W202" s="1"/>
    </row>
    <row r="203" spans="1:23" s="13" customFormat="1" x14ac:dyDescent="0.25">
      <c r="A203" s="1"/>
      <c r="B203" s="1"/>
      <c r="C203" s="1"/>
      <c r="D203" s="1"/>
      <c r="E203" s="1"/>
      <c r="F203" s="1"/>
      <c r="G203" s="1"/>
      <c r="I203" s="1"/>
      <c r="J203" s="1"/>
      <c r="K203" s="1"/>
      <c r="L203" s="1"/>
      <c r="M203" s="1"/>
      <c r="N203" s="2"/>
      <c r="O203" s="1"/>
      <c r="Q203" s="1"/>
      <c r="R203" s="1"/>
      <c r="S203" s="1"/>
      <c r="T203" s="1"/>
      <c r="U203" s="1"/>
      <c r="V203" s="1"/>
      <c r="W203" s="1"/>
    </row>
    <row r="204" spans="1:23" s="13" customFormat="1" x14ac:dyDescent="0.25">
      <c r="A204" s="1"/>
      <c r="B204" s="1"/>
      <c r="C204" s="1"/>
      <c r="D204" s="1"/>
      <c r="E204" s="1"/>
      <c r="F204" s="1"/>
      <c r="G204" s="1"/>
      <c r="I204" s="1"/>
      <c r="J204" s="1"/>
      <c r="K204" s="1"/>
      <c r="L204" s="1"/>
      <c r="M204" s="1"/>
      <c r="N204" s="2"/>
      <c r="O204" s="1"/>
      <c r="Q204" s="1"/>
      <c r="R204" s="1"/>
      <c r="S204" s="1"/>
      <c r="T204" s="1"/>
      <c r="U204" s="1"/>
      <c r="V204" s="1"/>
      <c r="W204" s="1"/>
    </row>
    <row r="205" spans="1:23" s="13" customFormat="1" x14ac:dyDescent="0.25">
      <c r="A205" s="1"/>
      <c r="B205" s="1"/>
      <c r="C205" s="1"/>
      <c r="D205" s="1"/>
      <c r="E205" s="1"/>
      <c r="F205" s="1"/>
      <c r="G205" s="1"/>
      <c r="I205" s="1"/>
      <c r="J205" s="1"/>
      <c r="K205" s="1"/>
      <c r="L205" s="1"/>
      <c r="M205" s="1"/>
      <c r="N205" s="2"/>
      <c r="O205" s="1"/>
      <c r="Q205" s="1"/>
      <c r="R205" s="1"/>
      <c r="S205" s="1"/>
      <c r="T205" s="1"/>
      <c r="U205" s="1"/>
      <c r="V205" s="1"/>
      <c r="W205" s="1"/>
    </row>
    <row r="206" spans="1:23" s="13" customFormat="1" x14ac:dyDescent="0.25">
      <c r="A206" s="1"/>
      <c r="B206" s="1"/>
      <c r="C206" s="1"/>
      <c r="D206" s="1"/>
      <c r="E206" s="1"/>
      <c r="F206" s="1"/>
      <c r="G206" s="1"/>
      <c r="I206" s="1"/>
      <c r="J206" s="1"/>
      <c r="K206" s="1"/>
      <c r="L206" s="1"/>
      <c r="M206" s="1"/>
      <c r="N206" s="2"/>
      <c r="O206" s="1"/>
      <c r="Q206" s="1"/>
      <c r="R206" s="1"/>
      <c r="S206" s="1"/>
      <c r="T206" s="1"/>
      <c r="U206" s="1"/>
      <c r="V206" s="1"/>
      <c r="W206" s="1"/>
    </row>
    <row r="207" spans="1:23" s="13" customFormat="1" x14ac:dyDescent="0.25">
      <c r="A207" s="1"/>
      <c r="B207" s="1"/>
      <c r="C207" s="1"/>
      <c r="D207" s="1"/>
      <c r="E207" s="1"/>
      <c r="F207" s="1"/>
      <c r="G207" s="1"/>
      <c r="I207" s="1"/>
      <c r="J207" s="1"/>
      <c r="K207" s="1"/>
      <c r="L207" s="1"/>
      <c r="M207" s="1"/>
      <c r="N207" s="2"/>
      <c r="O207" s="1"/>
      <c r="Q207" s="1"/>
      <c r="R207" s="1"/>
      <c r="S207" s="1"/>
      <c r="T207" s="1"/>
      <c r="U207" s="1"/>
      <c r="V207" s="1"/>
      <c r="W207" s="1"/>
    </row>
    <row r="208" spans="1:23" s="13" customFormat="1" x14ac:dyDescent="0.25">
      <c r="A208" s="1"/>
      <c r="B208" s="1"/>
      <c r="C208" s="1"/>
      <c r="D208" s="1"/>
      <c r="E208" s="1"/>
      <c r="F208" s="1"/>
      <c r="G208" s="1"/>
      <c r="I208" s="1"/>
      <c r="J208" s="1"/>
      <c r="K208" s="1"/>
      <c r="L208" s="1"/>
      <c r="M208" s="1"/>
      <c r="N208" s="2"/>
      <c r="O208" s="1"/>
      <c r="Q208" s="1"/>
      <c r="R208" s="1"/>
      <c r="S208" s="1"/>
      <c r="T208" s="1"/>
      <c r="U208" s="1"/>
      <c r="V208" s="1"/>
      <c r="W208" s="1"/>
    </row>
    <row r="209" spans="1:23" s="13" customFormat="1" x14ac:dyDescent="0.25">
      <c r="A209" s="1"/>
      <c r="B209" s="1"/>
      <c r="C209" s="1"/>
      <c r="D209" s="1"/>
      <c r="E209" s="1"/>
      <c r="F209" s="1"/>
      <c r="G209" s="1"/>
      <c r="I209" s="1"/>
      <c r="J209" s="1"/>
      <c r="K209" s="1"/>
      <c r="L209" s="1"/>
      <c r="M209" s="1"/>
      <c r="N209" s="2"/>
      <c r="O209" s="1"/>
      <c r="Q209" s="1"/>
      <c r="R209" s="1"/>
      <c r="S209" s="1"/>
      <c r="T209" s="1"/>
      <c r="U209" s="1"/>
      <c r="V209" s="1"/>
      <c r="W209" s="1"/>
    </row>
    <row r="210" spans="1:23" s="13" customFormat="1" x14ac:dyDescent="0.25">
      <c r="A210" s="1"/>
      <c r="B210" s="1"/>
      <c r="C210" s="1"/>
      <c r="D210" s="1"/>
      <c r="E210" s="1"/>
      <c r="F210" s="1"/>
      <c r="G210" s="1"/>
      <c r="I210" s="1"/>
      <c r="J210" s="1"/>
      <c r="K210" s="1"/>
      <c r="L210" s="1"/>
      <c r="M210" s="1"/>
      <c r="N210" s="2"/>
      <c r="O210" s="1"/>
      <c r="Q210" s="1"/>
      <c r="R210" s="1"/>
      <c r="S210" s="1"/>
      <c r="T210" s="1"/>
      <c r="U210" s="1"/>
      <c r="V210" s="1"/>
      <c r="W210" s="1"/>
    </row>
    <row r="211" spans="1:23" s="13" customFormat="1" x14ac:dyDescent="0.25">
      <c r="A211" s="1"/>
      <c r="B211" s="1"/>
      <c r="C211" s="1"/>
      <c r="D211" s="1"/>
      <c r="E211" s="1"/>
      <c r="F211" s="1"/>
      <c r="G211" s="1"/>
      <c r="I211" s="1"/>
      <c r="J211" s="1"/>
      <c r="K211" s="1"/>
      <c r="L211" s="1"/>
      <c r="M211" s="1"/>
      <c r="N211" s="2"/>
      <c r="O211" s="1"/>
      <c r="Q211" s="1"/>
      <c r="R211" s="1"/>
      <c r="S211" s="1"/>
      <c r="T211" s="1"/>
      <c r="U211" s="1"/>
      <c r="V211" s="1"/>
      <c r="W211" s="1"/>
    </row>
    <row r="212" spans="1:23" s="13" customFormat="1" x14ac:dyDescent="0.25">
      <c r="A212" s="1"/>
      <c r="B212" s="1"/>
      <c r="C212" s="1"/>
      <c r="D212" s="1"/>
      <c r="E212" s="1"/>
      <c r="F212" s="1"/>
      <c r="G212" s="1"/>
      <c r="I212" s="1"/>
      <c r="J212" s="1"/>
      <c r="K212" s="1"/>
      <c r="L212" s="1"/>
      <c r="M212" s="1"/>
      <c r="N212" s="2"/>
      <c r="O212" s="1"/>
      <c r="Q212" s="1"/>
      <c r="R212" s="1"/>
      <c r="S212" s="1"/>
      <c r="T212" s="1"/>
      <c r="U212" s="1"/>
      <c r="V212" s="1"/>
      <c r="W212" s="1"/>
    </row>
    <row r="213" spans="1:23" s="13" customFormat="1" x14ac:dyDescent="0.25">
      <c r="A213" s="1"/>
      <c r="B213" s="1"/>
      <c r="C213" s="1"/>
      <c r="D213" s="1"/>
      <c r="E213" s="1"/>
      <c r="F213" s="1"/>
      <c r="G213" s="1"/>
      <c r="I213" s="1"/>
      <c r="J213" s="1"/>
      <c r="K213" s="1"/>
      <c r="L213" s="1"/>
      <c r="M213" s="1"/>
      <c r="N213" s="2"/>
      <c r="O213" s="1"/>
      <c r="Q213" s="1"/>
      <c r="R213" s="1"/>
      <c r="S213" s="1"/>
      <c r="T213" s="1"/>
      <c r="U213" s="1"/>
      <c r="V213" s="1"/>
      <c r="W213" s="1"/>
    </row>
    <row r="214" spans="1:23" s="13" customFormat="1" x14ac:dyDescent="0.25">
      <c r="A214" s="1"/>
      <c r="B214" s="1"/>
      <c r="C214" s="1"/>
      <c r="D214" s="1"/>
      <c r="E214" s="1"/>
      <c r="F214" s="1"/>
      <c r="G214" s="1"/>
      <c r="I214" s="1"/>
      <c r="J214" s="1"/>
      <c r="K214" s="1"/>
      <c r="L214" s="1"/>
      <c r="M214" s="1"/>
      <c r="N214" s="2"/>
      <c r="O214" s="1"/>
      <c r="Q214" s="1"/>
      <c r="R214" s="1"/>
      <c r="S214" s="1"/>
      <c r="T214" s="1"/>
      <c r="U214" s="1"/>
      <c r="V214" s="1"/>
      <c r="W214" s="1"/>
    </row>
    <row r="215" spans="1:23" s="13" customFormat="1" x14ac:dyDescent="0.25">
      <c r="A215" s="1"/>
      <c r="B215" s="1"/>
      <c r="C215" s="1"/>
      <c r="D215" s="1"/>
      <c r="E215" s="1"/>
      <c r="F215" s="1"/>
      <c r="G215" s="1"/>
      <c r="I215" s="1"/>
      <c r="J215" s="1"/>
      <c r="K215" s="1"/>
      <c r="L215" s="1"/>
      <c r="M215" s="1"/>
      <c r="N215" s="2"/>
      <c r="O215" s="1"/>
      <c r="Q215" s="1"/>
      <c r="R215" s="1"/>
      <c r="S215" s="1"/>
      <c r="T215" s="1"/>
      <c r="U215" s="1"/>
      <c r="V215" s="1"/>
      <c r="W215" s="1"/>
    </row>
    <row r="216" spans="1:23" s="13" customFormat="1" x14ac:dyDescent="0.25">
      <c r="A216" s="1"/>
      <c r="B216" s="1"/>
      <c r="C216" s="1"/>
      <c r="D216" s="1"/>
      <c r="E216" s="1"/>
      <c r="F216" s="1"/>
      <c r="G216" s="1"/>
      <c r="I216" s="1"/>
      <c r="J216" s="1"/>
      <c r="K216" s="1"/>
      <c r="L216" s="1"/>
      <c r="M216" s="1"/>
      <c r="N216" s="2"/>
      <c r="O216" s="1"/>
      <c r="Q216" s="1"/>
      <c r="R216" s="1"/>
      <c r="S216" s="1"/>
      <c r="T216" s="1"/>
      <c r="U216" s="1"/>
      <c r="V216" s="1"/>
      <c r="W216" s="1"/>
    </row>
    <row r="217" spans="1:23" s="13" customFormat="1" x14ac:dyDescent="0.25">
      <c r="A217" s="1"/>
      <c r="B217" s="1"/>
      <c r="C217" s="1"/>
      <c r="D217" s="1"/>
      <c r="E217" s="1"/>
      <c r="F217" s="1"/>
      <c r="G217" s="1"/>
      <c r="I217" s="1"/>
      <c r="J217" s="1"/>
      <c r="K217" s="1"/>
      <c r="L217" s="1"/>
      <c r="M217" s="1"/>
      <c r="N217" s="2"/>
      <c r="O217" s="1"/>
      <c r="Q217" s="1"/>
      <c r="R217" s="1"/>
      <c r="S217" s="1"/>
      <c r="T217" s="1"/>
      <c r="U217" s="1"/>
      <c r="V217" s="1"/>
      <c r="W217" s="1"/>
    </row>
    <row r="218" spans="1:23" s="13" customFormat="1" x14ac:dyDescent="0.25">
      <c r="A218" s="1"/>
      <c r="B218" s="1"/>
      <c r="C218" s="1"/>
      <c r="D218" s="1"/>
      <c r="E218" s="1"/>
      <c r="F218" s="1"/>
      <c r="G218" s="1"/>
      <c r="I218" s="1"/>
      <c r="J218" s="1"/>
      <c r="K218" s="1"/>
      <c r="L218" s="1"/>
      <c r="M218" s="1"/>
      <c r="N218" s="2"/>
      <c r="O218" s="1"/>
      <c r="Q218" s="1"/>
      <c r="R218" s="1"/>
      <c r="S218" s="1"/>
      <c r="T218" s="1"/>
      <c r="U218" s="1"/>
      <c r="V218" s="1"/>
      <c r="W218" s="1"/>
    </row>
    <row r="219" spans="1:23" s="13" customFormat="1" x14ac:dyDescent="0.25">
      <c r="A219" s="1"/>
      <c r="B219" s="1"/>
      <c r="C219" s="1"/>
      <c r="D219" s="1"/>
      <c r="E219" s="1"/>
      <c r="F219" s="1"/>
      <c r="G219" s="1"/>
      <c r="I219" s="1"/>
      <c r="J219" s="1"/>
      <c r="K219" s="1"/>
      <c r="L219" s="1"/>
      <c r="M219" s="1"/>
      <c r="N219" s="2"/>
      <c r="O219" s="1"/>
      <c r="Q219" s="1"/>
      <c r="R219" s="1"/>
      <c r="S219" s="1"/>
      <c r="T219" s="1"/>
      <c r="U219" s="1"/>
      <c r="V219" s="1"/>
      <c r="W219" s="1"/>
    </row>
    <row r="220" spans="1:23" s="13" customFormat="1" x14ac:dyDescent="0.25">
      <c r="A220" s="1"/>
      <c r="B220" s="1"/>
      <c r="C220" s="1"/>
      <c r="D220" s="1"/>
      <c r="E220" s="1"/>
      <c r="F220" s="1"/>
      <c r="G220" s="1"/>
      <c r="I220" s="1"/>
      <c r="J220" s="1"/>
      <c r="K220" s="1"/>
      <c r="L220" s="1"/>
      <c r="M220" s="1"/>
      <c r="N220" s="2"/>
      <c r="O220" s="1"/>
      <c r="Q220" s="1"/>
      <c r="R220" s="1"/>
      <c r="S220" s="1"/>
      <c r="T220" s="1"/>
      <c r="U220" s="1"/>
      <c r="V220" s="1"/>
      <c r="W220" s="1"/>
    </row>
    <row r="221" spans="1:23" s="13" customFormat="1" x14ac:dyDescent="0.25">
      <c r="A221" s="1"/>
      <c r="B221" s="1"/>
      <c r="C221" s="1"/>
      <c r="D221" s="1"/>
      <c r="E221" s="1"/>
      <c r="F221" s="1"/>
      <c r="G221" s="1"/>
      <c r="I221" s="1"/>
      <c r="J221" s="1"/>
      <c r="K221" s="1"/>
      <c r="L221" s="1"/>
      <c r="M221" s="1"/>
      <c r="N221" s="2"/>
      <c r="O221" s="1"/>
      <c r="Q221" s="1"/>
      <c r="R221" s="1"/>
      <c r="S221" s="1"/>
      <c r="T221" s="1"/>
      <c r="U221" s="1"/>
      <c r="V221" s="1"/>
      <c r="W221" s="1"/>
    </row>
    <row r="222" spans="1:23" s="13" customFormat="1" x14ac:dyDescent="0.25">
      <c r="A222" s="1"/>
      <c r="B222" s="1"/>
      <c r="C222" s="1"/>
      <c r="D222" s="1"/>
      <c r="E222" s="1"/>
      <c r="F222" s="1"/>
      <c r="G222" s="1"/>
      <c r="I222" s="1"/>
      <c r="J222" s="1"/>
      <c r="K222" s="1"/>
      <c r="L222" s="1"/>
      <c r="M222" s="1"/>
      <c r="N222" s="2"/>
      <c r="O222" s="1"/>
      <c r="Q222" s="1"/>
      <c r="R222" s="1"/>
      <c r="S222" s="1"/>
      <c r="T222" s="1"/>
      <c r="U222" s="1"/>
      <c r="V222" s="1"/>
      <c r="W222" s="1"/>
    </row>
    <row r="223" spans="1:23" s="13" customFormat="1" x14ac:dyDescent="0.25">
      <c r="A223" s="1"/>
      <c r="B223" s="1"/>
      <c r="C223" s="1"/>
      <c r="D223" s="1"/>
      <c r="E223" s="1"/>
      <c r="F223" s="1"/>
      <c r="G223" s="1"/>
      <c r="I223" s="1"/>
      <c r="J223" s="1"/>
      <c r="K223" s="1"/>
      <c r="L223" s="1"/>
      <c r="M223" s="1"/>
      <c r="N223" s="2"/>
      <c r="O223" s="1"/>
      <c r="Q223" s="1"/>
      <c r="R223" s="1"/>
      <c r="S223" s="1"/>
      <c r="T223" s="1"/>
      <c r="U223" s="1"/>
      <c r="V223" s="1"/>
      <c r="W223" s="1"/>
    </row>
    <row r="224" spans="1:23" s="13" customFormat="1" x14ac:dyDescent="0.25">
      <c r="A224" s="1"/>
      <c r="B224" s="1"/>
      <c r="C224" s="1"/>
      <c r="D224" s="1"/>
      <c r="E224" s="1"/>
      <c r="F224" s="1"/>
      <c r="G224" s="1"/>
      <c r="I224" s="1"/>
      <c r="J224" s="1"/>
      <c r="K224" s="1"/>
      <c r="L224" s="1"/>
      <c r="M224" s="1"/>
      <c r="N224" s="2"/>
      <c r="O224" s="1"/>
      <c r="Q224" s="1"/>
      <c r="R224" s="1"/>
      <c r="S224" s="1"/>
      <c r="T224" s="1"/>
      <c r="U224" s="1"/>
      <c r="V224" s="1"/>
      <c r="W224" s="1"/>
    </row>
    <row r="225" spans="1:23" s="13" customFormat="1" x14ac:dyDescent="0.25">
      <c r="A225" s="1"/>
      <c r="B225" s="1"/>
      <c r="C225" s="1"/>
      <c r="D225" s="1"/>
      <c r="E225" s="1"/>
      <c r="F225" s="1"/>
      <c r="G225" s="1"/>
      <c r="I225" s="1"/>
      <c r="J225" s="1"/>
      <c r="K225" s="1"/>
      <c r="L225" s="1"/>
      <c r="M225" s="1"/>
      <c r="N225" s="2"/>
      <c r="O225" s="1"/>
      <c r="Q225" s="1"/>
      <c r="R225" s="1"/>
      <c r="S225" s="1"/>
      <c r="T225" s="1"/>
      <c r="U225" s="1"/>
      <c r="V225" s="1"/>
      <c r="W225" s="1"/>
    </row>
    <row r="226" spans="1:23" s="13" customFormat="1" x14ac:dyDescent="0.25">
      <c r="A226" s="1"/>
      <c r="B226" s="1"/>
      <c r="C226" s="1"/>
      <c r="D226" s="1"/>
      <c r="E226" s="1"/>
      <c r="F226" s="1"/>
      <c r="G226" s="1"/>
      <c r="I226" s="1"/>
      <c r="J226" s="1"/>
      <c r="K226" s="1"/>
      <c r="L226" s="1"/>
      <c r="M226" s="1"/>
      <c r="N226" s="2"/>
      <c r="O226" s="1"/>
      <c r="Q226" s="1"/>
      <c r="R226" s="1"/>
      <c r="S226" s="1"/>
      <c r="T226" s="1"/>
      <c r="U226" s="1"/>
      <c r="V226" s="1"/>
      <c r="W226" s="1"/>
    </row>
    <row r="227" spans="1:23" s="13" customFormat="1" x14ac:dyDescent="0.25">
      <c r="A227" s="1"/>
      <c r="B227" s="1"/>
      <c r="C227" s="1"/>
      <c r="D227" s="1"/>
      <c r="E227" s="1"/>
      <c r="F227" s="1"/>
      <c r="G227" s="1"/>
      <c r="I227" s="1"/>
      <c r="J227" s="1"/>
      <c r="K227" s="1"/>
      <c r="L227" s="1"/>
      <c r="M227" s="1"/>
      <c r="N227" s="2"/>
      <c r="O227" s="1"/>
      <c r="Q227" s="1"/>
      <c r="R227" s="1"/>
      <c r="S227" s="1"/>
      <c r="T227" s="1"/>
      <c r="U227" s="1"/>
      <c r="V227" s="1"/>
      <c r="W227" s="1"/>
    </row>
    <row r="228" spans="1:23" s="13" customFormat="1" x14ac:dyDescent="0.25">
      <c r="A228" s="1"/>
      <c r="B228" s="1"/>
      <c r="C228" s="1"/>
      <c r="D228" s="1"/>
      <c r="E228" s="1"/>
      <c r="F228" s="1"/>
      <c r="G228" s="1"/>
      <c r="I228" s="1"/>
      <c r="J228" s="1"/>
      <c r="K228" s="1"/>
      <c r="L228" s="1"/>
      <c r="M228" s="1"/>
      <c r="N228" s="2"/>
      <c r="O228" s="1"/>
      <c r="Q228" s="1"/>
      <c r="R228" s="1"/>
      <c r="S228" s="1"/>
      <c r="T228" s="1"/>
      <c r="U228" s="1"/>
      <c r="V228" s="1"/>
      <c r="W228" s="1"/>
    </row>
    <row r="229" spans="1:23" s="13" customFormat="1" x14ac:dyDescent="0.25">
      <c r="A229" s="1"/>
      <c r="B229" s="1"/>
      <c r="C229" s="1"/>
      <c r="D229" s="1"/>
      <c r="E229" s="1"/>
      <c r="F229" s="1"/>
      <c r="G229" s="1"/>
      <c r="I229" s="1"/>
      <c r="J229" s="1"/>
      <c r="K229" s="1"/>
      <c r="L229" s="1"/>
      <c r="M229" s="1"/>
      <c r="N229" s="2"/>
      <c r="O229" s="1"/>
      <c r="Q229" s="1"/>
      <c r="R229" s="1"/>
      <c r="S229" s="1"/>
      <c r="T229" s="1"/>
      <c r="U229" s="1"/>
      <c r="V229" s="1"/>
      <c r="W229" s="1"/>
    </row>
    <row r="230" spans="1:23" s="13" customFormat="1" x14ac:dyDescent="0.25">
      <c r="A230" s="1"/>
      <c r="B230" s="1"/>
      <c r="C230" s="1"/>
      <c r="D230" s="1"/>
      <c r="E230" s="1"/>
      <c r="F230" s="1"/>
      <c r="G230" s="1"/>
      <c r="I230" s="1"/>
      <c r="J230" s="1"/>
      <c r="K230" s="1"/>
      <c r="L230" s="1"/>
      <c r="M230" s="1"/>
      <c r="N230" s="2"/>
      <c r="O230" s="1"/>
      <c r="Q230" s="1"/>
      <c r="R230" s="1"/>
      <c r="S230" s="1"/>
      <c r="T230" s="1"/>
      <c r="U230" s="1"/>
      <c r="V230" s="1"/>
      <c r="W230" s="1"/>
    </row>
    <row r="231" spans="1:23" s="13" customFormat="1" x14ac:dyDescent="0.25">
      <c r="A231" s="1"/>
      <c r="B231" s="1"/>
      <c r="C231" s="1"/>
      <c r="D231" s="1"/>
      <c r="E231" s="1"/>
      <c r="F231" s="1"/>
      <c r="G231" s="1"/>
      <c r="I231" s="1"/>
      <c r="J231" s="1"/>
      <c r="K231" s="1"/>
      <c r="L231" s="1"/>
      <c r="M231" s="1"/>
      <c r="N231" s="2"/>
      <c r="O231" s="1"/>
      <c r="Q231" s="1"/>
      <c r="R231" s="1"/>
      <c r="S231" s="1"/>
      <c r="T231" s="1"/>
      <c r="U231" s="1"/>
      <c r="V231" s="1"/>
      <c r="W231" s="1"/>
    </row>
    <row r="232" spans="1:23" s="13" customFormat="1" x14ac:dyDescent="0.25">
      <c r="A232" s="1"/>
      <c r="B232" s="1"/>
      <c r="C232" s="1"/>
      <c r="D232" s="1"/>
      <c r="E232" s="1"/>
      <c r="F232" s="1"/>
      <c r="G232" s="1"/>
      <c r="I232" s="1"/>
      <c r="J232" s="1"/>
      <c r="K232" s="1"/>
      <c r="L232" s="1"/>
      <c r="M232" s="1"/>
      <c r="N232" s="2"/>
      <c r="O232" s="1"/>
      <c r="Q232" s="1"/>
      <c r="R232" s="1"/>
      <c r="S232" s="1"/>
      <c r="T232" s="1"/>
      <c r="U232" s="1"/>
      <c r="V232" s="1"/>
      <c r="W232" s="1"/>
    </row>
    <row r="233" spans="1:23" s="13" customFormat="1" x14ac:dyDescent="0.25">
      <c r="A233" s="1"/>
      <c r="B233" s="1"/>
      <c r="C233" s="1"/>
      <c r="D233" s="1"/>
      <c r="E233" s="1"/>
      <c r="F233" s="1"/>
      <c r="G233" s="1"/>
      <c r="I233" s="1"/>
      <c r="J233" s="1"/>
      <c r="K233" s="1"/>
      <c r="L233" s="1"/>
      <c r="M233" s="1"/>
      <c r="N233" s="2"/>
      <c r="O233" s="1"/>
      <c r="Q233" s="1"/>
      <c r="R233" s="1"/>
      <c r="S233" s="1"/>
      <c r="T233" s="1"/>
      <c r="U233" s="1"/>
      <c r="V233" s="1"/>
      <c r="W233" s="1"/>
    </row>
    <row r="234" spans="1:23" s="13" customFormat="1" x14ac:dyDescent="0.25">
      <c r="A234" s="1"/>
      <c r="B234" s="1"/>
      <c r="C234" s="1"/>
      <c r="D234" s="1"/>
      <c r="E234" s="1"/>
      <c r="F234" s="1"/>
      <c r="G234" s="1"/>
      <c r="I234" s="1"/>
      <c r="J234" s="1"/>
      <c r="K234" s="1"/>
      <c r="L234" s="1"/>
      <c r="M234" s="1"/>
      <c r="N234" s="2"/>
      <c r="O234" s="1"/>
      <c r="Q234" s="1"/>
      <c r="R234" s="1"/>
      <c r="S234" s="1"/>
      <c r="T234" s="1"/>
      <c r="U234" s="1"/>
      <c r="V234" s="1"/>
      <c r="W234" s="1"/>
    </row>
    <row r="235" spans="1:23" s="13" customFormat="1" x14ac:dyDescent="0.25">
      <c r="A235" s="1"/>
      <c r="B235" s="1"/>
      <c r="C235" s="1"/>
      <c r="D235" s="1"/>
      <c r="E235" s="1"/>
      <c r="F235" s="1"/>
      <c r="G235" s="1"/>
      <c r="I235" s="1"/>
      <c r="J235" s="1"/>
      <c r="K235" s="1"/>
      <c r="L235" s="1"/>
      <c r="M235" s="1"/>
      <c r="N235" s="2"/>
      <c r="O235" s="1"/>
      <c r="Q235" s="1"/>
      <c r="R235" s="1"/>
      <c r="S235" s="1"/>
      <c r="T235" s="1"/>
      <c r="U235" s="1"/>
      <c r="V235" s="1"/>
      <c r="W235" s="1"/>
    </row>
    <row r="236" spans="1:23" s="13" customFormat="1" x14ac:dyDescent="0.25">
      <c r="A236" s="1"/>
      <c r="B236" s="1"/>
      <c r="C236" s="1"/>
      <c r="D236" s="1"/>
      <c r="E236" s="1"/>
      <c r="F236" s="1"/>
      <c r="G236" s="1"/>
      <c r="I236" s="1"/>
      <c r="J236" s="1"/>
      <c r="K236" s="1"/>
      <c r="L236" s="1"/>
      <c r="M236" s="1"/>
      <c r="N236" s="2"/>
      <c r="O236" s="1"/>
      <c r="Q236" s="1"/>
      <c r="R236" s="1"/>
      <c r="S236" s="1"/>
      <c r="T236" s="1"/>
      <c r="U236" s="1"/>
      <c r="V236" s="1"/>
      <c r="W236" s="1"/>
    </row>
    <row r="237" spans="1:23" s="13" customFormat="1" x14ac:dyDescent="0.25">
      <c r="A237" s="1"/>
      <c r="B237" s="1"/>
      <c r="C237" s="1"/>
      <c r="D237" s="1"/>
      <c r="E237" s="1"/>
      <c r="F237" s="1"/>
      <c r="G237" s="1"/>
      <c r="I237" s="1"/>
      <c r="J237" s="1"/>
      <c r="K237" s="1"/>
      <c r="L237" s="1"/>
      <c r="M237" s="1"/>
      <c r="N237" s="2"/>
      <c r="O237" s="1"/>
      <c r="Q237" s="1"/>
      <c r="R237" s="1"/>
      <c r="S237" s="1"/>
      <c r="T237" s="1"/>
      <c r="U237" s="1"/>
      <c r="V237" s="1"/>
      <c r="W237" s="1"/>
    </row>
    <row r="238" spans="1:23" s="13" customFormat="1" x14ac:dyDescent="0.25">
      <c r="A238" s="1"/>
      <c r="B238" s="1"/>
      <c r="C238" s="1"/>
      <c r="D238" s="1"/>
      <c r="E238" s="1"/>
      <c r="F238" s="1"/>
      <c r="G238" s="1"/>
      <c r="I238" s="1"/>
      <c r="J238" s="1"/>
      <c r="K238" s="1"/>
      <c r="L238" s="1"/>
      <c r="M238" s="1"/>
      <c r="N238" s="2"/>
      <c r="O238" s="1"/>
      <c r="Q238" s="1"/>
      <c r="R238" s="1"/>
      <c r="S238" s="1"/>
      <c r="T238" s="1"/>
      <c r="U238" s="1"/>
      <c r="V238" s="1"/>
      <c r="W238" s="1"/>
    </row>
    <row r="239" spans="1:23" s="13" customFormat="1" x14ac:dyDescent="0.25">
      <c r="A239" s="1"/>
      <c r="B239" s="1"/>
      <c r="C239" s="1"/>
      <c r="D239" s="1"/>
      <c r="E239" s="1"/>
      <c r="F239" s="1"/>
      <c r="G239" s="1"/>
      <c r="I239" s="1"/>
      <c r="J239" s="1"/>
      <c r="K239" s="1"/>
      <c r="L239" s="1"/>
      <c r="M239" s="1"/>
      <c r="N239" s="2"/>
      <c r="O239" s="1"/>
      <c r="Q239" s="1"/>
      <c r="R239" s="1"/>
      <c r="S239" s="1"/>
      <c r="T239" s="1"/>
      <c r="U239" s="1"/>
      <c r="V239" s="1"/>
      <c r="W239" s="1"/>
    </row>
    <row r="240" spans="1:23" s="13" customFormat="1" x14ac:dyDescent="0.25">
      <c r="A240" s="1"/>
      <c r="B240" s="1"/>
      <c r="C240" s="1"/>
      <c r="D240" s="1"/>
      <c r="E240" s="1"/>
      <c r="F240" s="1"/>
      <c r="G240" s="1"/>
      <c r="I240" s="1"/>
      <c r="J240" s="1"/>
      <c r="K240" s="1"/>
      <c r="L240" s="1"/>
      <c r="M240" s="1"/>
      <c r="N240" s="2"/>
      <c r="O240" s="1"/>
      <c r="Q240" s="1"/>
      <c r="R240" s="1"/>
      <c r="S240" s="1"/>
      <c r="T240" s="1"/>
      <c r="U240" s="1"/>
      <c r="V240" s="1"/>
      <c r="W240" s="1"/>
    </row>
    <row r="241" spans="1:23" s="13" customFormat="1" x14ac:dyDescent="0.25">
      <c r="A241" s="1"/>
      <c r="B241" s="1"/>
      <c r="C241" s="1"/>
      <c r="D241" s="1"/>
      <c r="E241" s="1"/>
      <c r="F241" s="1"/>
      <c r="G241" s="1"/>
      <c r="I241" s="1"/>
      <c r="J241" s="1"/>
      <c r="K241" s="1"/>
      <c r="L241" s="1"/>
      <c r="M241" s="1"/>
      <c r="N241" s="2"/>
      <c r="O241" s="1"/>
      <c r="Q241" s="1"/>
      <c r="R241" s="1"/>
      <c r="S241" s="1"/>
      <c r="T241" s="1"/>
      <c r="U241" s="1"/>
      <c r="V241" s="1"/>
      <c r="W241" s="1"/>
    </row>
    <row r="242" spans="1:23" s="13" customFormat="1" x14ac:dyDescent="0.25">
      <c r="A242" s="1"/>
      <c r="B242" s="1"/>
      <c r="C242" s="1"/>
      <c r="D242" s="1"/>
      <c r="E242" s="1"/>
      <c r="F242" s="1"/>
      <c r="G242" s="1"/>
      <c r="I242" s="1"/>
      <c r="J242" s="1"/>
      <c r="K242" s="1"/>
      <c r="L242" s="1"/>
      <c r="M242" s="1"/>
      <c r="N242" s="2"/>
      <c r="O242" s="1"/>
      <c r="Q242" s="1"/>
      <c r="R242" s="1"/>
      <c r="S242" s="1"/>
      <c r="T242" s="1"/>
      <c r="U242" s="1"/>
      <c r="V242" s="1"/>
      <c r="W242" s="1"/>
    </row>
    <row r="243" spans="1:23" s="13" customFormat="1" x14ac:dyDescent="0.25">
      <c r="A243" s="1"/>
      <c r="B243" s="1"/>
      <c r="C243" s="1"/>
      <c r="D243" s="1"/>
      <c r="E243" s="1"/>
      <c r="F243" s="1"/>
      <c r="G243" s="1"/>
      <c r="I243" s="1"/>
      <c r="J243" s="1"/>
      <c r="K243" s="1"/>
      <c r="L243" s="1"/>
      <c r="M243" s="1"/>
      <c r="N243" s="2"/>
      <c r="O243" s="1"/>
      <c r="Q243" s="1"/>
      <c r="R243" s="1"/>
      <c r="S243" s="1"/>
      <c r="T243" s="1"/>
      <c r="U243" s="1"/>
      <c r="V243" s="1"/>
      <c r="W243" s="1"/>
    </row>
    <row r="244" spans="1:23" s="13" customFormat="1" x14ac:dyDescent="0.25">
      <c r="A244" s="1"/>
      <c r="B244" s="1"/>
      <c r="C244" s="1"/>
      <c r="D244" s="1"/>
      <c r="E244" s="1"/>
      <c r="F244" s="1"/>
      <c r="G244" s="1"/>
      <c r="I244" s="1"/>
      <c r="J244" s="1"/>
      <c r="K244" s="1"/>
      <c r="L244" s="1"/>
      <c r="M244" s="1"/>
      <c r="N244" s="2"/>
      <c r="O244" s="1"/>
      <c r="Q244" s="1"/>
      <c r="R244" s="1"/>
      <c r="S244" s="1"/>
      <c r="T244" s="1"/>
      <c r="U244" s="1"/>
      <c r="V244" s="1"/>
      <c r="W244" s="1"/>
    </row>
    <row r="245" spans="1:23" s="13" customFormat="1" x14ac:dyDescent="0.25">
      <c r="A245" s="1"/>
      <c r="B245" s="1"/>
      <c r="C245" s="1"/>
      <c r="D245" s="1"/>
      <c r="E245" s="1"/>
      <c r="F245" s="1"/>
      <c r="G245" s="1"/>
      <c r="I245" s="1"/>
      <c r="J245" s="1"/>
      <c r="K245" s="1"/>
      <c r="L245" s="1"/>
      <c r="M245" s="1"/>
      <c r="N245" s="2"/>
      <c r="O245" s="1"/>
      <c r="Q245" s="1"/>
      <c r="R245" s="1"/>
      <c r="S245" s="1"/>
      <c r="T245" s="1"/>
      <c r="U245" s="1"/>
      <c r="V245" s="1"/>
      <c r="W245" s="1"/>
    </row>
    <row r="246" spans="1:23" s="13" customFormat="1" x14ac:dyDescent="0.25">
      <c r="A246" s="1"/>
      <c r="B246" s="1"/>
      <c r="C246" s="1"/>
      <c r="D246" s="1"/>
      <c r="E246" s="1"/>
      <c r="F246" s="1"/>
      <c r="G246" s="1"/>
      <c r="I246" s="1"/>
      <c r="J246" s="1"/>
      <c r="K246" s="1"/>
      <c r="L246" s="1"/>
      <c r="M246" s="1"/>
      <c r="N246" s="2"/>
      <c r="O246" s="1"/>
      <c r="Q246" s="1"/>
      <c r="R246" s="1"/>
      <c r="S246" s="1"/>
      <c r="T246" s="1"/>
      <c r="U246" s="1"/>
      <c r="V246" s="1"/>
      <c r="W246" s="1"/>
    </row>
    <row r="247" spans="1:23" s="13" customFormat="1" x14ac:dyDescent="0.25">
      <c r="A247" s="1"/>
      <c r="B247" s="1"/>
      <c r="C247" s="1"/>
      <c r="D247" s="1"/>
      <c r="E247" s="1"/>
      <c r="F247" s="1"/>
      <c r="G247" s="1"/>
      <c r="I247" s="1"/>
      <c r="J247" s="1"/>
      <c r="K247" s="1"/>
      <c r="L247" s="1"/>
      <c r="M247" s="1"/>
      <c r="N247" s="2"/>
      <c r="O247" s="1"/>
      <c r="Q247" s="1"/>
      <c r="R247" s="1"/>
      <c r="S247" s="1"/>
      <c r="T247" s="1"/>
      <c r="U247" s="1"/>
      <c r="V247" s="1"/>
      <c r="W247" s="1"/>
    </row>
    <row r="248" spans="1:23" s="13" customFormat="1" x14ac:dyDescent="0.25">
      <c r="A248" s="1"/>
      <c r="B248" s="1"/>
      <c r="C248" s="1"/>
      <c r="D248" s="1"/>
      <c r="E248" s="1"/>
      <c r="F248" s="1"/>
      <c r="G248" s="1"/>
      <c r="I248" s="1"/>
      <c r="J248" s="1"/>
      <c r="K248" s="1"/>
      <c r="L248" s="1"/>
      <c r="M248" s="1"/>
      <c r="N248" s="2"/>
      <c r="O248" s="1"/>
      <c r="Q248" s="1"/>
      <c r="R248" s="1"/>
      <c r="S248" s="1"/>
      <c r="T248" s="1"/>
      <c r="U248" s="1"/>
      <c r="V248" s="1"/>
      <c r="W248" s="1"/>
    </row>
    <row r="249" spans="1:23" s="13" customFormat="1" x14ac:dyDescent="0.25">
      <c r="A249" s="1"/>
      <c r="B249" s="1"/>
      <c r="C249" s="1"/>
      <c r="D249" s="1"/>
      <c r="E249" s="1"/>
      <c r="F249" s="1"/>
      <c r="G249" s="1"/>
      <c r="I249" s="1"/>
      <c r="J249" s="1"/>
      <c r="K249" s="1"/>
      <c r="L249" s="1"/>
      <c r="M249" s="1"/>
      <c r="N249" s="2"/>
      <c r="O249" s="1"/>
      <c r="Q249" s="1"/>
      <c r="R249" s="1"/>
      <c r="S249" s="1"/>
      <c r="T249" s="1"/>
      <c r="U249" s="1"/>
      <c r="V249" s="1"/>
      <c r="W249" s="1"/>
    </row>
    <row r="250" spans="1:23" s="13" customFormat="1" x14ac:dyDescent="0.25">
      <c r="A250" s="1"/>
      <c r="B250" s="1"/>
      <c r="C250" s="1"/>
      <c r="D250" s="1"/>
      <c r="E250" s="1"/>
      <c r="F250" s="1"/>
      <c r="G250" s="1"/>
      <c r="I250" s="1"/>
      <c r="J250" s="1"/>
      <c r="K250" s="1"/>
      <c r="L250" s="1"/>
      <c r="M250" s="1"/>
      <c r="N250" s="2"/>
      <c r="O250" s="1"/>
      <c r="Q250" s="1"/>
      <c r="R250" s="1"/>
      <c r="S250" s="1"/>
      <c r="T250" s="1"/>
      <c r="U250" s="1"/>
      <c r="V250" s="1"/>
      <c r="W250" s="1"/>
    </row>
    <row r="251" spans="1:23" s="13" customFormat="1" x14ac:dyDescent="0.25">
      <c r="A251" s="1"/>
      <c r="B251" s="1"/>
      <c r="C251" s="1"/>
      <c r="D251" s="1"/>
      <c r="E251" s="1"/>
      <c r="F251" s="1"/>
      <c r="G251" s="1"/>
      <c r="I251" s="1"/>
      <c r="J251" s="1"/>
      <c r="K251" s="1"/>
      <c r="L251" s="1"/>
      <c r="M251" s="1"/>
      <c r="N251" s="2"/>
      <c r="O251" s="1"/>
      <c r="Q251" s="1"/>
      <c r="R251" s="1"/>
      <c r="S251" s="1"/>
      <c r="T251" s="1"/>
      <c r="U251" s="1"/>
      <c r="V251" s="1"/>
      <c r="W251" s="1"/>
    </row>
    <row r="252" spans="1:23" s="13" customFormat="1" x14ac:dyDescent="0.25">
      <c r="A252" s="1"/>
      <c r="B252" s="1"/>
      <c r="C252" s="1"/>
      <c r="D252" s="1"/>
      <c r="E252" s="1"/>
      <c r="F252" s="1"/>
      <c r="G252" s="1"/>
      <c r="I252" s="1"/>
      <c r="J252" s="1"/>
      <c r="K252" s="1"/>
      <c r="L252" s="1"/>
      <c r="M252" s="1"/>
      <c r="N252" s="2"/>
      <c r="O252" s="1"/>
      <c r="Q252" s="1"/>
      <c r="R252" s="1"/>
      <c r="S252" s="1"/>
      <c r="T252" s="1"/>
      <c r="U252" s="1"/>
      <c r="V252" s="1"/>
      <c r="W252" s="1"/>
    </row>
    <row r="253" spans="1:23" s="13" customFormat="1" x14ac:dyDescent="0.25">
      <c r="A253" s="1"/>
      <c r="B253" s="1"/>
      <c r="C253" s="1"/>
      <c r="D253" s="1"/>
      <c r="E253" s="1"/>
      <c r="F253" s="1"/>
      <c r="G253" s="1"/>
      <c r="I253" s="1"/>
      <c r="J253" s="1"/>
      <c r="K253" s="1"/>
      <c r="L253" s="1"/>
      <c r="M253" s="1"/>
      <c r="N253" s="2"/>
      <c r="O253" s="1"/>
      <c r="Q253" s="1"/>
      <c r="R253" s="1"/>
      <c r="S253" s="1"/>
      <c r="T253" s="1"/>
      <c r="U253" s="1"/>
      <c r="V253" s="1"/>
      <c r="W253" s="1"/>
    </row>
    <row r="254" spans="1:23" s="13" customFormat="1" x14ac:dyDescent="0.25">
      <c r="A254" s="1"/>
      <c r="B254" s="1"/>
      <c r="C254" s="1"/>
      <c r="D254" s="1"/>
      <c r="E254" s="1"/>
      <c r="F254" s="1"/>
      <c r="G254" s="1"/>
      <c r="I254" s="1"/>
      <c r="J254" s="1"/>
      <c r="K254" s="1"/>
      <c r="L254" s="1"/>
      <c r="M254" s="1"/>
      <c r="N254" s="2"/>
      <c r="O254" s="1"/>
      <c r="Q254" s="1"/>
      <c r="R254" s="1"/>
      <c r="S254" s="1"/>
      <c r="T254" s="1"/>
      <c r="U254" s="1"/>
      <c r="V254" s="1"/>
      <c r="W254" s="1"/>
    </row>
    <row r="255" spans="1:23" s="13" customFormat="1" x14ac:dyDescent="0.25">
      <c r="A255" s="1"/>
      <c r="B255" s="1"/>
      <c r="C255" s="1"/>
      <c r="D255" s="1"/>
      <c r="E255" s="1"/>
      <c r="F255" s="1"/>
      <c r="G255" s="1"/>
      <c r="I255" s="1"/>
      <c r="J255" s="1"/>
      <c r="K255" s="1"/>
      <c r="L255" s="1"/>
      <c r="M255" s="1"/>
      <c r="N255" s="2"/>
      <c r="O255" s="1"/>
      <c r="Q255" s="1"/>
      <c r="R255" s="1"/>
      <c r="S255" s="1"/>
      <c r="T255" s="1"/>
      <c r="U255" s="1"/>
      <c r="V255" s="1"/>
      <c r="W255" s="1"/>
    </row>
    <row r="256" spans="1:23" s="13" customFormat="1" x14ac:dyDescent="0.25">
      <c r="A256" s="1"/>
      <c r="B256" s="1"/>
      <c r="C256" s="1"/>
      <c r="D256" s="1"/>
      <c r="E256" s="1"/>
      <c r="F256" s="1"/>
      <c r="G256" s="1"/>
      <c r="I256" s="1"/>
      <c r="J256" s="1"/>
      <c r="K256" s="1"/>
      <c r="L256" s="1"/>
      <c r="M256" s="1"/>
      <c r="N256" s="2"/>
      <c r="O256" s="1"/>
      <c r="Q256" s="1"/>
      <c r="R256" s="1"/>
      <c r="S256" s="1"/>
      <c r="T256" s="1"/>
      <c r="U256" s="1"/>
      <c r="V256" s="1"/>
      <c r="W256" s="1"/>
    </row>
    <row r="257" spans="1:23" s="13" customFormat="1" x14ac:dyDescent="0.25">
      <c r="A257" s="1"/>
      <c r="B257" s="1"/>
      <c r="C257" s="1"/>
      <c r="D257" s="1"/>
      <c r="E257" s="1"/>
      <c r="F257" s="1"/>
      <c r="G257" s="1"/>
      <c r="I257" s="1"/>
      <c r="J257" s="1"/>
      <c r="K257" s="1"/>
      <c r="L257" s="1"/>
      <c r="M257" s="1"/>
      <c r="N257" s="2"/>
      <c r="O257" s="1"/>
      <c r="Q257" s="1"/>
      <c r="R257" s="1"/>
      <c r="S257" s="1"/>
      <c r="T257" s="1"/>
      <c r="U257" s="1"/>
      <c r="V257" s="1"/>
      <c r="W257" s="1"/>
    </row>
    <row r="258" spans="1:23" s="13" customFormat="1" x14ac:dyDescent="0.25">
      <c r="A258" s="1"/>
      <c r="B258" s="1"/>
      <c r="C258" s="1"/>
      <c r="D258" s="1"/>
      <c r="E258" s="1"/>
      <c r="F258" s="1"/>
      <c r="G258" s="1"/>
      <c r="I258" s="1"/>
      <c r="J258" s="1"/>
      <c r="K258" s="1"/>
      <c r="L258" s="1"/>
      <c r="M258" s="1"/>
      <c r="N258" s="2"/>
      <c r="O258" s="1"/>
      <c r="Q258" s="1"/>
      <c r="R258" s="1"/>
      <c r="S258" s="1"/>
      <c r="T258" s="1"/>
      <c r="U258" s="1"/>
      <c r="V258" s="1"/>
      <c r="W258" s="1"/>
    </row>
    <row r="259" spans="1:23" s="13" customFormat="1" x14ac:dyDescent="0.25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2"/>
      <c r="O259" s="1"/>
      <c r="Q259" s="1"/>
      <c r="R259" s="1"/>
      <c r="S259" s="1"/>
      <c r="T259" s="1"/>
      <c r="U259" s="1"/>
      <c r="V259" s="1"/>
      <c r="W259" s="1"/>
    </row>
    <row r="260" spans="1:23" s="13" customFormat="1" x14ac:dyDescent="0.25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2"/>
      <c r="O260" s="1"/>
      <c r="Q260" s="1"/>
      <c r="R260" s="1"/>
      <c r="S260" s="1"/>
      <c r="T260" s="1"/>
      <c r="U260" s="1"/>
      <c r="V260" s="1"/>
      <c r="W260" s="1"/>
    </row>
    <row r="261" spans="1:23" s="13" customFormat="1" x14ac:dyDescent="0.25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2"/>
      <c r="O261" s="1"/>
      <c r="Q261" s="1"/>
      <c r="R261" s="1"/>
      <c r="S261" s="1"/>
      <c r="T261" s="1"/>
      <c r="U261" s="1"/>
      <c r="V261" s="1"/>
      <c r="W261" s="1"/>
    </row>
    <row r="262" spans="1:23" s="13" customFormat="1" x14ac:dyDescent="0.25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2"/>
      <c r="O262" s="1"/>
      <c r="Q262" s="1"/>
      <c r="R262" s="1"/>
      <c r="S262" s="1"/>
      <c r="T262" s="1"/>
      <c r="U262" s="1"/>
      <c r="V262" s="1"/>
      <c r="W262" s="1"/>
    </row>
    <row r="263" spans="1:23" s="13" customFormat="1" x14ac:dyDescent="0.25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2"/>
      <c r="O263" s="1"/>
      <c r="Q263" s="1"/>
      <c r="R263" s="1"/>
      <c r="S263" s="1"/>
      <c r="T263" s="1"/>
      <c r="U263" s="1"/>
      <c r="V263" s="1"/>
      <c r="W263" s="1"/>
    </row>
    <row r="264" spans="1:23" s="13" customFormat="1" x14ac:dyDescent="0.25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2"/>
      <c r="O264" s="1"/>
      <c r="Q264" s="1"/>
      <c r="R264" s="1"/>
      <c r="S264" s="1"/>
      <c r="T264" s="1"/>
      <c r="U264" s="1"/>
      <c r="V264" s="1"/>
      <c r="W264" s="1"/>
    </row>
    <row r="265" spans="1:23" s="13" customFormat="1" x14ac:dyDescent="0.25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2"/>
      <c r="O265" s="1"/>
      <c r="Q265" s="1"/>
      <c r="R265" s="1"/>
      <c r="S265" s="1"/>
      <c r="T265" s="1"/>
      <c r="U265" s="1"/>
      <c r="V265" s="1"/>
      <c r="W265" s="1"/>
    </row>
    <row r="266" spans="1:23" s="13" customFormat="1" x14ac:dyDescent="0.25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2"/>
      <c r="O266" s="1"/>
      <c r="Q266" s="1"/>
      <c r="R266" s="1"/>
      <c r="S266" s="1"/>
      <c r="T266" s="1"/>
      <c r="U266" s="1"/>
      <c r="V266" s="1"/>
      <c r="W266" s="1"/>
    </row>
    <row r="267" spans="1:23" s="13" customFormat="1" x14ac:dyDescent="0.25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2"/>
      <c r="O267" s="1"/>
      <c r="Q267" s="1"/>
      <c r="R267" s="1"/>
      <c r="S267" s="1"/>
      <c r="T267" s="1"/>
      <c r="U267" s="1"/>
      <c r="V267" s="1"/>
      <c r="W267" s="1"/>
    </row>
    <row r="268" spans="1:23" s="13" customFormat="1" x14ac:dyDescent="0.25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2"/>
      <c r="O268" s="1"/>
      <c r="Q268" s="1"/>
      <c r="R268" s="1"/>
      <c r="S268" s="1"/>
      <c r="T268" s="1"/>
      <c r="U268" s="1"/>
      <c r="V268" s="1"/>
      <c r="W268" s="1"/>
    </row>
    <row r="269" spans="1:23" s="13" customFormat="1" x14ac:dyDescent="0.25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2"/>
      <c r="O269" s="1"/>
      <c r="Q269" s="1"/>
      <c r="R269" s="1"/>
      <c r="S269" s="1"/>
      <c r="T269" s="1"/>
      <c r="U269" s="1"/>
      <c r="V269" s="1"/>
      <c r="W269" s="1"/>
    </row>
    <row r="270" spans="1:23" s="13" customFormat="1" x14ac:dyDescent="0.25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2"/>
      <c r="O270" s="1"/>
      <c r="Q270" s="1"/>
      <c r="R270" s="1"/>
      <c r="S270" s="1"/>
      <c r="T270" s="1"/>
      <c r="U270" s="1"/>
      <c r="V270" s="1"/>
      <c r="W270" s="1"/>
    </row>
    <row r="271" spans="1:23" s="13" customFormat="1" x14ac:dyDescent="0.25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2"/>
      <c r="O271" s="1"/>
      <c r="Q271" s="1"/>
      <c r="R271" s="1"/>
      <c r="S271" s="1"/>
      <c r="T271" s="1"/>
      <c r="U271" s="1"/>
      <c r="V271" s="1"/>
      <c r="W271" s="1"/>
    </row>
    <row r="272" spans="1:23" s="13" customFormat="1" x14ac:dyDescent="0.25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2"/>
      <c r="O272" s="1"/>
      <c r="Q272" s="1"/>
      <c r="R272" s="1"/>
      <c r="S272" s="1"/>
      <c r="T272" s="1"/>
      <c r="U272" s="1"/>
      <c r="V272" s="1"/>
      <c r="W272" s="1"/>
    </row>
    <row r="273" spans="1:23" s="13" customFormat="1" x14ac:dyDescent="0.25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2"/>
      <c r="O273" s="1"/>
      <c r="Q273" s="1"/>
      <c r="R273" s="1"/>
      <c r="S273" s="1"/>
      <c r="T273" s="1"/>
      <c r="U273" s="1"/>
      <c r="V273" s="1"/>
      <c r="W273" s="1"/>
    </row>
    <row r="274" spans="1:23" s="13" customFormat="1" x14ac:dyDescent="0.25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2"/>
      <c r="O274" s="1"/>
      <c r="Q274" s="1"/>
      <c r="R274" s="1"/>
      <c r="S274" s="1"/>
      <c r="T274" s="1"/>
      <c r="U274" s="1"/>
      <c r="V274" s="1"/>
      <c r="W274" s="1"/>
    </row>
    <row r="275" spans="1:23" s="13" customFormat="1" x14ac:dyDescent="0.25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2"/>
      <c r="O275" s="1"/>
      <c r="Q275" s="1"/>
      <c r="R275" s="1"/>
      <c r="S275" s="1"/>
      <c r="T275" s="1"/>
      <c r="U275" s="1"/>
      <c r="V275" s="1"/>
      <c r="W275" s="1"/>
    </row>
    <row r="276" spans="1:23" s="13" customFormat="1" x14ac:dyDescent="0.25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2"/>
      <c r="O276" s="1"/>
      <c r="Q276" s="1"/>
      <c r="R276" s="1"/>
      <c r="S276" s="1"/>
      <c r="T276" s="1"/>
      <c r="U276" s="1"/>
      <c r="V276" s="1"/>
      <c r="W276" s="1"/>
    </row>
    <row r="277" spans="1:23" s="13" customFormat="1" x14ac:dyDescent="0.25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2"/>
      <c r="O277" s="1"/>
      <c r="Q277" s="1"/>
      <c r="R277" s="1"/>
      <c r="S277" s="1"/>
      <c r="T277" s="1"/>
      <c r="U277" s="1"/>
      <c r="V277" s="1"/>
      <c r="W277" s="1"/>
    </row>
  </sheetData>
  <sortState ref="Q7:W18">
    <sortCondition descending="1" ref="S7:S18"/>
  </sortState>
  <mergeCells count="3">
    <mergeCell ref="A1:G1"/>
    <mergeCell ref="I1:O1"/>
    <mergeCell ref="Q1:W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20CD-A21A-4851-9D21-9A1311BEA32B}">
  <dimension ref="A1:AA289"/>
  <sheetViews>
    <sheetView workbookViewId="0">
      <selection sqref="A1:G1"/>
    </sheetView>
  </sheetViews>
  <sheetFormatPr defaultColWidth="10.7109375" defaultRowHeight="15" x14ac:dyDescent="0.25"/>
  <cols>
    <col min="1" max="5" width="10.7109375" style="1"/>
    <col min="6" max="6" width="10.7109375" style="2"/>
    <col min="7" max="7" width="80.7109375" style="1" customWidth="1"/>
    <col min="8" max="8" width="4.7109375" style="1" customWidth="1"/>
    <col min="9" max="13" width="10.7109375" style="1"/>
    <col min="14" max="14" width="10.7109375" style="2"/>
    <col min="15" max="15" width="80.7109375" style="1" customWidth="1"/>
    <col min="16" max="16" width="4.7109375" style="1" customWidth="1"/>
    <col min="17" max="21" width="10.7109375" style="1"/>
    <col min="22" max="22" width="10.7109375" style="2"/>
    <col min="23" max="23" width="80.7109375" style="1" customWidth="1"/>
    <col min="24" max="27" width="10.7109375" style="13"/>
    <col min="28" max="16384" width="10.7109375" style="1"/>
  </cols>
  <sheetData>
    <row r="1" spans="1:25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5" x14ac:dyDescent="0.25">
      <c r="A2" s="5" t="s">
        <v>2727</v>
      </c>
      <c r="B2" s="7">
        <f>COUNT(B7:B47)</f>
        <v>41</v>
      </c>
      <c r="C2" s="5"/>
      <c r="D2" s="5"/>
      <c r="E2" s="5"/>
      <c r="F2" s="16"/>
      <c r="G2" s="5"/>
      <c r="I2" s="5" t="s">
        <v>2727</v>
      </c>
      <c r="J2" s="7">
        <f>COUNT(J7:J23)</f>
        <v>17</v>
      </c>
      <c r="K2" s="5"/>
      <c r="L2" s="5"/>
      <c r="M2" s="5"/>
      <c r="N2" s="16"/>
      <c r="O2" s="5"/>
      <c r="Q2" s="5" t="s">
        <v>2727</v>
      </c>
      <c r="R2" s="7">
        <f>COUNT(R7:R26)</f>
        <v>20</v>
      </c>
      <c r="S2" s="5"/>
      <c r="T2" s="5"/>
      <c r="U2" s="5"/>
      <c r="V2" s="16"/>
      <c r="W2" s="5"/>
    </row>
    <row r="3" spans="1:25" x14ac:dyDescent="0.25">
      <c r="A3" s="5" t="s">
        <v>2728</v>
      </c>
      <c r="B3" s="7">
        <f>COUNT(B163:B221)</f>
        <v>59</v>
      </c>
      <c r="C3" s="5"/>
      <c r="D3" s="5"/>
      <c r="E3" s="5"/>
      <c r="F3" s="16"/>
      <c r="G3" s="5"/>
      <c r="I3" s="5" t="s">
        <v>2728</v>
      </c>
      <c r="J3" s="7">
        <f>COUNT(J93:J106)</f>
        <v>14</v>
      </c>
      <c r="K3" s="5"/>
      <c r="L3" s="5"/>
      <c r="M3" s="5"/>
      <c r="N3" s="16"/>
      <c r="O3" s="5"/>
      <c r="Q3" s="5" t="s">
        <v>2728</v>
      </c>
      <c r="R3" s="7">
        <f>COUNT(R118:R158)</f>
        <v>41</v>
      </c>
      <c r="S3" s="5"/>
      <c r="T3" s="5"/>
      <c r="U3" s="5"/>
      <c r="V3" s="16"/>
      <c r="W3" s="5"/>
    </row>
    <row r="4" spans="1:25" x14ac:dyDescent="0.25">
      <c r="A4" s="5" t="s">
        <v>2729</v>
      </c>
      <c r="B4" s="7">
        <f>B2+B3</f>
        <v>100</v>
      </c>
      <c r="C4" s="5"/>
      <c r="D4" s="5"/>
      <c r="E4" s="5"/>
      <c r="F4" s="16"/>
      <c r="G4" s="5"/>
      <c r="I4" s="5" t="s">
        <v>2729</v>
      </c>
      <c r="J4" s="7">
        <f>J2+J3</f>
        <v>31</v>
      </c>
      <c r="K4" s="5"/>
      <c r="N4" s="16"/>
      <c r="O4" s="5"/>
      <c r="Q4" s="5" t="s">
        <v>2729</v>
      </c>
      <c r="R4" s="7">
        <f>R2+R3</f>
        <v>61</v>
      </c>
      <c r="S4" s="5"/>
      <c r="W4" s="5"/>
    </row>
    <row r="5" spans="1:25" x14ac:dyDescent="0.25">
      <c r="A5" s="5"/>
      <c r="B5" s="5"/>
      <c r="C5" s="5"/>
      <c r="D5" s="5"/>
      <c r="E5" s="5"/>
      <c r="F5" s="16"/>
      <c r="G5" s="5"/>
      <c r="I5" s="5"/>
      <c r="J5" s="5"/>
      <c r="K5" s="5"/>
      <c r="L5" s="5"/>
      <c r="M5" s="5"/>
      <c r="N5" s="16"/>
      <c r="O5" s="5"/>
      <c r="Q5" s="5"/>
      <c r="R5" s="5"/>
      <c r="S5" s="5"/>
      <c r="T5" s="5"/>
      <c r="U5" s="5"/>
      <c r="V5" s="16"/>
      <c r="W5" s="5"/>
    </row>
    <row r="6" spans="1:25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17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17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17" t="s">
        <v>153</v>
      </c>
      <c r="W6" s="3" t="s">
        <v>1</v>
      </c>
    </row>
    <row r="7" spans="1:25" x14ac:dyDescent="0.25">
      <c r="A7" s="1" t="s">
        <v>2535</v>
      </c>
      <c r="B7" s="2">
        <v>1.5199999999999999E-54</v>
      </c>
      <c r="C7" s="1">
        <v>1.7737553100000001</v>
      </c>
      <c r="D7" s="1">
        <v>0.19500000000000001</v>
      </c>
      <c r="E7" s="1">
        <v>0.42299999999999999</v>
      </c>
      <c r="F7" s="2">
        <v>3.9000000000000002E-50</v>
      </c>
      <c r="G7" s="1" t="s">
        <v>2536</v>
      </c>
      <c r="I7" s="1" t="s">
        <v>2057</v>
      </c>
      <c r="J7" s="1">
        <v>1.23E-89</v>
      </c>
      <c r="K7" s="1">
        <v>1.294220624</v>
      </c>
      <c r="L7" s="1">
        <v>0.49199999999999999</v>
      </c>
      <c r="M7" s="1">
        <v>0.23899999999999999</v>
      </c>
      <c r="N7" s="2">
        <v>3.15E-85</v>
      </c>
      <c r="O7" s="1" t="s">
        <v>2058</v>
      </c>
      <c r="Q7" s="1" t="s">
        <v>1231</v>
      </c>
      <c r="R7" s="2">
        <v>2.33E-67</v>
      </c>
      <c r="S7" s="1">
        <v>1.6078275019999999</v>
      </c>
      <c r="T7" s="1">
        <v>6.5000000000000002E-2</v>
      </c>
      <c r="U7" s="1">
        <v>0.32100000000000001</v>
      </c>
      <c r="V7" s="2">
        <v>5.9800000000000002E-63</v>
      </c>
      <c r="W7" s="1" t="s">
        <v>1232</v>
      </c>
      <c r="X7" s="1"/>
      <c r="Y7" s="1"/>
    </row>
    <row r="8" spans="1:25" x14ac:dyDescent="0.25">
      <c r="A8" s="1" t="s">
        <v>1231</v>
      </c>
      <c r="B8" s="2">
        <v>1.5800000000000001E-91</v>
      </c>
      <c r="C8" s="1">
        <v>1.736035505</v>
      </c>
      <c r="D8" s="1">
        <v>6.5000000000000002E-2</v>
      </c>
      <c r="E8" s="1">
        <v>0.35299999999999998</v>
      </c>
      <c r="F8" s="2">
        <v>4.0400000000000004E-87</v>
      </c>
      <c r="G8" s="1" t="s">
        <v>1232</v>
      </c>
      <c r="I8" s="1" t="s">
        <v>1083</v>
      </c>
      <c r="J8" s="1">
        <v>1.3799999999999999E-90</v>
      </c>
      <c r="K8" s="1">
        <v>1.1804362850000001</v>
      </c>
      <c r="L8" s="1">
        <v>0.53600000000000003</v>
      </c>
      <c r="M8" s="1">
        <v>0.26900000000000002</v>
      </c>
      <c r="N8" s="2">
        <v>3.5499999999999999E-86</v>
      </c>
      <c r="O8" s="1" t="s">
        <v>1084</v>
      </c>
      <c r="Q8" s="1" t="s">
        <v>1241</v>
      </c>
      <c r="R8" s="2">
        <v>1.5900000000000001E-51</v>
      </c>
      <c r="S8" s="1">
        <v>1.1512622729999999</v>
      </c>
      <c r="T8" s="1">
        <v>0.34100000000000003</v>
      </c>
      <c r="U8" s="1">
        <v>0.57799999999999996</v>
      </c>
      <c r="V8" s="2">
        <v>4.0800000000000001E-47</v>
      </c>
      <c r="W8" s="1" t="s">
        <v>1242</v>
      </c>
      <c r="X8" s="1"/>
      <c r="Y8" s="1"/>
    </row>
    <row r="9" spans="1:25" x14ac:dyDescent="0.25">
      <c r="A9" s="1" t="s">
        <v>2326</v>
      </c>
      <c r="B9" s="2">
        <v>8.6099999999999995E-65</v>
      </c>
      <c r="C9" s="1">
        <v>1.5861767550000001</v>
      </c>
      <c r="D9" s="1">
        <v>7.5999999999999998E-2</v>
      </c>
      <c r="E9" s="1">
        <v>0.30499999999999999</v>
      </c>
      <c r="F9" s="2">
        <v>2.2100000000000001E-60</v>
      </c>
      <c r="G9" s="1" t="s">
        <v>2327</v>
      </c>
      <c r="I9" s="1" t="s">
        <v>649</v>
      </c>
      <c r="J9" s="1">
        <v>2.09E-49</v>
      </c>
      <c r="K9" s="1">
        <v>1.0165576359999999</v>
      </c>
      <c r="L9" s="1">
        <v>0.43</v>
      </c>
      <c r="M9" s="1">
        <v>0.24299999999999999</v>
      </c>
      <c r="N9" s="2">
        <v>5.34E-45</v>
      </c>
      <c r="O9" s="1" t="s">
        <v>650</v>
      </c>
      <c r="Q9" s="1" t="s">
        <v>2881</v>
      </c>
      <c r="R9" s="1">
        <v>3.4500000000000001E-18</v>
      </c>
      <c r="S9" s="1">
        <v>0.88230251400000004</v>
      </c>
      <c r="T9" s="1">
        <v>0.16200000000000001</v>
      </c>
      <c r="U9" s="1">
        <v>0.28699999999999998</v>
      </c>
      <c r="V9" s="2">
        <v>8.8399999999999994E-14</v>
      </c>
      <c r="W9" s="1" t="s">
        <v>2882</v>
      </c>
      <c r="X9" s="1"/>
      <c r="Y9" s="1"/>
    </row>
    <row r="10" spans="1:25" x14ac:dyDescent="0.25">
      <c r="A10" s="1" t="s">
        <v>909</v>
      </c>
      <c r="B10" s="2">
        <v>7.4199999999999993E-64</v>
      </c>
      <c r="C10" s="1">
        <v>1.3734918169999999</v>
      </c>
      <c r="D10" s="1">
        <v>0.106</v>
      </c>
      <c r="E10" s="1">
        <v>0.33700000000000002</v>
      </c>
      <c r="F10" s="2">
        <v>1.8999999999999999E-59</v>
      </c>
      <c r="G10" s="1" t="s">
        <v>910</v>
      </c>
      <c r="I10" s="1" t="s">
        <v>2743</v>
      </c>
      <c r="J10" s="1">
        <v>2.9099999999999999E-44</v>
      </c>
      <c r="K10" s="1">
        <v>0.965502156</v>
      </c>
      <c r="L10" s="1">
        <v>0.38100000000000001</v>
      </c>
      <c r="M10" s="1">
        <v>0.21099999999999999</v>
      </c>
      <c r="N10" s="2">
        <v>7.4700000000000001E-40</v>
      </c>
      <c r="O10" s="1" t="s">
        <v>2744</v>
      </c>
      <c r="Q10" s="1" t="s">
        <v>372</v>
      </c>
      <c r="R10" s="1">
        <v>1.9499999999999999E-16</v>
      </c>
      <c r="S10" s="1">
        <v>0.78912073199999999</v>
      </c>
      <c r="T10" s="1">
        <v>0.20899999999999999</v>
      </c>
      <c r="U10" s="1">
        <v>0.33300000000000002</v>
      </c>
      <c r="V10" s="2">
        <v>5.0099999999999999E-12</v>
      </c>
      <c r="W10" s="1" t="s">
        <v>373</v>
      </c>
      <c r="X10" s="1"/>
      <c r="Y10" s="1"/>
    </row>
    <row r="11" spans="1:25" x14ac:dyDescent="0.25">
      <c r="A11" s="1" t="s">
        <v>1241</v>
      </c>
      <c r="B11" s="2">
        <v>1.04E-72</v>
      </c>
      <c r="C11" s="1">
        <v>1.1653106790000001</v>
      </c>
      <c r="D11" s="1">
        <v>0.34100000000000003</v>
      </c>
      <c r="E11" s="1">
        <v>0.59099999999999997</v>
      </c>
      <c r="F11" s="2">
        <v>2.6599999999999999E-68</v>
      </c>
      <c r="G11" s="1" t="s">
        <v>1242</v>
      </c>
      <c r="I11" s="1" t="s">
        <v>2</v>
      </c>
      <c r="J11" s="1">
        <v>8.94E-38</v>
      </c>
      <c r="K11" s="1">
        <v>0.81553000200000003</v>
      </c>
      <c r="L11" s="1">
        <v>0.61499999999999999</v>
      </c>
      <c r="M11" s="1">
        <v>0.47799999999999998</v>
      </c>
      <c r="N11" s="2">
        <v>2.2899999999999999E-33</v>
      </c>
      <c r="O11" s="1" t="s">
        <v>3</v>
      </c>
      <c r="Q11" s="1" t="s">
        <v>2863</v>
      </c>
      <c r="R11" s="1">
        <v>1.8899999999999999E-15</v>
      </c>
      <c r="S11" s="1">
        <v>0.78294123199999999</v>
      </c>
      <c r="T11" s="1">
        <v>0.17899999999999999</v>
      </c>
      <c r="U11" s="1">
        <v>0.30099999999999999</v>
      </c>
      <c r="V11" s="2">
        <v>4.8500000000000001E-11</v>
      </c>
      <c r="W11" s="1" t="s">
        <v>2864</v>
      </c>
      <c r="X11" s="1"/>
      <c r="Y11" s="1"/>
    </row>
    <row r="12" spans="1:25" x14ac:dyDescent="0.25">
      <c r="A12" s="1" t="s">
        <v>2773</v>
      </c>
      <c r="B12" s="1">
        <v>4.8800000000000003E-23</v>
      </c>
      <c r="C12" s="1">
        <v>1.0597809819999999</v>
      </c>
      <c r="D12" s="1">
        <v>0.14799999999999999</v>
      </c>
      <c r="E12" s="1">
        <v>0.27600000000000002</v>
      </c>
      <c r="F12" s="2">
        <v>1.2500000000000001E-18</v>
      </c>
      <c r="G12" s="1" t="s">
        <v>2774</v>
      </c>
      <c r="I12" s="1" t="s">
        <v>1490</v>
      </c>
      <c r="J12" s="1">
        <v>4.23E-25</v>
      </c>
      <c r="K12" s="1">
        <v>0.68440360700000002</v>
      </c>
      <c r="L12" s="1">
        <v>0.44</v>
      </c>
      <c r="M12" s="1">
        <v>0.315</v>
      </c>
      <c r="N12" s="2">
        <v>1.08E-20</v>
      </c>
      <c r="O12" s="1" t="s">
        <v>1491</v>
      </c>
      <c r="Q12" s="1" t="s">
        <v>2449</v>
      </c>
      <c r="R12" s="1">
        <v>1.46E-22</v>
      </c>
      <c r="S12" s="1">
        <v>0.76604243400000005</v>
      </c>
      <c r="T12" s="1">
        <v>0.69499999999999995</v>
      </c>
      <c r="U12" s="1">
        <v>0.76400000000000001</v>
      </c>
      <c r="V12" s="2">
        <v>3.7500000000000001E-18</v>
      </c>
      <c r="W12" s="1" t="s">
        <v>2450</v>
      </c>
      <c r="X12" s="1"/>
      <c r="Y12" s="1"/>
    </row>
    <row r="13" spans="1:25" x14ac:dyDescent="0.25">
      <c r="A13" s="1" t="s">
        <v>372</v>
      </c>
      <c r="B13" s="1">
        <v>5.2799999999999997E-36</v>
      </c>
      <c r="C13" s="1">
        <v>0.98550529399999998</v>
      </c>
      <c r="D13" s="1">
        <v>0.20899999999999999</v>
      </c>
      <c r="E13" s="1">
        <v>0.38600000000000001</v>
      </c>
      <c r="F13" s="2">
        <v>1.3500000000000001E-31</v>
      </c>
      <c r="G13" s="1" t="s">
        <v>373</v>
      </c>
      <c r="I13" s="1" t="s">
        <v>2861</v>
      </c>
      <c r="J13" s="1">
        <v>3.1099999999999999E-32</v>
      </c>
      <c r="K13" s="1">
        <v>0.68199055399999997</v>
      </c>
      <c r="L13" s="1">
        <v>0.46899999999999997</v>
      </c>
      <c r="M13" s="1">
        <v>0.30599999999999999</v>
      </c>
      <c r="N13" s="2">
        <v>7.9699999999999997E-28</v>
      </c>
      <c r="O13" s="1" t="s">
        <v>2862</v>
      </c>
      <c r="Q13" s="1" t="s">
        <v>1474</v>
      </c>
      <c r="R13" s="1">
        <v>1.77E-25</v>
      </c>
      <c r="S13" s="1">
        <v>0.73845008999999995</v>
      </c>
      <c r="T13" s="1">
        <v>0.5</v>
      </c>
      <c r="U13" s="1">
        <v>0.627</v>
      </c>
      <c r="V13" s="2">
        <v>4.54E-21</v>
      </c>
      <c r="W13" s="1" t="s">
        <v>1475</v>
      </c>
      <c r="X13" s="1"/>
      <c r="Y13" s="1"/>
    </row>
    <row r="14" spans="1:25" x14ac:dyDescent="0.25">
      <c r="A14" s="1" t="s">
        <v>2449</v>
      </c>
      <c r="B14" s="1">
        <v>4.8E-31</v>
      </c>
      <c r="C14" s="1">
        <v>0.96539916599999998</v>
      </c>
      <c r="D14" s="1">
        <v>0.69499999999999995</v>
      </c>
      <c r="E14" s="1">
        <v>0.72399999999999998</v>
      </c>
      <c r="F14" s="2">
        <v>1.23E-26</v>
      </c>
      <c r="G14" s="1" t="s">
        <v>2450</v>
      </c>
      <c r="I14" s="1" t="s">
        <v>2796</v>
      </c>
      <c r="J14" s="1">
        <v>3.8600000000000002E-28</v>
      </c>
      <c r="K14" s="1">
        <v>0.671327389</v>
      </c>
      <c r="L14" s="1">
        <v>0.48299999999999998</v>
      </c>
      <c r="M14" s="1">
        <v>0.35299999999999998</v>
      </c>
      <c r="N14" s="2">
        <v>9.8799999999999999E-24</v>
      </c>
      <c r="O14" s="1" t="s">
        <v>2797</v>
      </c>
      <c r="Q14" s="1" t="s">
        <v>2413</v>
      </c>
      <c r="R14" s="1">
        <v>8.0200000000000002E-16</v>
      </c>
      <c r="S14" s="1">
        <v>0.700270842</v>
      </c>
      <c r="T14" s="1">
        <v>0.32700000000000001</v>
      </c>
      <c r="U14" s="1">
        <v>0.45500000000000002</v>
      </c>
      <c r="V14" s="2">
        <v>2.0599999999999999E-11</v>
      </c>
      <c r="W14" s="1" t="s">
        <v>2414</v>
      </c>
      <c r="X14" s="1"/>
      <c r="Y14" s="1"/>
    </row>
    <row r="15" spans="1:25" x14ac:dyDescent="0.25">
      <c r="A15" s="1" t="s">
        <v>2755</v>
      </c>
      <c r="B15" s="1">
        <v>2.98E-40</v>
      </c>
      <c r="C15" s="1">
        <v>0.95444200499999998</v>
      </c>
      <c r="D15" s="1">
        <v>0.25</v>
      </c>
      <c r="E15" s="1">
        <v>0.438</v>
      </c>
      <c r="F15" s="2">
        <v>7.6399999999999996E-36</v>
      </c>
      <c r="G15" s="1" t="s">
        <v>2756</v>
      </c>
      <c r="I15" s="1" t="s">
        <v>675</v>
      </c>
      <c r="J15" s="1">
        <v>4.8799999999999997E-10</v>
      </c>
      <c r="K15" s="1">
        <v>0.66433377900000001</v>
      </c>
      <c r="L15" s="1">
        <v>0.39400000000000002</v>
      </c>
      <c r="M15" s="1">
        <v>0.32800000000000001</v>
      </c>
      <c r="N15" s="2">
        <v>1.2500000000000001E-5</v>
      </c>
      <c r="O15" s="1" t="s">
        <v>676</v>
      </c>
      <c r="Q15" s="1" t="s">
        <v>2781</v>
      </c>
      <c r="R15" s="1">
        <v>1.47E-12</v>
      </c>
      <c r="S15" s="1">
        <v>0.67300988399999995</v>
      </c>
      <c r="T15" s="1">
        <v>0.22900000000000001</v>
      </c>
      <c r="U15" s="1">
        <v>0.33600000000000002</v>
      </c>
      <c r="V15" s="2">
        <v>3.7800000000000001E-8</v>
      </c>
      <c r="W15" s="1" t="s">
        <v>4</v>
      </c>
      <c r="X15" s="1"/>
      <c r="Y15" s="1"/>
    </row>
    <row r="16" spans="1:25" x14ac:dyDescent="0.25">
      <c r="A16" s="1" t="s">
        <v>2759</v>
      </c>
      <c r="B16" s="1">
        <v>2.53E-37</v>
      </c>
      <c r="C16" s="1">
        <v>0.945603101</v>
      </c>
      <c r="D16" s="1">
        <v>0.20499999999999999</v>
      </c>
      <c r="E16" s="1">
        <v>0.38800000000000001</v>
      </c>
      <c r="F16" s="2">
        <v>6.4999999999999993E-33</v>
      </c>
      <c r="G16" s="1" t="s">
        <v>2760</v>
      </c>
      <c r="I16" s="1" t="s">
        <v>2863</v>
      </c>
      <c r="J16" s="1">
        <v>8.3199999999999998E-19</v>
      </c>
      <c r="K16" s="1">
        <v>0.61803911499999997</v>
      </c>
      <c r="L16" s="1">
        <v>0.30099999999999999</v>
      </c>
      <c r="M16" s="1">
        <v>0.19500000000000001</v>
      </c>
      <c r="N16" s="2">
        <v>2.1300000000000001E-14</v>
      </c>
      <c r="O16" s="1" t="s">
        <v>2864</v>
      </c>
      <c r="Q16" s="1" t="s">
        <v>2755</v>
      </c>
      <c r="R16" s="1">
        <v>6.6100000000000001E-13</v>
      </c>
      <c r="S16" s="1">
        <v>0.66474626400000003</v>
      </c>
      <c r="T16" s="1">
        <v>0.25</v>
      </c>
      <c r="U16" s="1">
        <v>0.35699999999999998</v>
      </c>
      <c r="V16" s="2">
        <v>1.6899999999999999E-8</v>
      </c>
      <c r="W16" s="1" t="s">
        <v>2756</v>
      </c>
      <c r="X16" s="1"/>
      <c r="Y16" s="1"/>
    </row>
    <row r="17" spans="1:25" x14ac:dyDescent="0.25">
      <c r="A17" s="1" t="s">
        <v>2775</v>
      </c>
      <c r="B17" s="1">
        <v>1.65E-22</v>
      </c>
      <c r="C17" s="1">
        <v>0.91297994800000004</v>
      </c>
      <c r="D17" s="1">
        <v>0.24399999999999999</v>
      </c>
      <c r="E17" s="1">
        <v>0.36799999999999999</v>
      </c>
      <c r="F17" s="2">
        <v>4.2399999999999998E-18</v>
      </c>
      <c r="G17" s="1" t="s">
        <v>2776</v>
      </c>
      <c r="I17" s="1" t="s">
        <v>1107</v>
      </c>
      <c r="J17" s="1">
        <v>8.19E-23</v>
      </c>
      <c r="K17" s="1">
        <v>0.58930006700000004</v>
      </c>
      <c r="L17" s="1">
        <v>0.48299999999999998</v>
      </c>
      <c r="M17" s="1">
        <v>0.35499999999999998</v>
      </c>
      <c r="N17" s="2">
        <v>2.1E-18</v>
      </c>
      <c r="O17" s="1" t="s">
        <v>1108</v>
      </c>
      <c r="Q17" s="1" t="s">
        <v>2887</v>
      </c>
      <c r="R17" s="1">
        <v>1.51E-9</v>
      </c>
      <c r="S17" s="1">
        <v>0.64503652099999997</v>
      </c>
      <c r="T17" s="1">
        <v>0.17199999999999999</v>
      </c>
      <c r="U17" s="1">
        <v>0.25600000000000001</v>
      </c>
      <c r="V17" s="2">
        <v>3.8699999999999999E-5</v>
      </c>
      <c r="W17" s="1" t="s">
        <v>2888</v>
      </c>
      <c r="X17" s="1"/>
      <c r="Y17" s="1"/>
    </row>
    <row r="18" spans="1:25" x14ac:dyDescent="0.25">
      <c r="A18" s="1" t="s">
        <v>2397</v>
      </c>
      <c r="B18" s="1">
        <v>7.3000000000000003E-31</v>
      </c>
      <c r="C18" s="1">
        <v>0.90220703800000002</v>
      </c>
      <c r="D18" s="1">
        <v>0.14199999999999999</v>
      </c>
      <c r="E18" s="1">
        <v>0.29699999999999999</v>
      </c>
      <c r="F18" s="2">
        <v>1.8699999999999999E-26</v>
      </c>
      <c r="G18" s="1" t="s">
        <v>2398</v>
      </c>
      <c r="I18" s="1" t="s">
        <v>2865</v>
      </c>
      <c r="J18" s="1">
        <v>2.02E-17</v>
      </c>
      <c r="K18" s="1">
        <v>0.58590312499999997</v>
      </c>
      <c r="L18" s="1">
        <v>0.46200000000000002</v>
      </c>
      <c r="M18" s="1">
        <v>0.36099999999999999</v>
      </c>
      <c r="N18" s="2">
        <v>5.1900000000000001E-13</v>
      </c>
      <c r="O18" s="1" t="s">
        <v>2866</v>
      </c>
      <c r="Q18" s="1" t="s">
        <v>2788</v>
      </c>
      <c r="R18" s="1">
        <v>2.16E-10</v>
      </c>
      <c r="S18" s="1">
        <v>0.62984443499999998</v>
      </c>
      <c r="T18" s="1">
        <v>0.21299999999999999</v>
      </c>
      <c r="U18" s="1">
        <v>0.30499999999999999</v>
      </c>
      <c r="V18" s="2">
        <v>5.5300000000000004E-6</v>
      </c>
      <c r="W18" s="1" t="s">
        <v>2789</v>
      </c>
      <c r="X18" s="1"/>
      <c r="Y18" s="1"/>
    </row>
    <row r="19" spans="1:25" x14ac:dyDescent="0.25">
      <c r="A19" s="1" t="s">
        <v>2767</v>
      </c>
      <c r="B19" s="1">
        <v>8.0100000000000006E-27</v>
      </c>
      <c r="C19" s="1">
        <v>0.87098096599999997</v>
      </c>
      <c r="D19" s="1">
        <v>0.16500000000000001</v>
      </c>
      <c r="E19" s="1">
        <v>0.308</v>
      </c>
      <c r="F19" s="2">
        <v>2.05E-22</v>
      </c>
      <c r="G19" s="1" t="s">
        <v>2768</v>
      </c>
      <c r="I19" s="1" t="s">
        <v>1171</v>
      </c>
      <c r="J19" s="1">
        <v>2.9400000000000001E-18</v>
      </c>
      <c r="K19" s="1">
        <v>0.57168696200000002</v>
      </c>
      <c r="L19" s="1">
        <v>0.41</v>
      </c>
      <c r="M19" s="1">
        <v>0.30099999999999999</v>
      </c>
      <c r="N19" s="2">
        <v>7.5300000000000005E-14</v>
      </c>
      <c r="O19" s="1" t="s">
        <v>1172</v>
      </c>
      <c r="Q19" s="1" t="s">
        <v>757</v>
      </c>
      <c r="R19" s="1">
        <v>1.43E-10</v>
      </c>
      <c r="S19" s="1">
        <v>0.60906708600000004</v>
      </c>
      <c r="T19" s="1">
        <v>0.30499999999999999</v>
      </c>
      <c r="U19" s="1">
        <v>0.4</v>
      </c>
      <c r="V19" s="2">
        <v>3.6799999999999999E-6</v>
      </c>
      <c r="W19" s="1" t="s">
        <v>758</v>
      </c>
      <c r="X19" s="1"/>
      <c r="Y19" s="1"/>
    </row>
    <row r="20" spans="1:25" x14ac:dyDescent="0.25">
      <c r="A20" s="1" t="s">
        <v>456</v>
      </c>
      <c r="B20" s="2">
        <v>1.72E-44</v>
      </c>
      <c r="C20" s="1">
        <v>0.87042398499999996</v>
      </c>
      <c r="D20" s="1">
        <v>0.26400000000000001</v>
      </c>
      <c r="E20" s="1">
        <v>0.47399999999999998</v>
      </c>
      <c r="F20" s="2">
        <v>4.42E-40</v>
      </c>
      <c r="G20" s="1" t="s">
        <v>457</v>
      </c>
      <c r="I20" s="1" t="s">
        <v>2419</v>
      </c>
      <c r="J20" s="1">
        <v>1.1999999999999999E-13</v>
      </c>
      <c r="K20" s="1">
        <v>0.51631705900000002</v>
      </c>
      <c r="L20" s="1">
        <v>0.26100000000000001</v>
      </c>
      <c r="M20" s="1">
        <v>0.17799999999999999</v>
      </c>
      <c r="N20" s="2">
        <v>3.0800000000000001E-9</v>
      </c>
      <c r="O20" s="1" t="s">
        <v>2420</v>
      </c>
      <c r="Q20" s="1" t="s">
        <v>2861</v>
      </c>
      <c r="R20" s="1">
        <v>3.2899999999999999E-22</v>
      </c>
      <c r="S20" s="1">
        <v>0.594728331</v>
      </c>
      <c r="T20" s="1">
        <v>0.28999999999999998</v>
      </c>
      <c r="U20" s="1">
        <v>0.46899999999999997</v>
      </c>
      <c r="V20" s="2">
        <v>8.4399999999999998E-18</v>
      </c>
      <c r="W20" s="1" t="s">
        <v>2862</v>
      </c>
      <c r="X20" s="1"/>
      <c r="Y20" s="1"/>
    </row>
    <row r="21" spans="1:25" x14ac:dyDescent="0.25">
      <c r="A21" s="1" t="s">
        <v>921</v>
      </c>
      <c r="B21" s="1">
        <v>5.8900000000000004E-35</v>
      </c>
      <c r="C21" s="1">
        <v>0.85485040599999995</v>
      </c>
      <c r="D21" s="1">
        <v>0.26700000000000002</v>
      </c>
      <c r="E21" s="1">
        <v>0.44700000000000001</v>
      </c>
      <c r="F21" s="2">
        <v>1.5100000000000001E-30</v>
      </c>
      <c r="G21" s="1" t="s">
        <v>922</v>
      </c>
      <c r="I21" s="1" t="s">
        <v>1384</v>
      </c>
      <c r="J21" s="1">
        <v>1.14E-12</v>
      </c>
      <c r="K21" s="1">
        <v>0.51523104799999997</v>
      </c>
      <c r="L21" s="1">
        <v>0.28399999999999997</v>
      </c>
      <c r="M21" s="1">
        <v>0.20100000000000001</v>
      </c>
      <c r="N21" s="2">
        <v>2.92E-8</v>
      </c>
      <c r="O21" s="1" t="s">
        <v>1385</v>
      </c>
      <c r="Q21" s="1" t="s">
        <v>168</v>
      </c>
      <c r="R21" s="1">
        <v>2.27E-11</v>
      </c>
      <c r="S21" s="1">
        <v>0.56334064500000003</v>
      </c>
      <c r="T21" s="1">
        <v>0.29699999999999999</v>
      </c>
      <c r="U21" s="1">
        <v>0.39</v>
      </c>
      <c r="V21" s="2">
        <v>5.8299999999999997E-7</v>
      </c>
      <c r="W21" s="1" t="s">
        <v>169</v>
      </c>
      <c r="X21" s="1"/>
      <c r="Y21" s="1"/>
    </row>
    <row r="22" spans="1:25" x14ac:dyDescent="0.25">
      <c r="A22" s="1" t="s">
        <v>2413</v>
      </c>
      <c r="B22" s="1">
        <v>3.1700000000000002E-35</v>
      </c>
      <c r="C22" s="1">
        <v>0.82482282699999998</v>
      </c>
      <c r="D22" s="1">
        <v>0.32700000000000001</v>
      </c>
      <c r="E22" s="1">
        <v>0.51400000000000001</v>
      </c>
      <c r="F22" s="2">
        <v>8.1100000000000003E-31</v>
      </c>
      <c r="G22" s="1" t="s">
        <v>2414</v>
      </c>
      <c r="I22" s="1" t="s">
        <v>158</v>
      </c>
      <c r="J22" s="1">
        <v>1.13E-18</v>
      </c>
      <c r="K22" s="1">
        <v>0.508446485</v>
      </c>
      <c r="L22" s="1">
        <v>0.48099999999999998</v>
      </c>
      <c r="M22" s="1">
        <v>0.373</v>
      </c>
      <c r="N22" s="2">
        <v>2.8900000000000002E-14</v>
      </c>
      <c r="O22" s="1" t="s">
        <v>159</v>
      </c>
      <c r="Q22" s="1" t="s">
        <v>2379</v>
      </c>
      <c r="R22" s="1">
        <v>9.0099999999999993E-15</v>
      </c>
      <c r="S22" s="1">
        <v>0.56043845599999997</v>
      </c>
      <c r="T22" s="1">
        <v>0.40899999999999997</v>
      </c>
      <c r="U22" s="1">
        <v>0.51500000000000001</v>
      </c>
      <c r="V22" s="2">
        <v>2.31E-10</v>
      </c>
      <c r="W22" s="1" t="s">
        <v>2380</v>
      </c>
      <c r="X22" s="1"/>
      <c r="Y22" s="1"/>
    </row>
    <row r="23" spans="1:25" x14ac:dyDescent="0.25">
      <c r="A23" s="1" t="s">
        <v>1474</v>
      </c>
      <c r="B23" s="2">
        <v>8.8300000000000004E-48</v>
      </c>
      <c r="C23" s="1">
        <v>0.81545223200000005</v>
      </c>
      <c r="D23" s="1">
        <v>0.5</v>
      </c>
      <c r="E23" s="1">
        <v>0.67300000000000004</v>
      </c>
      <c r="F23" s="2">
        <v>2.2599999999999998E-43</v>
      </c>
      <c r="G23" s="1" t="s">
        <v>1475</v>
      </c>
      <c r="I23" s="1" t="s">
        <v>2571</v>
      </c>
      <c r="J23" s="1">
        <v>3.1499999999999998E-20</v>
      </c>
      <c r="K23" s="1">
        <v>0.50738575600000002</v>
      </c>
      <c r="L23" s="1">
        <v>0.58399999999999996</v>
      </c>
      <c r="M23" s="1">
        <v>0.48</v>
      </c>
      <c r="N23" s="2">
        <v>8.07E-16</v>
      </c>
      <c r="O23" s="1" t="s">
        <v>2572</v>
      </c>
      <c r="Q23" s="1" t="s">
        <v>2837</v>
      </c>
      <c r="R23" s="1">
        <v>1.0499999999999999E-6</v>
      </c>
      <c r="S23" s="1">
        <v>0.547297543</v>
      </c>
      <c r="T23" s="1">
        <v>0.22600000000000001</v>
      </c>
      <c r="U23" s="1">
        <v>0.29299999999999998</v>
      </c>
      <c r="V23" s="2">
        <v>2.6882864999999999E-2</v>
      </c>
      <c r="W23" s="1" t="s">
        <v>2838</v>
      </c>
      <c r="X23" s="1"/>
      <c r="Y23" s="1"/>
    </row>
    <row r="24" spans="1:25" x14ac:dyDescent="0.25">
      <c r="A24" s="1" t="s">
        <v>2781</v>
      </c>
      <c r="B24" s="1">
        <v>5.5699999999999995E-20</v>
      </c>
      <c r="C24" s="1">
        <v>0.76197824800000002</v>
      </c>
      <c r="D24" s="1">
        <v>0.22900000000000001</v>
      </c>
      <c r="E24" s="1">
        <v>0.35099999999999998</v>
      </c>
      <c r="F24" s="2">
        <v>1.43E-15</v>
      </c>
      <c r="G24" s="1" t="s">
        <v>4</v>
      </c>
      <c r="I24" s="8" t="s">
        <v>546</v>
      </c>
      <c r="J24" s="8">
        <v>7.1999999999999996E-13</v>
      </c>
      <c r="K24" s="8">
        <v>0.49289041300000003</v>
      </c>
      <c r="L24" s="8">
        <v>0.441</v>
      </c>
      <c r="M24" s="8">
        <v>0.35099999999999998</v>
      </c>
      <c r="N24" s="9">
        <v>1.85E-8</v>
      </c>
      <c r="O24" s="8" t="s">
        <v>547</v>
      </c>
      <c r="Q24" s="1" t="s">
        <v>2790</v>
      </c>
      <c r="R24" s="1">
        <v>5.4799999999999999E-13</v>
      </c>
      <c r="S24" s="1">
        <v>0.54429982499999996</v>
      </c>
      <c r="T24" s="1">
        <v>0.32400000000000001</v>
      </c>
      <c r="U24" s="1">
        <v>0.434</v>
      </c>
      <c r="V24" s="2">
        <v>1.4E-8</v>
      </c>
      <c r="W24" s="1" t="s">
        <v>2791</v>
      </c>
      <c r="X24" s="1"/>
      <c r="Y24" s="1"/>
    </row>
    <row r="25" spans="1:25" x14ac:dyDescent="0.25">
      <c r="A25" s="1" t="s">
        <v>725</v>
      </c>
      <c r="B25" s="1">
        <v>2.1800000000000001E-26</v>
      </c>
      <c r="C25" s="1">
        <v>0.756398503</v>
      </c>
      <c r="D25" s="1">
        <v>0.20200000000000001</v>
      </c>
      <c r="E25" s="1">
        <v>0.35299999999999998</v>
      </c>
      <c r="F25" s="2">
        <v>5.5900000000000002E-22</v>
      </c>
      <c r="G25" s="1" t="s">
        <v>726</v>
      </c>
      <c r="I25" s="8" t="s">
        <v>757</v>
      </c>
      <c r="J25" s="8">
        <v>9.9000000000000007E-15</v>
      </c>
      <c r="K25" s="8">
        <v>0.48136900900000001</v>
      </c>
      <c r="L25" s="8">
        <v>0.4</v>
      </c>
      <c r="M25" s="8">
        <v>0.29899999999999999</v>
      </c>
      <c r="N25" s="9">
        <v>2.54E-10</v>
      </c>
      <c r="O25" s="8" t="s">
        <v>758</v>
      </c>
      <c r="Q25" s="1" t="s">
        <v>1490</v>
      </c>
      <c r="R25" s="1">
        <v>5.64E-11</v>
      </c>
      <c r="S25" s="1">
        <v>0.52553640300000004</v>
      </c>
      <c r="T25" s="1">
        <v>0.34</v>
      </c>
      <c r="U25" s="1">
        <v>0.44</v>
      </c>
      <c r="V25" s="2">
        <v>1.44E-6</v>
      </c>
      <c r="W25" s="1" t="s">
        <v>1491</v>
      </c>
      <c r="X25" s="1"/>
      <c r="Y25" s="1"/>
    </row>
    <row r="26" spans="1:25" x14ac:dyDescent="0.25">
      <c r="A26" s="1" t="s">
        <v>1498</v>
      </c>
      <c r="B26" s="1">
        <v>9.9999999999999991E-22</v>
      </c>
      <c r="C26" s="1">
        <v>0.750768659</v>
      </c>
      <c r="D26" s="1">
        <v>0.20599999999999999</v>
      </c>
      <c r="E26" s="1">
        <v>0.33500000000000002</v>
      </c>
      <c r="F26" s="2">
        <v>2.57E-17</v>
      </c>
      <c r="G26" s="1" t="s">
        <v>1499</v>
      </c>
      <c r="I26" s="8" t="s">
        <v>540</v>
      </c>
      <c r="J26" s="8">
        <v>3.6299999999999999E-10</v>
      </c>
      <c r="K26" s="8">
        <v>0.46820184199999998</v>
      </c>
      <c r="L26" s="8">
        <v>0.38200000000000001</v>
      </c>
      <c r="M26" s="8">
        <v>0.317</v>
      </c>
      <c r="N26" s="9">
        <v>9.3000000000000007E-6</v>
      </c>
      <c r="O26" s="8" t="s">
        <v>541</v>
      </c>
      <c r="Q26" s="1" t="s">
        <v>735</v>
      </c>
      <c r="R26" s="1">
        <v>2.59E-8</v>
      </c>
      <c r="S26" s="1">
        <v>0.52364923200000002</v>
      </c>
      <c r="T26" s="1">
        <v>0.184</v>
      </c>
      <c r="U26" s="1">
        <v>0.26200000000000001</v>
      </c>
      <c r="V26" s="2">
        <v>6.6409599999999998E-4</v>
      </c>
      <c r="W26" s="1" t="s">
        <v>736</v>
      </c>
      <c r="X26" s="1"/>
      <c r="Y26" s="1"/>
    </row>
    <row r="27" spans="1:25" x14ac:dyDescent="0.25">
      <c r="A27" s="1" t="s">
        <v>278</v>
      </c>
      <c r="B27" s="1">
        <v>4.9299999999999998E-25</v>
      </c>
      <c r="C27" s="1">
        <v>0.74542175300000002</v>
      </c>
      <c r="D27" s="1">
        <v>0.38600000000000001</v>
      </c>
      <c r="E27" s="1">
        <v>0.502</v>
      </c>
      <c r="F27" s="2">
        <v>1.26E-20</v>
      </c>
      <c r="G27" s="1" t="s">
        <v>279</v>
      </c>
      <c r="I27" s="8" t="s">
        <v>2822</v>
      </c>
      <c r="J27" s="8">
        <v>2.28E-9</v>
      </c>
      <c r="K27" s="8">
        <v>0.45033924600000003</v>
      </c>
      <c r="L27" s="8">
        <v>0.36099999999999999</v>
      </c>
      <c r="M27" s="8">
        <v>0.29099999999999998</v>
      </c>
      <c r="N27" s="9">
        <v>5.8400000000000003E-5</v>
      </c>
      <c r="O27" s="8" t="s">
        <v>2823</v>
      </c>
      <c r="Q27" s="8" t="s">
        <v>540</v>
      </c>
      <c r="R27" s="8">
        <v>6.13E-7</v>
      </c>
      <c r="S27" s="8">
        <v>0.48975338699999998</v>
      </c>
      <c r="T27" s="8">
        <v>0.32100000000000001</v>
      </c>
      <c r="U27" s="8">
        <v>0.38200000000000001</v>
      </c>
      <c r="V27" s="9">
        <v>1.5710135E-2</v>
      </c>
      <c r="W27" s="8" t="s">
        <v>541</v>
      </c>
      <c r="X27" s="1"/>
      <c r="Y27" s="1"/>
    </row>
    <row r="28" spans="1:25" x14ac:dyDescent="0.25">
      <c r="A28" s="1" t="s">
        <v>2771</v>
      </c>
      <c r="B28" s="1">
        <v>3.6800000000000002E-23</v>
      </c>
      <c r="C28" s="1">
        <v>0.74388299599999996</v>
      </c>
      <c r="D28" s="1">
        <v>0.123</v>
      </c>
      <c r="E28" s="1">
        <v>0.253</v>
      </c>
      <c r="F28" s="2">
        <v>9.4399999999999995E-19</v>
      </c>
      <c r="G28" s="1" t="s">
        <v>2772</v>
      </c>
      <c r="I28" s="8" t="s">
        <v>655</v>
      </c>
      <c r="J28" s="8">
        <v>2.0999999999999999E-12</v>
      </c>
      <c r="K28" s="8">
        <v>0.445047044</v>
      </c>
      <c r="L28" s="8">
        <v>0.42899999999999999</v>
      </c>
      <c r="M28" s="8">
        <v>0.33600000000000002</v>
      </c>
      <c r="N28" s="9">
        <v>5.3699999999999998E-8</v>
      </c>
      <c r="O28" s="8" t="s">
        <v>656</v>
      </c>
      <c r="Q28" s="8" t="s">
        <v>1370</v>
      </c>
      <c r="R28" s="8">
        <v>2.07E-8</v>
      </c>
      <c r="S28" s="8">
        <v>0.48633960100000001</v>
      </c>
      <c r="T28" s="8">
        <v>0.28499999999999998</v>
      </c>
      <c r="U28" s="8">
        <v>0.37</v>
      </c>
      <c r="V28" s="9">
        <v>5.3120499999999998E-4</v>
      </c>
      <c r="W28" s="8" t="s">
        <v>1371</v>
      </c>
      <c r="X28" s="1"/>
      <c r="Y28" s="1"/>
    </row>
    <row r="29" spans="1:25" x14ac:dyDescent="0.25">
      <c r="A29" s="1" t="s">
        <v>869</v>
      </c>
      <c r="B29" s="1">
        <v>2.5900000000000001E-34</v>
      </c>
      <c r="C29" s="1">
        <v>0.70602704900000002</v>
      </c>
      <c r="D29" s="1">
        <v>0.46100000000000002</v>
      </c>
      <c r="E29" s="1">
        <v>0.62</v>
      </c>
      <c r="F29" s="2">
        <v>6.6400000000000003E-30</v>
      </c>
      <c r="G29" s="1" t="s">
        <v>870</v>
      </c>
      <c r="I29" s="8" t="s">
        <v>2631</v>
      </c>
      <c r="J29" s="8">
        <v>5.4199999999999999E-10</v>
      </c>
      <c r="K29" s="8">
        <v>0.423617778</v>
      </c>
      <c r="L29" s="8">
        <v>0.253</v>
      </c>
      <c r="M29" s="8">
        <v>0.18099999999999999</v>
      </c>
      <c r="N29" s="9">
        <v>1.3900000000000001E-5</v>
      </c>
      <c r="O29" s="8" t="s">
        <v>2632</v>
      </c>
      <c r="Q29" s="8" t="s">
        <v>673</v>
      </c>
      <c r="R29" s="8">
        <v>1.02E-8</v>
      </c>
      <c r="S29" s="8">
        <v>0.48540773199999998</v>
      </c>
      <c r="T29" s="8">
        <v>0.26600000000000001</v>
      </c>
      <c r="U29" s="8">
        <v>0.35199999999999998</v>
      </c>
      <c r="V29" s="9">
        <v>2.62363E-4</v>
      </c>
      <c r="W29" s="8" t="s">
        <v>674</v>
      </c>
      <c r="X29" s="1"/>
      <c r="Y29" s="1"/>
    </row>
    <row r="30" spans="1:25" x14ac:dyDescent="0.25">
      <c r="A30" s="1" t="s">
        <v>1249</v>
      </c>
      <c r="B30" s="1">
        <v>6.1699999999999998E-24</v>
      </c>
      <c r="C30" s="1">
        <v>0.69598241100000002</v>
      </c>
      <c r="D30" s="1">
        <v>0.14699999999999999</v>
      </c>
      <c r="E30" s="1">
        <v>0.28100000000000003</v>
      </c>
      <c r="F30" s="2">
        <v>1.58E-19</v>
      </c>
      <c r="G30" s="1" t="s">
        <v>1250</v>
      </c>
      <c r="I30" s="8" t="s">
        <v>986</v>
      </c>
      <c r="J30" s="8">
        <v>2.8000000000000002E-12</v>
      </c>
      <c r="K30" s="8">
        <v>0.41867957700000002</v>
      </c>
      <c r="L30" s="8">
        <v>0.27800000000000002</v>
      </c>
      <c r="M30" s="8">
        <v>0.19500000000000001</v>
      </c>
      <c r="N30" s="9">
        <v>7.1799999999999994E-8</v>
      </c>
      <c r="O30" s="8" t="s">
        <v>987</v>
      </c>
      <c r="Q30" s="8" t="s">
        <v>2563</v>
      </c>
      <c r="R30" s="8">
        <v>1.47E-12</v>
      </c>
      <c r="S30" s="8">
        <v>0.48236638700000001</v>
      </c>
      <c r="T30" s="8">
        <v>0.58599999999999997</v>
      </c>
      <c r="U30" s="8">
        <v>0.67300000000000004</v>
      </c>
      <c r="V30" s="9">
        <v>3.77E-8</v>
      </c>
      <c r="W30" s="8" t="s">
        <v>2564</v>
      </c>
      <c r="X30" s="1"/>
      <c r="Y30" s="1"/>
    </row>
    <row r="31" spans="1:25" x14ac:dyDescent="0.25">
      <c r="A31" s="1" t="s">
        <v>2475</v>
      </c>
      <c r="B31" s="1">
        <v>2.9000000000000002E-22</v>
      </c>
      <c r="C31" s="1">
        <v>0.65626309800000004</v>
      </c>
      <c r="D31" s="1">
        <v>0.25900000000000001</v>
      </c>
      <c r="E31" s="1">
        <v>0.39900000000000002</v>
      </c>
      <c r="F31" s="2">
        <v>7.4299999999999998E-18</v>
      </c>
      <c r="G31" s="1" t="s">
        <v>2476</v>
      </c>
      <c r="I31" s="8" t="s">
        <v>2551</v>
      </c>
      <c r="J31" s="8">
        <v>3.5199999999999999E-11</v>
      </c>
      <c r="K31" s="8">
        <v>0.41114888100000002</v>
      </c>
      <c r="L31" s="8">
        <v>0.313</v>
      </c>
      <c r="M31" s="8">
        <v>0.23</v>
      </c>
      <c r="N31" s="9">
        <v>9.02E-7</v>
      </c>
      <c r="O31" s="8" t="s">
        <v>2552</v>
      </c>
      <c r="Q31" s="8" t="s">
        <v>2859</v>
      </c>
      <c r="R31" s="8">
        <v>1.0999999999999999E-8</v>
      </c>
      <c r="S31" s="8">
        <v>0.46628654800000002</v>
      </c>
      <c r="T31" s="8">
        <v>0.27200000000000002</v>
      </c>
      <c r="U31" s="8">
        <v>0.36299999999999999</v>
      </c>
      <c r="V31" s="9">
        <v>2.8151800000000002E-4</v>
      </c>
      <c r="W31" s="8" t="s">
        <v>2860</v>
      </c>
      <c r="X31" s="1"/>
      <c r="Y31" s="1"/>
    </row>
    <row r="32" spans="1:25" x14ac:dyDescent="0.25">
      <c r="A32" s="1" t="s">
        <v>2788</v>
      </c>
      <c r="B32" s="1">
        <v>8.1300000000000007E-18</v>
      </c>
      <c r="C32" s="1">
        <v>0.63762997899999996</v>
      </c>
      <c r="D32" s="1">
        <v>0.21299999999999999</v>
      </c>
      <c r="E32" s="1">
        <v>0.32800000000000001</v>
      </c>
      <c r="F32" s="2">
        <v>2.08E-13</v>
      </c>
      <c r="G32" s="1" t="s">
        <v>2789</v>
      </c>
      <c r="I32" s="8" t="s">
        <v>2753</v>
      </c>
      <c r="J32" s="8">
        <v>5.1400000000000001E-14</v>
      </c>
      <c r="K32" s="8">
        <v>0.41025536000000001</v>
      </c>
      <c r="L32" s="8">
        <v>0.48299999999999998</v>
      </c>
      <c r="M32" s="8">
        <v>0.378</v>
      </c>
      <c r="N32" s="9">
        <v>1.32E-9</v>
      </c>
      <c r="O32" s="8" t="s">
        <v>2754</v>
      </c>
      <c r="Q32" s="8" t="s">
        <v>131</v>
      </c>
      <c r="R32" s="8">
        <v>7.8299999999999996E-7</v>
      </c>
      <c r="S32" s="8">
        <v>0.44959611700000002</v>
      </c>
      <c r="T32" s="8">
        <v>0.24399999999999999</v>
      </c>
      <c r="U32" s="8">
        <v>0.31900000000000001</v>
      </c>
      <c r="V32" s="9">
        <v>2.0065537000000001E-2</v>
      </c>
      <c r="W32" s="8" t="s">
        <v>132</v>
      </c>
      <c r="X32" s="1"/>
      <c r="Y32" s="1"/>
    </row>
    <row r="33" spans="1:25" x14ac:dyDescent="0.25">
      <c r="A33" s="1" t="s">
        <v>735</v>
      </c>
      <c r="B33" s="1">
        <v>4.0100000000000001E-15</v>
      </c>
      <c r="C33" s="1">
        <v>0.59575322799999997</v>
      </c>
      <c r="D33" s="1">
        <v>0.184</v>
      </c>
      <c r="E33" s="1">
        <v>0.28599999999999998</v>
      </c>
      <c r="F33" s="2">
        <v>1.0300000000000001E-10</v>
      </c>
      <c r="G33" s="1" t="s">
        <v>736</v>
      </c>
      <c r="I33" s="8" t="s">
        <v>105</v>
      </c>
      <c r="J33" s="8">
        <v>6.5499999999999998E-8</v>
      </c>
      <c r="K33" s="8">
        <v>0.40422160899999998</v>
      </c>
      <c r="L33" s="8">
        <v>0.371</v>
      </c>
      <c r="M33" s="8">
        <v>0.309</v>
      </c>
      <c r="N33" s="9">
        <v>1.678211E-3</v>
      </c>
      <c r="O33" s="8" t="s">
        <v>106</v>
      </c>
      <c r="Q33" s="8" t="s">
        <v>2316</v>
      </c>
      <c r="R33" s="8">
        <v>4.9800000000000004E-7</v>
      </c>
      <c r="S33" s="8">
        <v>0.44205034599999998</v>
      </c>
      <c r="T33" s="8">
        <v>0.27900000000000003</v>
      </c>
      <c r="U33" s="8">
        <v>0.35699999999999998</v>
      </c>
      <c r="V33" s="9">
        <v>1.2773104E-2</v>
      </c>
      <c r="W33" s="8" t="s">
        <v>2317</v>
      </c>
      <c r="X33" s="1"/>
      <c r="Y33" s="1"/>
    </row>
    <row r="34" spans="1:25" x14ac:dyDescent="0.25">
      <c r="A34" s="1" t="s">
        <v>2837</v>
      </c>
      <c r="B34" s="1">
        <v>8.7399999999999992E-9</v>
      </c>
      <c r="C34" s="1">
        <v>0.59268967299999997</v>
      </c>
      <c r="D34" s="1">
        <v>0.22600000000000001</v>
      </c>
      <c r="E34" s="1">
        <v>0.29699999999999999</v>
      </c>
      <c r="F34" s="2">
        <v>2.2395999999999999E-4</v>
      </c>
      <c r="G34" s="1" t="s">
        <v>2838</v>
      </c>
      <c r="I34" s="8" t="s">
        <v>1709</v>
      </c>
      <c r="J34" s="8">
        <v>5.4100000000000001E-9</v>
      </c>
      <c r="K34" s="8">
        <v>0.394699729</v>
      </c>
      <c r="L34" s="8">
        <v>0.45500000000000002</v>
      </c>
      <c r="M34" s="8">
        <v>0.39800000000000002</v>
      </c>
      <c r="N34" s="9">
        <v>1.38722E-4</v>
      </c>
      <c r="O34" s="8" t="s">
        <v>1710</v>
      </c>
      <c r="Q34" s="8" t="s">
        <v>655</v>
      </c>
      <c r="R34" s="8">
        <v>3.34E-7</v>
      </c>
      <c r="S34" s="8">
        <v>0.43777549500000001</v>
      </c>
      <c r="T34" s="8">
        <v>0.35</v>
      </c>
      <c r="U34" s="8">
        <v>0.42899999999999999</v>
      </c>
      <c r="V34" s="9">
        <v>8.5701460000000007E-3</v>
      </c>
      <c r="W34" s="8" t="s">
        <v>656</v>
      </c>
      <c r="X34" s="1"/>
      <c r="Y34" s="1"/>
    </row>
    <row r="35" spans="1:25" x14ac:dyDescent="0.25">
      <c r="A35" s="1" t="s">
        <v>168</v>
      </c>
      <c r="B35" s="1">
        <v>3.8499999999999999E-21</v>
      </c>
      <c r="C35" s="1">
        <v>0.58899107100000003</v>
      </c>
      <c r="D35" s="1">
        <v>0.29699999999999999</v>
      </c>
      <c r="E35" s="1">
        <v>0.42099999999999999</v>
      </c>
      <c r="F35" s="2">
        <v>9.8799999999999998E-17</v>
      </c>
      <c r="G35" s="1" t="s">
        <v>169</v>
      </c>
      <c r="I35" s="8" t="s">
        <v>2879</v>
      </c>
      <c r="J35" s="8">
        <v>1.4899999999999999E-6</v>
      </c>
      <c r="K35" s="8">
        <v>0.37812901300000001</v>
      </c>
      <c r="L35" s="8">
        <v>0.35299999999999998</v>
      </c>
      <c r="M35" s="8">
        <v>0.3</v>
      </c>
      <c r="N35" s="9">
        <v>3.8063513E-2</v>
      </c>
      <c r="O35" s="8" t="s">
        <v>2880</v>
      </c>
      <c r="Q35" s="8" t="s">
        <v>2759</v>
      </c>
      <c r="R35" s="8">
        <v>2.8299999999999998E-7</v>
      </c>
      <c r="S35" s="8">
        <v>0.43163784799999999</v>
      </c>
      <c r="T35" s="8">
        <v>0.20499999999999999</v>
      </c>
      <c r="U35" s="8">
        <v>0.28299999999999997</v>
      </c>
      <c r="V35" s="9">
        <v>7.2647390000000001E-3</v>
      </c>
      <c r="W35" s="8" t="s">
        <v>2760</v>
      </c>
      <c r="X35" s="1"/>
      <c r="Y35" s="1"/>
    </row>
    <row r="36" spans="1:25" x14ac:dyDescent="0.25">
      <c r="A36" s="1" t="s">
        <v>164</v>
      </c>
      <c r="B36" s="1">
        <v>1.31E-6</v>
      </c>
      <c r="C36" s="1">
        <v>0.57516663499999998</v>
      </c>
      <c r="D36" s="1">
        <v>0.27100000000000002</v>
      </c>
      <c r="E36" s="1">
        <v>0.32300000000000001</v>
      </c>
      <c r="F36" s="2">
        <v>3.3700977999999999E-2</v>
      </c>
      <c r="G36" s="1" t="s">
        <v>165</v>
      </c>
      <c r="I36" s="8" t="s">
        <v>2109</v>
      </c>
      <c r="J36" s="8">
        <v>1.1999999999999999E-7</v>
      </c>
      <c r="K36" s="8">
        <v>0.37493009300000002</v>
      </c>
      <c r="L36" s="8">
        <v>0.28000000000000003</v>
      </c>
      <c r="M36" s="8">
        <v>0.216</v>
      </c>
      <c r="N36" s="9">
        <v>3.0656239999999999E-3</v>
      </c>
      <c r="O36" s="8" t="s">
        <v>2110</v>
      </c>
      <c r="Q36" s="8" t="s">
        <v>2451</v>
      </c>
      <c r="R36" s="8">
        <v>2.19E-13</v>
      </c>
      <c r="S36" s="8">
        <v>0.431427636</v>
      </c>
      <c r="T36" s="8">
        <v>0.38400000000000001</v>
      </c>
      <c r="U36" s="8">
        <v>0.51200000000000001</v>
      </c>
      <c r="V36" s="9">
        <v>5.62E-9</v>
      </c>
      <c r="W36" s="8" t="s">
        <v>2452</v>
      </c>
      <c r="X36" s="1"/>
      <c r="Y36" s="1"/>
    </row>
    <row r="37" spans="1:25" x14ac:dyDescent="0.25">
      <c r="A37" s="1" t="s">
        <v>2810</v>
      </c>
      <c r="B37" s="1">
        <v>6.5799999999999995E-14</v>
      </c>
      <c r="C37" s="1">
        <v>0.56302868900000003</v>
      </c>
      <c r="D37" s="1">
        <v>0.19</v>
      </c>
      <c r="E37" s="1">
        <v>0.29099999999999998</v>
      </c>
      <c r="F37" s="2">
        <v>1.69E-9</v>
      </c>
      <c r="G37" s="1" t="s">
        <v>2811</v>
      </c>
      <c r="I37" s="8" t="s">
        <v>811</v>
      </c>
      <c r="J37" s="8">
        <v>1.0100000000000001E-6</v>
      </c>
      <c r="K37" s="8">
        <v>0.37366876500000001</v>
      </c>
      <c r="L37" s="8">
        <v>0.32100000000000001</v>
      </c>
      <c r="M37" s="8">
        <v>0.26200000000000001</v>
      </c>
      <c r="N37" s="9">
        <v>2.5959084E-2</v>
      </c>
      <c r="O37" s="8" t="s">
        <v>812</v>
      </c>
      <c r="Q37" s="8" t="s">
        <v>2792</v>
      </c>
      <c r="R37" s="8">
        <v>2.7099999999999998E-7</v>
      </c>
      <c r="S37" s="8">
        <v>0.41731990200000002</v>
      </c>
      <c r="T37" s="8">
        <v>0.44</v>
      </c>
      <c r="U37" s="8">
        <v>0.50900000000000001</v>
      </c>
      <c r="V37" s="9">
        <v>6.9355329999999998E-3</v>
      </c>
      <c r="W37" s="8" t="s">
        <v>2793</v>
      </c>
      <c r="X37" s="1"/>
      <c r="Y37" s="1"/>
    </row>
    <row r="38" spans="1:25" x14ac:dyDescent="0.25">
      <c r="A38" s="1" t="s">
        <v>2790</v>
      </c>
      <c r="B38" s="1">
        <v>1.5E-17</v>
      </c>
      <c r="C38" s="1">
        <v>0.56168624300000003</v>
      </c>
      <c r="D38" s="1">
        <v>0.32400000000000001</v>
      </c>
      <c r="E38" s="1">
        <v>0.443</v>
      </c>
      <c r="F38" s="2">
        <v>3.8399999999999998E-13</v>
      </c>
      <c r="G38" s="1" t="s">
        <v>2791</v>
      </c>
      <c r="I38" s="8" t="s">
        <v>2433</v>
      </c>
      <c r="J38" s="8">
        <v>6.7900000000000006E-8</v>
      </c>
      <c r="K38" s="8">
        <v>0.37230180400000001</v>
      </c>
      <c r="L38" s="8">
        <v>0.28199999999999997</v>
      </c>
      <c r="M38" s="8">
        <v>0.217</v>
      </c>
      <c r="N38" s="9">
        <v>1.739768E-3</v>
      </c>
      <c r="O38" s="8" t="s">
        <v>2434</v>
      </c>
      <c r="Q38" s="8" t="s">
        <v>2865</v>
      </c>
      <c r="R38" s="8">
        <v>1.1200000000000001E-6</v>
      </c>
      <c r="S38" s="8">
        <v>0.41695794000000003</v>
      </c>
      <c r="T38" s="8">
        <v>0.39200000000000002</v>
      </c>
      <c r="U38" s="8">
        <v>0.46200000000000002</v>
      </c>
      <c r="V38" s="9">
        <v>2.8596224999999999E-2</v>
      </c>
      <c r="W38" s="8" t="s">
        <v>2866</v>
      </c>
      <c r="X38" s="1"/>
      <c r="Y38" s="1"/>
    </row>
    <row r="39" spans="1:25" x14ac:dyDescent="0.25">
      <c r="A39" s="1" t="s">
        <v>2077</v>
      </c>
      <c r="B39" s="1">
        <v>3.1899999999999998E-17</v>
      </c>
      <c r="C39" s="1">
        <v>0.54942018800000003</v>
      </c>
      <c r="D39" s="1">
        <v>0.23599999999999999</v>
      </c>
      <c r="E39" s="1">
        <v>0.35399999999999998</v>
      </c>
      <c r="F39" s="2">
        <v>8.1699999999999995E-13</v>
      </c>
      <c r="G39" s="1" t="s">
        <v>2078</v>
      </c>
      <c r="I39" s="8" t="s">
        <v>645</v>
      </c>
      <c r="J39" s="8">
        <v>2.09E-10</v>
      </c>
      <c r="K39" s="8">
        <v>0.36851916000000001</v>
      </c>
      <c r="L39" s="8">
        <v>0.36099999999999999</v>
      </c>
      <c r="M39" s="8">
        <v>0.28100000000000003</v>
      </c>
      <c r="N39" s="9">
        <v>5.3600000000000004E-6</v>
      </c>
      <c r="O39" s="8" t="s">
        <v>646</v>
      </c>
      <c r="Q39" s="8" t="s">
        <v>785</v>
      </c>
      <c r="R39" s="8">
        <v>8.2800000000000004E-9</v>
      </c>
      <c r="S39" s="8">
        <v>0.40188886299999999</v>
      </c>
      <c r="T39" s="8">
        <v>0.48799999999999999</v>
      </c>
      <c r="U39" s="8">
        <v>0.56499999999999995</v>
      </c>
      <c r="V39" s="9">
        <v>2.12196E-4</v>
      </c>
      <c r="W39" s="8" t="s">
        <v>786</v>
      </c>
      <c r="X39" s="1"/>
      <c r="Y39" s="1"/>
    </row>
    <row r="40" spans="1:25" x14ac:dyDescent="0.25">
      <c r="A40" s="1" t="s">
        <v>233</v>
      </c>
      <c r="B40" s="1">
        <v>2.75E-17</v>
      </c>
      <c r="C40" s="1">
        <v>0.54580155100000005</v>
      </c>
      <c r="D40" s="1">
        <v>0.17699999999999999</v>
      </c>
      <c r="E40" s="1">
        <v>0.28799999999999998</v>
      </c>
      <c r="F40" s="2">
        <v>7.0500000000000003E-13</v>
      </c>
      <c r="G40" s="1" t="s">
        <v>234</v>
      </c>
      <c r="I40" s="8" t="s">
        <v>364</v>
      </c>
      <c r="J40" s="8">
        <v>7.1600000000000001E-9</v>
      </c>
      <c r="K40" s="8">
        <v>0.32541282399999999</v>
      </c>
      <c r="L40" s="8">
        <v>0.45900000000000002</v>
      </c>
      <c r="M40" s="8">
        <v>0.38800000000000001</v>
      </c>
      <c r="N40" s="9">
        <v>1.8360300000000001E-4</v>
      </c>
      <c r="O40" s="8" t="s">
        <v>365</v>
      </c>
      <c r="Q40" s="8" t="s">
        <v>484</v>
      </c>
      <c r="R40" s="8">
        <v>1.08E-9</v>
      </c>
      <c r="S40" s="8">
        <v>0.39421379400000001</v>
      </c>
      <c r="T40" s="8">
        <v>0.54500000000000004</v>
      </c>
      <c r="U40" s="8">
        <v>0.629</v>
      </c>
      <c r="V40" s="9">
        <v>2.7699999999999999E-5</v>
      </c>
      <c r="W40" s="8" t="s">
        <v>485</v>
      </c>
      <c r="X40" s="1"/>
      <c r="Y40" s="1"/>
    </row>
    <row r="41" spans="1:25" x14ac:dyDescent="0.25">
      <c r="A41" s="1" t="s">
        <v>2336</v>
      </c>
      <c r="B41" s="1">
        <v>1.1999999999999999E-12</v>
      </c>
      <c r="C41" s="1">
        <v>0.54292277700000002</v>
      </c>
      <c r="D41" s="1">
        <v>0.16600000000000001</v>
      </c>
      <c r="E41" s="1">
        <v>0.25700000000000001</v>
      </c>
      <c r="F41" s="2">
        <v>3.0699999999999997E-8</v>
      </c>
      <c r="G41" s="1" t="s">
        <v>2337</v>
      </c>
      <c r="I41" s="8" t="s">
        <v>1267</v>
      </c>
      <c r="J41" s="8">
        <v>1.22E-6</v>
      </c>
      <c r="K41" s="8">
        <v>0.32283224199999999</v>
      </c>
      <c r="L41" s="8">
        <v>0.36499999999999999</v>
      </c>
      <c r="M41" s="8">
        <v>0.3</v>
      </c>
      <c r="N41" s="9">
        <v>3.1159454E-2</v>
      </c>
      <c r="O41" s="8" t="s">
        <v>1268</v>
      </c>
      <c r="Q41" s="8" t="s">
        <v>2685</v>
      </c>
      <c r="R41" s="8">
        <v>2.8699999999999998E-9</v>
      </c>
      <c r="S41" s="8">
        <v>0.38334125699999999</v>
      </c>
      <c r="T41" s="8">
        <v>0.51100000000000001</v>
      </c>
      <c r="U41" s="8">
        <v>0.58299999999999996</v>
      </c>
      <c r="V41" s="9">
        <v>7.36E-5</v>
      </c>
      <c r="W41" s="8" t="s">
        <v>2686</v>
      </c>
      <c r="X41" s="1"/>
      <c r="Y41" s="1"/>
    </row>
    <row r="42" spans="1:25" x14ac:dyDescent="0.25">
      <c r="A42" s="1" t="s">
        <v>1388</v>
      </c>
      <c r="B42" s="1">
        <v>7.7300000000000002E-23</v>
      </c>
      <c r="C42" s="1">
        <v>0.539030499</v>
      </c>
      <c r="D42" s="1">
        <v>0.441</v>
      </c>
      <c r="E42" s="1">
        <v>0.58099999999999996</v>
      </c>
      <c r="F42" s="2">
        <v>1.9799999999999999E-18</v>
      </c>
      <c r="G42" s="1" t="s">
        <v>1389</v>
      </c>
      <c r="I42" s="8" t="s">
        <v>1334</v>
      </c>
      <c r="J42" s="8">
        <v>4.66E-9</v>
      </c>
      <c r="K42" s="8">
        <v>0.322344307</v>
      </c>
      <c r="L42" s="8">
        <v>0.39900000000000002</v>
      </c>
      <c r="M42" s="8">
        <v>0.32</v>
      </c>
      <c r="N42" s="9">
        <v>1.19343E-4</v>
      </c>
      <c r="O42" s="8" t="s">
        <v>1335</v>
      </c>
      <c r="Q42" s="8" t="s">
        <v>2794</v>
      </c>
      <c r="R42" s="8">
        <v>3.6499999999999998E-10</v>
      </c>
      <c r="S42" s="8">
        <v>0.34059485900000003</v>
      </c>
      <c r="T42" s="8">
        <v>0.65700000000000003</v>
      </c>
      <c r="U42" s="8">
        <v>0.71599999999999997</v>
      </c>
      <c r="V42" s="9">
        <v>9.3400000000000004E-6</v>
      </c>
      <c r="W42" s="8" t="s">
        <v>2795</v>
      </c>
      <c r="X42" s="1"/>
      <c r="Y42" s="1"/>
    </row>
    <row r="43" spans="1:25" x14ac:dyDescent="0.25">
      <c r="A43" s="1" t="s">
        <v>2685</v>
      </c>
      <c r="B43" s="1">
        <v>8.4000000000000006E-27</v>
      </c>
      <c r="C43" s="1">
        <v>0.53613481299999999</v>
      </c>
      <c r="D43" s="1">
        <v>0.51100000000000001</v>
      </c>
      <c r="E43" s="1">
        <v>0.64600000000000002</v>
      </c>
      <c r="F43" s="2">
        <v>2.1500000000000002E-22</v>
      </c>
      <c r="G43" s="1" t="s">
        <v>2686</v>
      </c>
      <c r="I43" s="8" t="s">
        <v>2563</v>
      </c>
      <c r="J43" s="8">
        <v>1.35E-7</v>
      </c>
      <c r="K43" s="8">
        <v>0.31037699800000002</v>
      </c>
      <c r="L43" s="8">
        <v>0.67300000000000004</v>
      </c>
      <c r="M43" s="8">
        <v>0.64</v>
      </c>
      <c r="N43" s="9">
        <v>3.453312E-3</v>
      </c>
      <c r="O43" s="8" t="s">
        <v>2564</v>
      </c>
      <c r="Q43" s="8" t="s">
        <v>2493</v>
      </c>
      <c r="R43" s="8">
        <v>9.9699999999999999E-8</v>
      </c>
      <c r="S43" s="8">
        <v>0.33410940900000002</v>
      </c>
      <c r="T43" s="8">
        <v>0.438</v>
      </c>
      <c r="U43" s="8">
        <v>0.52400000000000002</v>
      </c>
      <c r="V43" s="9">
        <v>2.554274E-3</v>
      </c>
      <c r="W43" s="8" t="s">
        <v>2494</v>
      </c>
      <c r="X43" s="1"/>
      <c r="Y43" s="1"/>
    </row>
    <row r="44" spans="1:25" x14ac:dyDescent="0.25">
      <c r="A44" s="1" t="s">
        <v>1442</v>
      </c>
      <c r="B44" s="1">
        <v>4.6900000000000001E-14</v>
      </c>
      <c r="C44" s="1">
        <v>0.53014904500000004</v>
      </c>
      <c r="D44" s="1">
        <v>0.245</v>
      </c>
      <c r="E44" s="1">
        <v>0.35299999999999998</v>
      </c>
      <c r="F44" s="2">
        <v>1.2E-9</v>
      </c>
      <c r="G44" s="1" t="s">
        <v>1443</v>
      </c>
      <c r="I44" s="8" t="s">
        <v>2360</v>
      </c>
      <c r="J44" s="8">
        <v>1.77E-8</v>
      </c>
      <c r="K44" s="8">
        <v>0.30322965499999999</v>
      </c>
      <c r="L44" s="8">
        <v>0.64800000000000002</v>
      </c>
      <c r="M44" s="8">
        <v>0.60099999999999998</v>
      </c>
      <c r="N44" s="9">
        <v>4.5253200000000001E-4</v>
      </c>
      <c r="O44" s="8" t="s">
        <v>2361</v>
      </c>
      <c r="Q44" s="8" t="s">
        <v>2421</v>
      </c>
      <c r="R44" s="8">
        <v>3.27E-7</v>
      </c>
      <c r="S44" s="8">
        <v>0.33393139999999999</v>
      </c>
      <c r="T44" s="8">
        <v>0.36399999999999999</v>
      </c>
      <c r="U44" s="8">
        <v>0.44500000000000001</v>
      </c>
      <c r="V44" s="9">
        <v>8.3695409999999994E-3</v>
      </c>
      <c r="W44" s="8" t="s">
        <v>2422</v>
      </c>
      <c r="X44" s="1"/>
      <c r="Y44" s="1"/>
    </row>
    <row r="45" spans="1:25" x14ac:dyDescent="0.25">
      <c r="A45" s="1" t="s">
        <v>2782</v>
      </c>
      <c r="B45" s="1">
        <v>1.7599999999999999E-19</v>
      </c>
      <c r="C45" s="1">
        <v>0.521228782</v>
      </c>
      <c r="D45" s="1">
        <v>0.38500000000000001</v>
      </c>
      <c r="E45" s="1">
        <v>0.51500000000000001</v>
      </c>
      <c r="F45" s="2">
        <v>4.4999999999999998E-15</v>
      </c>
      <c r="G45" s="1" t="s">
        <v>2783</v>
      </c>
      <c r="I45" s="8" t="s">
        <v>2757</v>
      </c>
      <c r="J45" s="8">
        <v>2.9200000000000002E-7</v>
      </c>
      <c r="K45" s="8">
        <v>0.29190028200000001</v>
      </c>
      <c r="L45" s="8">
        <v>0.36399999999999999</v>
      </c>
      <c r="M45" s="8">
        <v>0.29799999999999999</v>
      </c>
      <c r="N45" s="9">
        <v>7.4956520000000002E-3</v>
      </c>
      <c r="O45" s="8" t="s">
        <v>2758</v>
      </c>
      <c r="Q45" s="8" t="s">
        <v>1356</v>
      </c>
      <c r="R45" s="8">
        <v>3.7799999999999998E-9</v>
      </c>
      <c r="S45" s="8">
        <v>0.33371542799999998</v>
      </c>
      <c r="T45" s="8">
        <v>0.58799999999999997</v>
      </c>
      <c r="U45" s="8">
        <v>0.66</v>
      </c>
      <c r="V45" s="9">
        <v>9.7E-5</v>
      </c>
      <c r="W45" s="8" t="s">
        <v>1357</v>
      </c>
      <c r="X45" s="1"/>
      <c r="Y45" s="1"/>
    </row>
    <row r="46" spans="1:25" x14ac:dyDescent="0.25">
      <c r="A46" s="1" t="s">
        <v>135</v>
      </c>
      <c r="B46" s="1">
        <v>6.6899999999999996E-19</v>
      </c>
      <c r="C46" s="1">
        <v>0.51287741899999995</v>
      </c>
      <c r="D46" s="1">
        <v>0.48199999999999998</v>
      </c>
      <c r="E46" s="1">
        <v>0.59399999999999997</v>
      </c>
      <c r="F46" s="2">
        <v>1.7199999999999999E-14</v>
      </c>
      <c r="G46" s="1" t="s">
        <v>136</v>
      </c>
      <c r="I46" s="8" t="s">
        <v>1167</v>
      </c>
      <c r="J46" s="8">
        <v>5.3099999999999999E-8</v>
      </c>
      <c r="K46" s="8">
        <v>0.26970888599999998</v>
      </c>
      <c r="L46" s="8">
        <v>0.64500000000000002</v>
      </c>
      <c r="M46" s="8">
        <v>0.59</v>
      </c>
      <c r="N46" s="9">
        <v>1.3620769999999999E-3</v>
      </c>
      <c r="O46" s="8" t="s">
        <v>1168</v>
      </c>
      <c r="Q46" s="8" t="s">
        <v>9</v>
      </c>
      <c r="R46" s="8">
        <v>1.5099999999999999E-6</v>
      </c>
      <c r="S46" s="8">
        <v>0.31431812799999997</v>
      </c>
      <c r="T46" s="8">
        <v>0.58899999999999997</v>
      </c>
      <c r="U46" s="8">
        <v>0.64500000000000002</v>
      </c>
      <c r="V46" s="9">
        <v>3.8663059E-2</v>
      </c>
      <c r="W46" s="8" t="s">
        <v>10</v>
      </c>
      <c r="X46" s="1"/>
      <c r="Y46" s="1"/>
    </row>
    <row r="47" spans="1:25" x14ac:dyDescent="0.25">
      <c r="A47" s="1" t="s">
        <v>2316</v>
      </c>
      <c r="B47" s="1">
        <v>1.44E-14</v>
      </c>
      <c r="C47" s="1">
        <v>0.50261909299999996</v>
      </c>
      <c r="D47" s="1">
        <v>0.27900000000000003</v>
      </c>
      <c r="E47" s="1">
        <v>0.39</v>
      </c>
      <c r="F47" s="2">
        <v>3.6900000000000002E-10</v>
      </c>
      <c r="G47" s="1" t="s">
        <v>2317</v>
      </c>
      <c r="I47" s="8" t="s">
        <v>514</v>
      </c>
      <c r="J47" s="8">
        <v>3.2500000000000001E-7</v>
      </c>
      <c r="K47" s="8">
        <v>0.25836031100000001</v>
      </c>
      <c r="L47" s="8">
        <v>0.47599999999999998</v>
      </c>
      <c r="M47" s="8">
        <v>0.40899999999999997</v>
      </c>
      <c r="N47" s="9">
        <v>8.3392350000000004E-3</v>
      </c>
      <c r="O47" s="8" t="s">
        <v>515</v>
      </c>
      <c r="Q47" s="8" t="s">
        <v>43</v>
      </c>
      <c r="R47" s="8">
        <v>8.0000000000000002E-8</v>
      </c>
      <c r="S47" s="8">
        <v>0.28174707700000001</v>
      </c>
      <c r="T47" s="8">
        <v>0.66900000000000004</v>
      </c>
      <c r="U47" s="8">
        <v>0.73699999999999999</v>
      </c>
      <c r="V47" s="9">
        <v>2.0513049999999998E-3</v>
      </c>
      <c r="W47" s="8" t="s">
        <v>44</v>
      </c>
      <c r="X47" s="1"/>
      <c r="Y47" s="1"/>
    </row>
    <row r="48" spans="1:25" x14ac:dyDescent="0.25">
      <c r="A48" s="8" t="s">
        <v>2453</v>
      </c>
      <c r="B48" s="8">
        <v>1.43E-7</v>
      </c>
      <c r="C48" s="8">
        <v>0.490671252</v>
      </c>
      <c r="D48" s="8">
        <v>0.20100000000000001</v>
      </c>
      <c r="E48" s="8">
        <v>0.26600000000000001</v>
      </c>
      <c r="F48" s="9">
        <v>3.6585260000000001E-3</v>
      </c>
      <c r="G48" s="8" t="s">
        <v>2454</v>
      </c>
      <c r="I48" s="8" t="s">
        <v>689</v>
      </c>
      <c r="J48" s="8">
        <v>1.49E-9</v>
      </c>
      <c r="K48" s="8">
        <v>-0.25050473600000001</v>
      </c>
      <c r="L48" s="8">
        <v>0.26300000000000001</v>
      </c>
      <c r="M48" s="8">
        <v>0.35899999999999999</v>
      </c>
      <c r="N48" s="9">
        <v>3.8300000000000003E-5</v>
      </c>
      <c r="O48" s="8" t="s">
        <v>690</v>
      </c>
      <c r="Q48" s="8" t="s">
        <v>733</v>
      </c>
      <c r="R48" s="8">
        <v>3.7399999999999999E-7</v>
      </c>
      <c r="S48" s="8">
        <v>-0.26407838700000003</v>
      </c>
      <c r="T48" s="8">
        <v>0.39500000000000002</v>
      </c>
      <c r="U48" s="8">
        <v>0.29599999999999999</v>
      </c>
      <c r="V48" s="9">
        <v>9.5979289999999998E-3</v>
      </c>
      <c r="W48" s="8" t="s">
        <v>734</v>
      </c>
      <c r="X48" s="1"/>
      <c r="Y48" s="1"/>
    </row>
    <row r="49" spans="1:25" x14ac:dyDescent="0.25">
      <c r="A49" s="8" t="s">
        <v>2792</v>
      </c>
      <c r="B49" s="8">
        <v>2.0000000000000001E-17</v>
      </c>
      <c r="C49" s="8">
        <v>0.486019433</v>
      </c>
      <c r="D49" s="8">
        <v>0.44</v>
      </c>
      <c r="E49" s="8">
        <v>0.55600000000000005</v>
      </c>
      <c r="F49" s="9">
        <v>5.1400000000000003E-13</v>
      </c>
      <c r="G49" s="8" t="s">
        <v>2793</v>
      </c>
      <c r="I49" s="8" t="s">
        <v>2409</v>
      </c>
      <c r="J49" s="8">
        <v>7.8400000000000003E-7</v>
      </c>
      <c r="K49" s="8">
        <v>-0.25411220299999998</v>
      </c>
      <c r="L49" s="8">
        <v>0.28999999999999998</v>
      </c>
      <c r="M49" s="8">
        <v>0.35799999999999998</v>
      </c>
      <c r="N49" s="9">
        <v>2.0100736000000001E-2</v>
      </c>
      <c r="O49" s="8" t="s">
        <v>2410</v>
      </c>
      <c r="Q49" s="8" t="s">
        <v>67</v>
      </c>
      <c r="R49" s="8">
        <v>1.3500000000000001E-9</v>
      </c>
      <c r="S49" s="8">
        <v>-0.26625413199999998</v>
      </c>
      <c r="T49" s="8">
        <v>0.28699999999999998</v>
      </c>
      <c r="U49" s="8">
        <v>0.186</v>
      </c>
      <c r="V49" s="9">
        <v>3.4700000000000003E-5</v>
      </c>
      <c r="W49" s="8" t="s">
        <v>68</v>
      </c>
      <c r="X49" s="1"/>
      <c r="Y49" s="1"/>
    </row>
    <row r="50" spans="1:25" x14ac:dyDescent="0.25">
      <c r="A50" s="8" t="s">
        <v>2844</v>
      </c>
      <c r="B50" s="8">
        <v>1.3300000000000001E-7</v>
      </c>
      <c r="C50" s="8">
        <v>0.48082334399999999</v>
      </c>
      <c r="D50" s="8">
        <v>0.23499999999999999</v>
      </c>
      <c r="E50" s="8">
        <v>0.30399999999999999</v>
      </c>
      <c r="F50" s="9">
        <v>3.4161640000000002E-3</v>
      </c>
      <c r="G50" s="8" t="s">
        <v>2845</v>
      </c>
      <c r="I50" s="8" t="s">
        <v>2389</v>
      </c>
      <c r="J50" s="8">
        <v>5.9800000000000003E-7</v>
      </c>
      <c r="K50" s="8">
        <v>-0.25477919999999998</v>
      </c>
      <c r="L50" s="8">
        <v>0.52600000000000002</v>
      </c>
      <c r="M50" s="8">
        <v>0.58499999999999996</v>
      </c>
      <c r="N50" s="9">
        <v>1.5313363E-2</v>
      </c>
      <c r="O50" s="8" t="s">
        <v>2390</v>
      </c>
      <c r="Q50" s="8" t="s">
        <v>324</v>
      </c>
      <c r="R50" s="8">
        <v>2.5899999999999998E-7</v>
      </c>
      <c r="S50" s="8">
        <v>-0.26706105000000002</v>
      </c>
      <c r="T50" s="8">
        <v>0.54600000000000004</v>
      </c>
      <c r="U50" s="8">
        <v>0.44900000000000001</v>
      </c>
      <c r="V50" s="9">
        <v>6.6386809999999996E-3</v>
      </c>
      <c r="W50" s="8" t="s">
        <v>325</v>
      </c>
      <c r="X50" s="1"/>
      <c r="Y50" s="1"/>
    </row>
    <row r="51" spans="1:25" x14ac:dyDescent="0.25">
      <c r="A51" s="8" t="s">
        <v>785</v>
      </c>
      <c r="B51" s="8">
        <v>2.61E-19</v>
      </c>
      <c r="C51" s="8">
        <v>0.48004558800000002</v>
      </c>
      <c r="D51" s="8">
        <v>0.48799999999999999</v>
      </c>
      <c r="E51" s="8">
        <v>0.60599999999999998</v>
      </c>
      <c r="F51" s="9">
        <v>6.7E-15</v>
      </c>
      <c r="G51" s="8" t="s">
        <v>786</v>
      </c>
      <c r="I51" s="8" t="s">
        <v>755</v>
      </c>
      <c r="J51" s="8">
        <v>7.5599999999999997E-10</v>
      </c>
      <c r="K51" s="8">
        <v>-0.26060531100000001</v>
      </c>
      <c r="L51" s="8">
        <v>0.27500000000000002</v>
      </c>
      <c r="M51" s="8">
        <v>0.36699999999999999</v>
      </c>
      <c r="N51" s="9">
        <v>1.9400000000000001E-5</v>
      </c>
      <c r="O51" s="8" t="s">
        <v>756</v>
      </c>
      <c r="Q51" s="8" t="s">
        <v>51</v>
      </c>
      <c r="R51" s="8">
        <v>1.59E-6</v>
      </c>
      <c r="S51" s="8">
        <v>-0.26752811599999998</v>
      </c>
      <c r="T51" s="8">
        <v>0.58199999999999996</v>
      </c>
      <c r="U51" s="8">
        <v>0.49099999999999999</v>
      </c>
      <c r="V51" s="9">
        <v>4.0862328000000003E-2</v>
      </c>
      <c r="W51" s="8" t="s">
        <v>52</v>
      </c>
      <c r="X51" s="1"/>
      <c r="Y51" s="1"/>
    </row>
    <row r="52" spans="1:25" x14ac:dyDescent="0.25">
      <c r="A52" s="8" t="s">
        <v>2828</v>
      </c>
      <c r="B52" s="8">
        <v>7.8299999999999998E-10</v>
      </c>
      <c r="C52" s="8">
        <v>0.477141545</v>
      </c>
      <c r="D52" s="8">
        <v>0.25800000000000001</v>
      </c>
      <c r="E52" s="8">
        <v>0.34300000000000003</v>
      </c>
      <c r="F52" s="9">
        <v>2.0100000000000001E-5</v>
      </c>
      <c r="G52" s="8" t="s">
        <v>2829</v>
      </c>
      <c r="I52" s="8" t="s">
        <v>1436</v>
      </c>
      <c r="J52" s="8">
        <v>1.6000000000000001E-8</v>
      </c>
      <c r="K52" s="8">
        <v>-0.262151419</v>
      </c>
      <c r="L52" s="8">
        <v>0.19800000000000001</v>
      </c>
      <c r="M52" s="8">
        <v>0.27700000000000002</v>
      </c>
      <c r="N52" s="9">
        <v>4.10868E-4</v>
      </c>
      <c r="O52" s="8" t="s">
        <v>1437</v>
      </c>
      <c r="Q52" s="8" t="s">
        <v>2893</v>
      </c>
      <c r="R52" s="8">
        <v>9.6200000000000006E-7</v>
      </c>
      <c r="S52" s="8">
        <v>-0.275762277</v>
      </c>
      <c r="T52" s="8">
        <v>0.41699999999999998</v>
      </c>
      <c r="U52" s="8">
        <v>0.33200000000000002</v>
      </c>
      <c r="V52" s="9">
        <v>2.4649443E-2</v>
      </c>
      <c r="W52" s="8" t="s">
        <v>2894</v>
      </c>
      <c r="X52" s="1"/>
      <c r="Y52" s="1"/>
    </row>
    <row r="53" spans="1:25" x14ac:dyDescent="0.25">
      <c r="A53" s="8" t="s">
        <v>2840</v>
      </c>
      <c r="B53" s="8">
        <v>5.6599999999999997E-8</v>
      </c>
      <c r="C53" s="8">
        <v>0.47598945999999998</v>
      </c>
      <c r="D53" s="8">
        <v>0.23300000000000001</v>
      </c>
      <c r="E53" s="8">
        <v>0.30399999999999999</v>
      </c>
      <c r="F53" s="9">
        <v>1.449615E-3</v>
      </c>
      <c r="G53" s="8" t="s">
        <v>2841</v>
      </c>
      <c r="I53" s="8" t="s">
        <v>2814</v>
      </c>
      <c r="J53" s="8">
        <v>9.4600000000000003E-7</v>
      </c>
      <c r="K53" s="8">
        <v>-0.26703929599999998</v>
      </c>
      <c r="L53" s="8">
        <v>0.24199999999999999</v>
      </c>
      <c r="M53" s="8">
        <v>0.309</v>
      </c>
      <c r="N53" s="9">
        <v>2.4237492999999999E-2</v>
      </c>
      <c r="O53" s="8" t="s">
        <v>2815</v>
      </c>
      <c r="Q53" s="8" t="s">
        <v>2753</v>
      </c>
      <c r="R53" s="8">
        <v>2.7299999999999999E-9</v>
      </c>
      <c r="S53" s="8">
        <v>-0.27986334400000001</v>
      </c>
      <c r="T53" s="8">
        <v>0.59399999999999997</v>
      </c>
      <c r="U53" s="8">
        <v>0.48299999999999998</v>
      </c>
      <c r="V53" s="9">
        <v>6.9900000000000005E-5</v>
      </c>
      <c r="W53" s="8" t="s">
        <v>2754</v>
      </c>
      <c r="X53" s="1"/>
      <c r="Y53" s="1"/>
    </row>
    <row r="54" spans="1:25" x14ac:dyDescent="0.25">
      <c r="A54" s="8" t="s">
        <v>2389</v>
      </c>
      <c r="B54" s="8">
        <v>3.7499999999999998E-15</v>
      </c>
      <c r="C54" s="8">
        <v>0.46359677399999999</v>
      </c>
      <c r="D54" s="8">
        <v>0.48499999999999999</v>
      </c>
      <c r="E54" s="8">
        <v>0.58499999999999996</v>
      </c>
      <c r="F54" s="9">
        <v>9.6000000000000005E-11</v>
      </c>
      <c r="G54" s="8" t="s">
        <v>2390</v>
      </c>
      <c r="I54" s="8" t="s">
        <v>2873</v>
      </c>
      <c r="J54" s="8">
        <v>6.6199999999999999E-10</v>
      </c>
      <c r="K54" s="8">
        <v>-0.27106983099999998</v>
      </c>
      <c r="L54" s="8">
        <v>0.314</v>
      </c>
      <c r="M54" s="8">
        <v>0.40699999999999997</v>
      </c>
      <c r="N54" s="9">
        <v>1.7E-5</v>
      </c>
      <c r="O54" s="8" t="s">
        <v>2874</v>
      </c>
      <c r="Q54" s="8" t="s">
        <v>2873</v>
      </c>
      <c r="R54" s="8">
        <v>1.33E-8</v>
      </c>
      <c r="S54" s="8">
        <v>-0.28406451399999999</v>
      </c>
      <c r="T54" s="8">
        <v>0.41799999999999998</v>
      </c>
      <c r="U54" s="8">
        <v>0.314</v>
      </c>
      <c r="V54" s="9">
        <v>3.4095099999999998E-4</v>
      </c>
      <c r="W54" s="8" t="s">
        <v>2874</v>
      </c>
      <c r="X54" s="1"/>
      <c r="Y54" s="1"/>
    </row>
    <row r="55" spans="1:25" x14ac:dyDescent="0.25">
      <c r="A55" s="8" t="s">
        <v>2814</v>
      </c>
      <c r="B55" s="8">
        <v>1.33E-12</v>
      </c>
      <c r="C55" s="8">
        <v>0.46232568600000001</v>
      </c>
      <c r="D55" s="8">
        <v>0.21</v>
      </c>
      <c r="E55" s="8">
        <v>0.309</v>
      </c>
      <c r="F55" s="9">
        <v>3.4200000000000002E-8</v>
      </c>
      <c r="G55" s="8" t="s">
        <v>2815</v>
      </c>
      <c r="I55" s="8" t="s">
        <v>1559</v>
      </c>
      <c r="J55" s="8">
        <v>6.0699999999999997E-7</v>
      </c>
      <c r="K55" s="8">
        <v>-0.27124917700000001</v>
      </c>
      <c r="L55" s="8">
        <v>0.20699999999999999</v>
      </c>
      <c r="M55" s="8">
        <v>0.27300000000000002</v>
      </c>
      <c r="N55" s="9">
        <v>1.5558558E-2</v>
      </c>
      <c r="O55" s="8" t="s">
        <v>1560</v>
      </c>
      <c r="Q55" s="8" t="s">
        <v>221</v>
      </c>
      <c r="R55" s="8">
        <v>7.8899999999999998E-7</v>
      </c>
      <c r="S55" s="8">
        <v>-0.28456001600000003</v>
      </c>
      <c r="T55" s="8">
        <v>0.75800000000000001</v>
      </c>
      <c r="U55" s="8">
        <v>0.70099999999999996</v>
      </c>
      <c r="V55" s="9">
        <v>2.0214644E-2</v>
      </c>
      <c r="W55" s="8" t="s">
        <v>222</v>
      </c>
      <c r="X55" s="1"/>
      <c r="Y55" s="1"/>
    </row>
    <row r="56" spans="1:25" x14ac:dyDescent="0.25">
      <c r="A56" s="8" t="s">
        <v>53</v>
      </c>
      <c r="B56" s="8">
        <v>2.2300000000000001E-8</v>
      </c>
      <c r="C56" s="8">
        <v>0.45979795099999998</v>
      </c>
      <c r="D56" s="8">
        <v>0.438</v>
      </c>
      <c r="E56" s="8">
        <v>0.49299999999999999</v>
      </c>
      <c r="F56" s="9">
        <v>5.7038499999999997E-4</v>
      </c>
      <c r="G56" s="8" t="s">
        <v>54</v>
      </c>
      <c r="I56" s="8" t="s">
        <v>1456</v>
      </c>
      <c r="J56" s="8">
        <v>3.2800000000000003E-7</v>
      </c>
      <c r="K56" s="8">
        <v>-0.28551362899999999</v>
      </c>
      <c r="L56" s="8">
        <v>0.34100000000000003</v>
      </c>
      <c r="M56" s="8">
        <v>0.41</v>
      </c>
      <c r="N56" s="9">
        <v>8.3936459999999994E-3</v>
      </c>
      <c r="O56" s="8" t="s">
        <v>1457</v>
      </c>
      <c r="Q56" s="8" t="s">
        <v>2405</v>
      </c>
      <c r="R56" s="8">
        <v>2.5600000000000001E-8</v>
      </c>
      <c r="S56" s="8">
        <v>-0.29162706199999999</v>
      </c>
      <c r="T56" s="8">
        <v>0.65800000000000003</v>
      </c>
      <c r="U56" s="8">
        <v>0.57799999999999996</v>
      </c>
      <c r="V56" s="9">
        <v>6.5487900000000003E-4</v>
      </c>
      <c r="W56" s="8" t="s">
        <v>2406</v>
      </c>
      <c r="X56" s="1"/>
      <c r="Y56" s="1"/>
    </row>
    <row r="57" spans="1:25" x14ac:dyDescent="0.25">
      <c r="A57" s="8" t="s">
        <v>1958</v>
      </c>
      <c r="B57" s="8">
        <v>7.3199999999999994E-8</v>
      </c>
      <c r="C57" s="8">
        <v>0.459578453</v>
      </c>
      <c r="D57" s="8">
        <v>0.186</v>
      </c>
      <c r="E57" s="8">
        <v>0.254</v>
      </c>
      <c r="F57" s="9">
        <v>1.875732E-3</v>
      </c>
      <c r="G57" s="8" t="s">
        <v>1959</v>
      </c>
      <c r="I57" s="8" t="s">
        <v>1799</v>
      </c>
      <c r="J57" s="8">
        <v>3.4799999999999999E-11</v>
      </c>
      <c r="K57" s="8">
        <v>-0.28582317000000002</v>
      </c>
      <c r="L57" s="8">
        <v>0.57199999999999995</v>
      </c>
      <c r="M57" s="8">
        <v>0.66</v>
      </c>
      <c r="N57" s="9">
        <v>8.9100000000000002E-7</v>
      </c>
      <c r="O57" s="8" t="s">
        <v>1800</v>
      </c>
      <c r="Q57" s="8" t="s">
        <v>2443</v>
      </c>
      <c r="R57" s="8">
        <v>1.2899999999999999E-10</v>
      </c>
      <c r="S57" s="8">
        <v>-0.29300077400000002</v>
      </c>
      <c r="T57" s="8">
        <v>0.71299999999999997</v>
      </c>
      <c r="U57" s="8">
        <v>0.58399999999999996</v>
      </c>
      <c r="V57" s="9">
        <v>3.3100000000000001E-6</v>
      </c>
      <c r="W57" s="8" t="s">
        <v>2444</v>
      </c>
      <c r="X57" s="1"/>
      <c r="Y57" s="1"/>
    </row>
    <row r="58" spans="1:25" x14ac:dyDescent="0.25">
      <c r="A58" s="8" t="s">
        <v>252</v>
      </c>
      <c r="B58" s="8">
        <v>5.93E-9</v>
      </c>
      <c r="C58" s="8">
        <v>0.45753132600000002</v>
      </c>
      <c r="D58" s="8">
        <v>0.186</v>
      </c>
      <c r="E58" s="8">
        <v>0.26400000000000001</v>
      </c>
      <c r="F58" s="9">
        <v>1.5192800000000001E-4</v>
      </c>
      <c r="G58" s="8" t="s">
        <v>253</v>
      </c>
      <c r="I58" s="8" t="s">
        <v>2755</v>
      </c>
      <c r="J58" s="8">
        <v>1.31E-8</v>
      </c>
      <c r="K58" s="8">
        <v>-0.28969574100000001</v>
      </c>
      <c r="L58" s="8">
        <v>0.35699999999999998</v>
      </c>
      <c r="M58" s="8">
        <v>0.438</v>
      </c>
      <c r="N58" s="9">
        <v>3.3448800000000003E-4</v>
      </c>
      <c r="O58" s="8" t="s">
        <v>2756</v>
      </c>
      <c r="Q58" s="8" t="s">
        <v>1259</v>
      </c>
      <c r="R58" s="8">
        <v>1.09E-8</v>
      </c>
      <c r="S58" s="8">
        <v>-0.29833596299999998</v>
      </c>
      <c r="T58" s="8">
        <v>0.51200000000000001</v>
      </c>
      <c r="U58" s="8">
        <v>0.40699999999999997</v>
      </c>
      <c r="V58" s="9">
        <v>2.7860199999999997E-4</v>
      </c>
      <c r="W58" s="8" t="s">
        <v>1260</v>
      </c>
      <c r="X58" s="1"/>
      <c r="Y58" s="1"/>
    </row>
    <row r="59" spans="1:25" x14ac:dyDescent="0.25">
      <c r="A59" s="8" t="s">
        <v>550</v>
      </c>
      <c r="B59" s="8">
        <v>5.4199999999999998E-11</v>
      </c>
      <c r="C59" s="8">
        <v>0.45159257800000002</v>
      </c>
      <c r="D59" s="8">
        <v>0.23400000000000001</v>
      </c>
      <c r="E59" s="8">
        <v>0.32600000000000001</v>
      </c>
      <c r="F59" s="9">
        <v>1.39E-6</v>
      </c>
      <c r="G59" s="8" t="s">
        <v>551</v>
      </c>
      <c r="I59" s="8" t="s">
        <v>2871</v>
      </c>
      <c r="J59" s="8">
        <v>1.71E-10</v>
      </c>
      <c r="K59" s="8">
        <v>-0.29130507700000002</v>
      </c>
      <c r="L59" s="8">
        <v>0.21199999999999999</v>
      </c>
      <c r="M59" s="8">
        <v>0.30499999999999999</v>
      </c>
      <c r="N59" s="9">
        <v>4.3900000000000003E-6</v>
      </c>
      <c r="O59" s="8" t="s">
        <v>2872</v>
      </c>
      <c r="Q59" s="8" t="s">
        <v>1486</v>
      </c>
      <c r="R59" s="8">
        <v>1.8599999999999999E-11</v>
      </c>
      <c r="S59" s="8">
        <v>-0.30178518799999998</v>
      </c>
      <c r="T59" s="8">
        <v>0.81899999999999995</v>
      </c>
      <c r="U59" s="8">
        <v>0.73799999999999999</v>
      </c>
      <c r="V59" s="9">
        <v>4.7599999999999997E-7</v>
      </c>
      <c r="W59" s="8" t="s">
        <v>1487</v>
      </c>
      <c r="X59" s="1"/>
      <c r="Y59" s="1"/>
    </row>
    <row r="60" spans="1:25" x14ac:dyDescent="0.25">
      <c r="A60" s="8" t="s">
        <v>1542</v>
      </c>
      <c r="B60" s="8">
        <v>2.4500000000000002E-13</v>
      </c>
      <c r="C60" s="8">
        <v>0.45097609599999999</v>
      </c>
      <c r="D60" s="8">
        <v>0.44</v>
      </c>
      <c r="E60" s="8">
        <v>0.54</v>
      </c>
      <c r="F60" s="9">
        <v>6.2799999999999998E-9</v>
      </c>
      <c r="G60" s="8" t="s">
        <v>1543</v>
      </c>
      <c r="I60" s="8" t="s">
        <v>2852</v>
      </c>
      <c r="J60" s="8">
        <v>8.7499999999999996E-8</v>
      </c>
      <c r="K60" s="8">
        <v>-0.30050581999999998</v>
      </c>
      <c r="L60" s="8">
        <v>0.247</v>
      </c>
      <c r="M60" s="8">
        <v>0.316</v>
      </c>
      <c r="N60" s="9">
        <v>2.243353E-3</v>
      </c>
      <c r="O60" s="8" t="s">
        <v>4</v>
      </c>
      <c r="Q60" s="8" t="s">
        <v>2889</v>
      </c>
      <c r="R60" s="8">
        <v>1.3799999999999999E-8</v>
      </c>
      <c r="S60" s="8">
        <v>-0.30520900899999998</v>
      </c>
      <c r="T60" s="8">
        <v>0.68100000000000005</v>
      </c>
      <c r="U60" s="8">
        <v>0.59799999999999998</v>
      </c>
      <c r="V60" s="9">
        <v>3.5294599999999998E-4</v>
      </c>
      <c r="W60" s="8" t="s">
        <v>2890</v>
      </c>
      <c r="X60" s="1"/>
      <c r="Y60" s="1"/>
    </row>
    <row r="61" spans="1:25" x14ac:dyDescent="0.25">
      <c r="A61" s="8" t="s">
        <v>1370</v>
      </c>
      <c r="B61" s="8">
        <v>5.2700000000000004E-10</v>
      </c>
      <c r="C61" s="8">
        <v>0.439910464</v>
      </c>
      <c r="D61" s="8">
        <v>0.28499999999999998</v>
      </c>
      <c r="E61" s="8">
        <v>0.36699999999999999</v>
      </c>
      <c r="F61" s="9">
        <v>1.3499999999999999E-5</v>
      </c>
      <c r="G61" s="8" t="s">
        <v>1371</v>
      </c>
      <c r="I61" s="8" t="s">
        <v>2077</v>
      </c>
      <c r="J61" s="8">
        <v>1.32E-11</v>
      </c>
      <c r="K61" s="8">
        <v>-0.33011406300000001</v>
      </c>
      <c r="L61" s="8">
        <v>0.25600000000000001</v>
      </c>
      <c r="M61" s="8">
        <v>0.35399999999999998</v>
      </c>
      <c r="N61" s="9">
        <v>3.39E-7</v>
      </c>
      <c r="O61" s="8" t="s">
        <v>2078</v>
      </c>
      <c r="Q61" s="8" t="s">
        <v>1478</v>
      </c>
      <c r="R61" s="8">
        <v>1.1400000000000001E-6</v>
      </c>
      <c r="S61" s="8">
        <v>-0.30835106299999998</v>
      </c>
      <c r="T61" s="8">
        <v>0.63100000000000001</v>
      </c>
      <c r="U61" s="8">
        <v>0.56200000000000006</v>
      </c>
      <c r="V61" s="9">
        <v>2.9329206E-2</v>
      </c>
      <c r="W61" s="8" t="s">
        <v>1479</v>
      </c>
      <c r="X61" s="1"/>
      <c r="Y61" s="1"/>
    </row>
    <row r="62" spans="1:25" x14ac:dyDescent="0.25">
      <c r="A62" s="8" t="s">
        <v>2497</v>
      </c>
      <c r="B62" s="8">
        <v>4.4700000000000001E-12</v>
      </c>
      <c r="C62" s="8">
        <v>0.43692465400000002</v>
      </c>
      <c r="D62" s="8">
        <v>0.23100000000000001</v>
      </c>
      <c r="E62" s="8">
        <v>0.33</v>
      </c>
      <c r="F62" s="9">
        <v>1.15E-7</v>
      </c>
      <c r="G62" s="8" t="s">
        <v>2498</v>
      </c>
      <c r="I62" s="8" t="s">
        <v>386</v>
      </c>
      <c r="J62" s="8">
        <v>1.11E-7</v>
      </c>
      <c r="K62" s="8">
        <v>-0.33577194199999999</v>
      </c>
      <c r="L62" s="8">
        <v>0.30399999999999999</v>
      </c>
      <c r="M62" s="8">
        <v>0.36799999999999999</v>
      </c>
      <c r="N62" s="9">
        <v>2.8472689999999999E-3</v>
      </c>
      <c r="O62" s="8" t="s">
        <v>387</v>
      </c>
      <c r="Q62" s="8" t="s">
        <v>338</v>
      </c>
      <c r="R62" s="8">
        <v>6.5799999999999999E-7</v>
      </c>
      <c r="S62" s="8">
        <v>-0.310504373</v>
      </c>
      <c r="T62" s="8">
        <v>0.42299999999999999</v>
      </c>
      <c r="U62" s="8">
        <v>0.33500000000000002</v>
      </c>
      <c r="V62" s="9">
        <v>1.6870733999999998E-2</v>
      </c>
      <c r="W62" s="8" t="s">
        <v>339</v>
      </c>
      <c r="X62" s="1"/>
      <c r="Y62" s="1"/>
    </row>
    <row r="63" spans="1:25" x14ac:dyDescent="0.25">
      <c r="A63" s="8" t="s">
        <v>635</v>
      </c>
      <c r="B63" s="8">
        <v>1.19E-12</v>
      </c>
      <c r="C63" s="8">
        <v>0.43668314600000002</v>
      </c>
      <c r="D63" s="8">
        <v>0.22700000000000001</v>
      </c>
      <c r="E63" s="8">
        <v>0.33100000000000002</v>
      </c>
      <c r="F63" s="9">
        <v>3.0500000000000002E-8</v>
      </c>
      <c r="G63" s="8" t="s">
        <v>636</v>
      </c>
      <c r="I63" s="8" t="s">
        <v>135</v>
      </c>
      <c r="J63" s="8">
        <v>9.8400000000000002E-14</v>
      </c>
      <c r="K63" s="8">
        <v>-0.35005366599999999</v>
      </c>
      <c r="L63" s="8">
        <v>0.495</v>
      </c>
      <c r="M63" s="8">
        <v>0.59399999999999997</v>
      </c>
      <c r="N63" s="9">
        <v>2.52E-9</v>
      </c>
      <c r="O63" s="8" t="s">
        <v>136</v>
      </c>
      <c r="Q63" s="8" t="s">
        <v>1289</v>
      </c>
      <c r="R63" s="8">
        <v>1.44E-9</v>
      </c>
      <c r="S63" s="8">
        <v>-0.314633092</v>
      </c>
      <c r="T63" s="8">
        <v>0.60899999999999999</v>
      </c>
      <c r="U63" s="8">
        <v>0.502</v>
      </c>
      <c r="V63" s="9">
        <v>3.68E-5</v>
      </c>
      <c r="W63" s="8" t="s">
        <v>1290</v>
      </c>
      <c r="X63" s="1"/>
      <c r="Y63" s="1"/>
    </row>
    <row r="64" spans="1:25" x14ac:dyDescent="0.25">
      <c r="A64" s="8" t="s">
        <v>2839</v>
      </c>
      <c r="B64" s="8">
        <v>3.6300000000000001E-8</v>
      </c>
      <c r="C64" s="8">
        <v>0.43345510599999998</v>
      </c>
      <c r="D64" s="8">
        <v>0.46200000000000002</v>
      </c>
      <c r="E64" s="8">
        <v>0.51900000000000002</v>
      </c>
      <c r="F64" s="9">
        <v>9.3033199999999997E-4</v>
      </c>
      <c r="G64" s="8" t="s">
        <v>4</v>
      </c>
      <c r="I64" s="8" t="s">
        <v>1326</v>
      </c>
      <c r="J64" s="8">
        <v>2.2100000000000001E-7</v>
      </c>
      <c r="K64" s="8">
        <v>-0.35161463300000001</v>
      </c>
      <c r="L64" s="8">
        <v>0.23899999999999999</v>
      </c>
      <c r="M64" s="8">
        <v>0.30299999999999999</v>
      </c>
      <c r="N64" s="9">
        <v>5.6760179999999997E-3</v>
      </c>
      <c r="O64" s="8" t="s">
        <v>1327</v>
      </c>
      <c r="Q64" s="8" t="s">
        <v>715</v>
      </c>
      <c r="R64" s="8">
        <v>9.0999999999999997E-7</v>
      </c>
      <c r="S64" s="8">
        <v>-0.31669712900000002</v>
      </c>
      <c r="T64" s="8">
        <v>0.28799999999999998</v>
      </c>
      <c r="U64" s="8">
        <v>0.21199999999999999</v>
      </c>
      <c r="V64" s="9">
        <v>2.3313944E-2</v>
      </c>
      <c r="W64" s="8" t="s">
        <v>716</v>
      </c>
      <c r="X64" s="1"/>
      <c r="Y64" s="1"/>
    </row>
    <row r="65" spans="1:25" x14ac:dyDescent="0.25">
      <c r="A65" s="8" t="s">
        <v>941</v>
      </c>
      <c r="B65" s="8">
        <v>9.2899999999999994E-12</v>
      </c>
      <c r="C65" s="8">
        <v>0.428820957</v>
      </c>
      <c r="D65" s="8">
        <v>0.47799999999999998</v>
      </c>
      <c r="E65" s="8">
        <v>0.56100000000000005</v>
      </c>
      <c r="F65" s="9">
        <v>2.3799999999999999E-7</v>
      </c>
      <c r="G65" s="8" t="s">
        <v>942</v>
      </c>
      <c r="I65" s="8" t="s">
        <v>2877</v>
      </c>
      <c r="J65" s="8">
        <v>4.1099999999999997E-8</v>
      </c>
      <c r="K65" s="8">
        <v>-0.353988478</v>
      </c>
      <c r="L65" s="8">
        <v>0.20300000000000001</v>
      </c>
      <c r="M65" s="8">
        <v>0.27200000000000002</v>
      </c>
      <c r="N65" s="9">
        <v>1.053762E-3</v>
      </c>
      <c r="O65" s="8" t="s">
        <v>2878</v>
      </c>
      <c r="Q65" s="8" t="s">
        <v>1320</v>
      </c>
      <c r="R65" s="8">
        <v>1.2700000000000001E-7</v>
      </c>
      <c r="S65" s="8">
        <v>-0.32438785999999997</v>
      </c>
      <c r="T65" s="8">
        <v>0.52500000000000002</v>
      </c>
      <c r="U65" s="8">
        <v>0.441</v>
      </c>
      <c r="V65" s="9">
        <v>3.265642E-3</v>
      </c>
      <c r="W65" s="8" t="s">
        <v>1321</v>
      </c>
      <c r="X65" s="1"/>
      <c r="Y65" s="1"/>
    </row>
    <row r="66" spans="1:25" x14ac:dyDescent="0.25">
      <c r="A66" s="8" t="s">
        <v>2517</v>
      </c>
      <c r="B66" s="8">
        <v>6.1100000000000002E-13</v>
      </c>
      <c r="C66" s="8">
        <v>0.42652042699999998</v>
      </c>
      <c r="D66" s="8">
        <v>0.33500000000000002</v>
      </c>
      <c r="E66" s="8">
        <v>0.436</v>
      </c>
      <c r="F66" s="9">
        <v>1.5700000000000002E-8</v>
      </c>
      <c r="G66" s="8" t="s">
        <v>2518</v>
      </c>
      <c r="I66" s="8" t="s">
        <v>233</v>
      </c>
      <c r="J66" s="8">
        <v>8.0100000000000003E-9</v>
      </c>
      <c r="K66" s="8">
        <v>-0.35759302199999998</v>
      </c>
      <c r="L66" s="8">
        <v>0.215</v>
      </c>
      <c r="M66" s="8">
        <v>0.28799999999999998</v>
      </c>
      <c r="N66" s="9">
        <v>2.0528699999999999E-4</v>
      </c>
      <c r="O66" s="8" t="s">
        <v>234</v>
      </c>
      <c r="Q66" s="8" t="s">
        <v>2769</v>
      </c>
      <c r="R66" s="8">
        <v>2.39E-10</v>
      </c>
      <c r="S66" s="8">
        <v>-0.32454644399999999</v>
      </c>
      <c r="T66" s="8">
        <v>0.53600000000000003</v>
      </c>
      <c r="U66" s="8">
        <v>0.42599999999999999</v>
      </c>
      <c r="V66" s="9">
        <v>6.1199999999999999E-6</v>
      </c>
      <c r="W66" s="8" t="s">
        <v>2770</v>
      </c>
      <c r="X66" s="1"/>
      <c r="Y66" s="1"/>
    </row>
    <row r="67" spans="1:25" x14ac:dyDescent="0.25">
      <c r="A67" s="8" t="s">
        <v>972</v>
      </c>
      <c r="B67" s="8">
        <v>2.08E-19</v>
      </c>
      <c r="C67" s="8">
        <v>0.42138798199999999</v>
      </c>
      <c r="D67" s="8">
        <v>0.628</v>
      </c>
      <c r="E67" s="8">
        <v>0.71899999999999997</v>
      </c>
      <c r="F67" s="9">
        <v>5.3300000000000002E-15</v>
      </c>
      <c r="G67" s="8" t="s">
        <v>973</v>
      </c>
      <c r="I67" s="8" t="s">
        <v>1388</v>
      </c>
      <c r="J67" s="8">
        <v>4.4499999999999998E-12</v>
      </c>
      <c r="K67" s="8">
        <v>-0.35913527000000001</v>
      </c>
      <c r="L67" s="8">
        <v>0.49399999999999999</v>
      </c>
      <c r="M67" s="8">
        <v>0.58099999999999996</v>
      </c>
      <c r="N67" s="9">
        <v>1.14E-7</v>
      </c>
      <c r="O67" s="8" t="s">
        <v>1389</v>
      </c>
      <c r="Q67" s="8" t="s">
        <v>1209</v>
      </c>
      <c r="R67" s="8">
        <v>2.1500000000000001E-8</v>
      </c>
      <c r="S67" s="8">
        <v>-0.32740862700000001</v>
      </c>
      <c r="T67" s="8">
        <v>0.70899999999999996</v>
      </c>
      <c r="U67" s="8">
        <v>0.64200000000000002</v>
      </c>
      <c r="V67" s="9">
        <v>5.5059499999999997E-4</v>
      </c>
      <c r="W67" s="8" t="s">
        <v>1210</v>
      </c>
      <c r="X67" s="1"/>
      <c r="Y67" s="1"/>
    </row>
    <row r="68" spans="1:25" x14ac:dyDescent="0.25">
      <c r="A68" s="8" t="s">
        <v>1817</v>
      </c>
      <c r="B68" s="8">
        <v>6.1600000000000001E-7</v>
      </c>
      <c r="C68" s="8">
        <v>0.41064208299999999</v>
      </c>
      <c r="D68" s="8">
        <v>0.25800000000000001</v>
      </c>
      <c r="E68" s="8">
        <v>0.32700000000000001</v>
      </c>
      <c r="F68" s="9">
        <v>1.5781805999999999E-2</v>
      </c>
      <c r="G68" s="8" t="s">
        <v>1818</v>
      </c>
      <c r="I68" s="8" t="s">
        <v>1542</v>
      </c>
      <c r="J68" s="8">
        <v>3.1599999999999999E-11</v>
      </c>
      <c r="K68" s="8">
        <v>-0.36941961200000001</v>
      </c>
      <c r="L68" s="8">
        <v>0.45400000000000001</v>
      </c>
      <c r="M68" s="8">
        <v>0.54</v>
      </c>
      <c r="N68" s="9">
        <v>8.09E-7</v>
      </c>
      <c r="O68" s="8" t="s">
        <v>1543</v>
      </c>
      <c r="Q68" s="8" t="s">
        <v>2555</v>
      </c>
      <c r="R68" s="8">
        <v>1.44E-8</v>
      </c>
      <c r="S68" s="8">
        <v>-0.32754164400000002</v>
      </c>
      <c r="T68" s="8">
        <v>0.307</v>
      </c>
      <c r="U68" s="8">
        <v>0.21199999999999999</v>
      </c>
      <c r="V68" s="9">
        <v>3.6780100000000001E-4</v>
      </c>
      <c r="W68" s="8" t="s">
        <v>2556</v>
      </c>
      <c r="X68" s="1"/>
      <c r="Y68" s="1"/>
    </row>
    <row r="69" spans="1:25" x14ac:dyDescent="0.25">
      <c r="A69" s="8" t="s">
        <v>11</v>
      </c>
      <c r="B69" s="8">
        <v>3.0199999999999999E-9</v>
      </c>
      <c r="C69" s="8">
        <v>0.40921601499999999</v>
      </c>
      <c r="D69" s="8">
        <v>0.308</v>
      </c>
      <c r="E69" s="8">
        <v>0.39200000000000002</v>
      </c>
      <c r="F69" s="9">
        <v>7.7299999999999995E-5</v>
      </c>
      <c r="G69" s="8" t="s">
        <v>12</v>
      </c>
      <c r="I69" s="8" t="s">
        <v>1380</v>
      </c>
      <c r="J69" s="8">
        <v>1.5400000000000001E-10</v>
      </c>
      <c r="K69" s="8">
        <v>-0.37409572899999999</v>
      </c>
      <c r="L69" s="8">
        <v>0.17799999999999999</v>
      </c>
      <c r="M69" s="8">
        <v>0.25900000000000001</v>
      </c>
      <c r="N69" s="9">
        <v>3.9400000000000004E-6</v>
      </c>
      <c r="O69" s="8" t="s">
        <v>1381</v>
      </c>
      <c r="Q69" s="8" t="s">
        <v>1227</v>
      </c>
      <c r="R69" s="8">
        <v>2.1299999999999999E-7</v>
      </c>
      <c r="S69" s="8">
        <v>-0.328029028</v>
      </c>
      <c r="T69" s="8">
        <v>0.4</v>
      </c>
      <c r="U69" s="8">
        <v>0.312</v>
      </c>
      <c r="V69" s="9">
        <v>5.4558239999999997E-3</v>
      </c>
      <c r="W69" s="8" t="s">
        <v>1228</v>
      </c>
      <c r="X69" s="1"/>
      <c r="Y69" s="1"/>
    </row>
    <row r="70" spans="1:25" x14ac:dyDescent="0.25">
      <c r="A70" s="8" t="s">
        <v>2557</v>
      </c>
      <c r="B70" s="8">
        <v>3.3999999999999998E-9</v>
      </c>
      <c r="C70" s="8">
        <v>0.40741751399999998</v>
      </c>
      <c r="D70" s="8">
        <v>0.33500000000000002</v>
      </c>
      <c r="E70" s="8">
        <v>0.41499999999999998</v>
      </c>
      <c r="F70" s="9">
        <v>8.7200000000000005E-5</v>
      </c>
      <c r="G70" s="8" t="s">
        <v>2558</v>
      </c>
      <c r="I70" s="8" t="s">
        <v>731</v>
      </c>
      <c r="J70" s="8">
        <v>1.1600000000000001E-11</v>
      </c>
      <c r="K70" s="8">
        <v>-0.37735043899999998</v>
      </c>
      <c r="L70" s="8">
        <v>0.16700000000000001</v>
      </c>
      <c r="M70" s="8">
        <v>0.251</v>
      </c>
      <c r="N70" s="9">
        <v>2.96E-7</v>
      </c>
      <c r="O70" s="8" t="s">
        <v>732</v>
      </c>
      <c r="Q70" s="8" t="s">
        <v>386</v>
      </c>
      <c r="R70" s="8">
        <v>6.1399999999999997E-7</v>
      </c>
      <c r="S70" s="8">
        <v>-0.32899548000000001</v>
      </c>
      <c r="T70" s="8">
        <v>0.38500000000000001</v>
      </c>
      <c r="U70" s="8">
        <v>0.30399999999999999</v>
      </c>
      <c r="V70" s="9">
        <v>1.5740392999999998E-2</v>
      </c>
      <c r="W70" s="8" t="s">
        <v>387</v>
      </c>
      <c r="X70" s="1"/>
      <c r="Y70" s="1"/>
    </row>
    <row r="71" spans="1:25" x14ac:dyDescent="0.25">
      <c r="A71" s="8" t="s">
        <v>2842</v>
      </c>
      <c r="B71" s="8">
        <v>7.0500000000000003E-8</v>
      </c>
      <c r="C71" s="8">
        <v>0.402725208</v>
      </c>
      <c r="D71" s="8">
        <v>0.3</v>
      </c>
      <c r="E71" s="8">
        <v>0.373</v>
      </c>
      <c r="F71" s="9">
        <v>1.8078339999999999E-3</v>
      </c>
      <c r="G71" s="8" t="s">
        <v>2843</v>
      </c>
      <c r="I71" s="8" t="s">
        <v>725</v>
      </c>
      <c r="J71" s="8">
        <v>2.0799999999999999E-11</v>
      </c>
      <c r="K71" s="8">
        <v>-0.385207515</v>
      </c>
      <c r="L71" s="8">
        <v>0.25900000000000001</v>
      </c>
      <c r="M71" s="8">
        <v>0.35299999999999998</v>
      </c>
      <c r="N71" s="9">
        <v>5.3200000000000005E-7</v>
      </c>
      <c r="O71" s="8" t="s">
        <v>726</v>
      </c>
      <c r="Q71" s="8" t="s">
        <v>2883</v>
      </c>
      <c r="R71" s="8">
        <v>1.18E-12</v>
      </c>
      <c r="S71" s="8">
        <v>-0.33081101499999999</v>
      </c>
      <c r="T71" s="8">
        <v>0.70899999999999996</v>
      </c>
      <c r="U71" s="8">
        <v>0.60499999999999998</v>
      </c>
      <c r="V71" s="9">
        <v>3.03E-8</v>
      </c>
      <c r="W71" s="8" t="s">
        <v>2884</v>
      </c>
      <c r="X71" s="1"/>
      <c r="Y71" s="1"/>
    </row>
    <row r="72" spans="1:25" x14ac:dyDescent="0.25">
      <c r="A72" s="8" t="s">
        <v>2794</v>
      </c>
      <c r="B72" s="8">
        <v>5.9100000000000001E-17</v>
      </c>
      <c r="C72" s="8">
        <v>0.39814797099999999</v>
      </c>
      <c r="D72" s="8">
        <v>0.65700000000000003</v>
      </c>
      <c r="E72" s="8">
        <v>0.74099999999999999</v>
      </c>
      <c r="F72" s="9">
        <v>1.52E-12</v>
      </c>
      <c r="G72" s="8" t="s">
        <v>2795</v>
      </c>
      <c r="I72" s="8" t="s">
        <v>2475</v>
      </c>
      <c r="J72" s="8">
        <v>2.3200000000000002E-13</v>
      </c>
      <c r="K72" s="8">
        <v>-0.38779455899999998</v>
      </c>
      <c r="L72" s="8">
        <v>0.29099999999999998</v>
      </c>
      <c r="M72" s="8">
        <v>0.39900000000000002</v>
      </c>
      <c r="N72" s="9">
        <v>5.9399999999999998E-9</v>
      </c>
      <c r="O72" s="8" t="s">
        <v>2476</v>
      </c>
      <c r="Q72" s="8" t="s">
        <v>1107</v>
      </c>
      <c r="R72" s="8">
        <v>1.0700000000000001E-7</v>
      </c>
      <c r="S72" s="8">
        <v>-0.334193556</v>
      </c>
      <c r="T72" s="8">
        <v>0.56200000000000006</v>
      </c>
      <c r="U72" s="8">
        <v>0.48299999999999998</v>
      </c>
      <c r="V72" s="9">
        <v>2.7358830000000002E-3</v>
      </c>
      <c r="W72" s="8" t="s">
        <v>1108</v>
      </c>
      <c r="X72" s="1"/>
      <c r="Y72" s="1"/>
    </row>
    <row r="73" spans="1:25" x14ac:dyDescent="0.25">
      <c r="A73" s="8" t="s">
        <v>2833</v>
      </c>
      <c r="B73" s="8">
        <v>1.8199999999999999E-9</v>
      </c>
      <c r="C73" s="8">
        <v>0.39663430100000002</v>
      </c>
      <c r="D73" s="8">
        <v>0.30399999999999999</v>
      </c>
      <c r="E73" s="8">
        <v>0.38800000000000001</v>
      </c>
      <c r="F73" s="9">
        <v>4.6600000000000001E-5</v>
      </c>
      <c r="G73" s="8" t="s">
        <v>2834</v>
      </c>
      <c r="I73" s="8" t="s">
        <v>1498</v>
      </c>
      <c r="J73" s="8">
        <v>5.0800000000000002E-14</v>
      </c>
      <c r="K73" s="8">
        <v>-0.38818799100000001</v>
      </c>
      <c r="L73" s="8">
        <v>0.23200000000000001</v>
      </c>
      <c r="M73" s="8">
        <v>0.33500000000000002</v>
      </c>
      <c r="N73" s="9">
        <v>1.3000000000000001E-9</v>
      </c>
      <c r="O73" s="8" t="s">
        <v>1499</v>
      </c>
      <c r="Q73" s="8" t="s">
        <v>1083</v>
      </c>
      <c r="R73" s="8">
        <v>1.06E-6</v>
      </c>
      <c r="S73" s="8">
        <v>-0.33502169100000001</v>
      </c>
      <c r="T73" s="8">
        <v>0.6</v>
      </c>
      <c r="U73" s="8">
        <v>0.53600000000000003</v>
      </c>
      <c r="V73" s="9">
        <v>2.7235806000000001E-2</v>
      </c>
      <c r="W73" s="8" t="s">
        <v>1084</v>
      </c>
      <c r="X73" s="1"/>
      <c r="Y73" s="1"/>
    </row>
    <row r="74" spans="1:25" x14ac:dyDescent="0.25">
      <c r="A74" s="8" t="s">
        <v>2835</v>
      </c>
      <c r="B74" s="8">
        <v>2.7000000000000002E-9</v>
      </c>
      <c r="C74" s="8">
        <v>0.39371978800000001</v>
      </c>
      <c r="D74" s="8">
        <v>0.27300000000000002</v>
      </c>
      <c r="E74" s="8">
        <v>0.35599999999999998</v>
      </c>
      <c r="F74" s="9">
        <v>6.9099999999999999E-5</v>
      </c>
      <c r="G74" s="8" t="s">
        <v>2836</v>
      </c>
      <c r="I74" s="8" t="s">
        <v>2869</v>
      </c>
      <c r="J74" s="8">
        <v>4.2500000000000002E-11</v>
      </c>
      <c r="K74" s="8">
        <v>-0.39470319700000001</v>
      </c>
      <c r="L74" s="8">
        <v>0.253</v>
      </c>
      <c r="M74" s="8">
        <v>0.34200000000000003</v>
      </c>
      <c r="N74" s="9">
        <v>1.0899999999999999E-6</v>
      </c>
      <c r="O74" s="8" t="s">
        <v>2870</v>
      </c>
      <c r="Q74" s="8" t="s">
        <v>2850</v>
      </c>
      <c r="R74" s="8">
        <v>1.77E-6</v>
      </c>
      <c r="S74" s="8">
        <v>-0.33695450799999999</v>
      </c>
      <c r="T74" s="8">
        <v>0.27600000000000002</v>
      </c>
      <c r="U74" s="8">
        <v>0.20300000000000001</v>
      </c>
      <c r="V74" s="9">
        <v>4.5288193999999997E-2</v>
      </c>
      <c r="W74" s="8" t="s">
        <v>2851</v>
      </c>
      <c r="X74" s="1"/>
      <c r="Y74" s="1"/>
    </row>
    <row r="75" spans="1:25" x14ac:dyDescent="0.25">
      <c r="A75" s="8" t="s">
        <v>1318</v>
      </c>
      <c r="B75" s="8">
        <v>1.3899999999999999E-7</v>
      </c>
      <c r="C75" s="8">
        <v>0.37032953200000002</v>
      </c>
      <c r="D75" s="8">
        <v>0.249</v>
      </c>
      <c r="E75" s="8">
        <v>0.32100000000000001</v>
      </c>
      <c r="F75" s="9">
        <v>3.5511380000000001E-3</v>
      </c>
      <c r="G75" s="8" t="s">
        <v>1319</v>
      </c>
      <c r="I75" s="8" t="s">
        <v>2875</v>
      </c>
      <c r="J75" s="8">
        <v>1.8300000000000001E-9</v>
      </c>
      <c r="K75" s="8">
        <v>-0.39792209699999997</v>
      </c>
      <c r="L75" s="8">
        <v>0.192</v>
      </c>
      <c r="M75" s="8">
        <v>0.26700000000000002</v>
      </c>
      <c r="N75" s="9">
        <v>4.6900000000000002E-5</v>
      </c>
      <c r="O75" s="8" t="s">
        <v>2876</v>
      </c>
      <c r="Q75" s="8" t="s">
        <v>1494</v>
      </c>
      <c r="R75" s="8">
        <v>2.4100000000000001E-8</v>
      </c>
      <c r="S75" s="8">
        <v>-0.33834971800000002</v>
      </c>
      <c r="T75" s="8">
        <v>0.40899999999999997</v>
      </c>
      <c r="U75" s="8">
        <v>0.313</v>
      </c>
      <c r="V75" s="9">
        <v>6.1680800000000005E-4</v>
      </c>
      <c r="W75" s="8" t="s">
        <v>1495</v>
      </c>
      <c r="X75" s="1"/>
      <c r="Y75" s="1"/>
    </row>
    <row r="76" spans="1:25" x14ac:dyDescent="0.25">
      <c r="A76" s="8" t="s">
        <v>2603</v>
      </c>
      <c r="B76" s="8">
        <v>2.5400000000000002E-7</v>
      </c>
      <c r="C76" s="8">
        <v>0.36475218700000001</v>
      </c>
      <c r="D76" s="8">
        <v>0.60399999999999998</v>
      </c>
      <c r="E76" s="8">
        <v>0.623</v>
      </c>
      <c r="F76" s="9">
        <v>6.4975720000000001E-3</v>
      </c>
      <c r="G76" s="8" t="s">
        <v>2604</v>
      </c>
      <c r="I76" s="8" t="s">
        <v>292</v>
      </c>
      <c r="J76" s="8">
        <v>4.0000000000000003E-15</v>
      </c>
      <c r="K76" s="8">
        <v>-0.39899485099999998</v>
      </c>
      <c r="L76" s="8">
        <v>0.32200000000000001</v>
      </c>
      <c r="M76" s="8">
        <v>0.432</v>
      </c>
      <c r="N76" s="9">
        <v>1.02E-10</v>
      </c>
      <c r="O76" s="8" t="s">
        <v>293</v>
      </c>
      <c r="Q76" s="8" t="s">
        <v>2891</v>
      </c>
      <c r="R76" s="8">
        <v>2.0500000000000002E-8</v>
      </c>
      <c r="S76" s="8">
        <v>-0.33869615400000003</v>
      </c>
      <c r="T76" s="8">
        <v>0.34499999999999997</v>
      </c>
      <c r="U76" s="8">
        <v>0.253</v>
      </c>
      <c r="V76" s="9">
        <v>5.2655699999999998E-4</v>
      </c>
      <c r="W76" s="8" t="s">
        <v>2892</v>
      </c>
      <c r="X76" s="1"/>
      <c r="Y76" s="1"/>
    </row>
    <row r="77" spans="1:25" x14ac:dyDescent="0.25">
      <c r="A77" s="8" t="s">
        <v>2527</v>
      </c>
      <c r="B77" s="8">
        <v>4.6599999999999999E-11</v>
      </c>
      <c r="C77" s="8">
        <v>0.364290907</v>
      </c>
      <c r="D77" s="8">
        <v>0.34100000000000003</v>
      </c>
      <c r="E77" s="8">
        <v>0.441</v>
      </c>
      <c r="F77" s="9">
        <v>1.1999999999999999E-6</v>
      </c>
      <c r="G77" s="8" t="s">
        <v>2528</v>
      </c>
      <c r="I77" s="8" t="s">
        <v>1414</v>
      </c>
      <c r="J77" s="8">
        <v>2.4499999999999998E-10</v>
      </c>
      <c r="K77" s="8">
        <v>-0.39968741400000002</v>
      </c>
      <c r="L77" s="8">
        <v>0.23499999999999999</v>
      </c>
      <c r="M77" s="8">
        <v>0.315</v>
      </c>
      <c r="N77" s="9">
        <v>6.2700000000000001E-6</v>
      </c>
      <c r="O77" s="8" t="s">
        <v>1415</v>
      </c>
      <c r="Q77" s="8" t="s">
        <v>1380</v>
      </c>
      <c r="R77" s="8">
        <v>9.0699999999999996E-7</v>
      </c>
      <c r="S77" s="8">
        <v>-0.34331146600000001</v>
      </c>
      <c r="T77" s="8">
        <v>0.253</v>
      </c>
      <c r="U77" s="8">
        <v>0.17799999999999999</v>
      </c>
      <c r="V77" s="9">
        <v>2.3252844000000002E-2</v>
      </c>
      <c r="W77" s="8" t="s">
        <v>1381</v>
      </c>
      <c r="X77" s="1"/>
      <c r="Y77" s="1"/>
    </row>
    <row r="78" spans="1:25" x14ac:dyDescent="0.25">
      <c r="A78" s="8" t="s">
        <v>2379</v>
      </c>
      <c r="B78" s="8">
        <v>1.19E-9</v>
      </c>
      <c r="C78" s="8">
        <v>0.35944465799999997</v>
      </c>
      <c r="D78" s="8">
        <v>0.40899999999999997</v>
      </c>
      <c r="E78" s="8">
        <v>0.49</v>
      </c>
      <c r="F78" s="9">
        <v>3.0599999999999998E-5</v>
      </c>
      <c r="G78" s="8" t="s">
        <v>2380</v>
      </c>
      <c r="I78" s="8" t="s">
        <v>282</v>
      </c>
      <c r="J78" s="8">
        <v>1.2799999999999999E-9</v>
      </c>
      <c r="K78" s="8">
        <v>-0.40231639299999999</v>
      </c>
      <c r="L78" s="8">
        <v>0.189</v>
      </c>
      <c r="M78" s="8">
        <v>0.26400000000000001</v>
      </c>
      <c r="N78" s="9">
        <v>3.2700000000000002E-5</v>
      </c>
      <c r="O78" s="8" t="s">
        <v>283</v>
      </c>
      <c r="Q78" s="8" t="s">
        <v>1446</v>
      </c>
      <c r="R78" s="8">
        <v>3.2800000000000003E-8</v>
      </c>
      <c r="S78" s="8">
        <v>-0.34750769500000001</v>
      </c>
      <c r="T78" s="8">
        <v>0.26</v>
      </c>
      <c r="U78" s="8">
        <v>0.17899999999999999</v>
      </c>
      <c r="V78" s="9">
        <v>8.4170399999999998E-4</v>
      </c>
      <c r="W78" s="8" t="s">
        <v>1447</v>
      </c>
      <c r="X78" s="1"/>
      <c r="Y78" s="1"/>
    </row>
    <row r="79" spans="1:25" x14ac:dyDescent="0.25">
      <c r="A79" s="8" t="s">
        <v>974</v>
      </c>
      <c r="B79" s="8">
        <v>1.8699999999999999E-8</v>
      </c>
      <c r="C79" s="8">
        <v>0.35872750799999997</v>
      </c>
      <c r="D79" s="8">
        <v>0.52300000000000002</v>
      </c>
      <c r="E79" s="8">
        <v>0.59199999999999997</v>
      </c>
      <c r="F79" s="9">
        <v>4.7962200000000002E-4</v>
      </c>
      <c r="G79" s="8" t="s">
        <v>975</v>
      </c>
      <c r="I79" s="8" t="s">
        <v>2439</v>
      </c>
      <c r="J79" s="8">
        <v>2.5000000000000001E-9</v>
      </c>
      <c r="K79" s="8">
        <v>-0.40480007699999998</v>
      </c>
      <c r="L79" s="8">
        <v>0.68899999999999995</v>
      </c>
      <c r="M79" s="8">
        <v>0.70599999999999996</v>
      </c>
      <c r="N79" s="9">
        <v>6.3999999999999997E-5</v>
      </c>
      <c r="O79" s="8" t="s">
        <v>2440</v>
      </c>
      <c r="Q79" s="8" t="s">
        <v>1406</v>
      </c>
      <c r="R79" s="8">
        <v>2.3800000000000001E-10</v>
      </c>
      <c r="S79" s="8">
        <v>-0.34763500600000002</v>
      </c>
      <c r="T79" s="8">
        <v>0.622</v>
      </c>
      <c r="U79" s="8">
        <v>0.50900000000000001</v>
      </c>
      <c r="V79" s="9">
        <v>6.1E-6</v>
      </c>
      <c r="W79" s="8" t="s">
        <v>1407</v>
      </c>
      <c r="X79" s="1"/>
      <c r="Y79" s="1"/>
    </row>
    <row r="80" spans="1:25" x14ac:dyDescent="0.25">
      <c r="A80" s="8" t="s">
        <v>484</v>
      </c>
      <c r="B80" s="8">
        <v>1.3499999999999999E-14</v>
      </c>
      <c r="C80" s="8">
        <v>0.355646874</v>
      </c>
      <c r="D80" s="8">
        <v>0.54500000000000004</v>
      </c>
      <c r="E80" s="8">
        <v>0.65100000000000002</v>
      </c>
      <c r="F80" s="9">
        <v>3.4599999999999999E-10</v>
      </c>
      <c r="G80" s="8" t="s">
        <v>485</v>
      </c>
      <c r="I80" s="8" t="s">
        <v>635</v>
      </c>
      <c r="J80" s="8">
        <v>3.8600000000000001E-12</v>
      </c>
      <c r="K80" s="8">
        <v>-0.40493464400000001</v>
      </c>
      <c r="L80" s="8">
        <v>0.23899999999999999</v>
      </c>
      <c r="M80" s="8">
        <v>0.33100000000000002</v>
      </c>
      <c r="N80" s="9">
        <v>9.9E-8</v>
      </c>
      <c r="O80" s="8" t="s">
        <v>636</v>
      </c>
      <c r="Q80" s="8" t="s">
        <v>996</v>
      </c>
      <c r="R80" s="8">
        <v>1.23E-7</v>
      </c>
      <c r="S80" s="8">
        <v>-0.348942998</v>
      </c>
      <c r="T80" s="8">
        <v>0.27100000000000002</v>
      </c>
      <c r="U80" s="8">
        <v>0.189</v>
      </c>
      <c r="V80" s="9">
        <v>3.157712E-3</v>
      </c>
      <c r="W80" s="8" t="s">
        <v>997</v>
      </c>
      <c r="X80" s="1"/>
      <c r="Y80" s="1"/>
    </row>
    <row r="81" spans="1:25" x14ac:dyDescent="0.25">
      <c r="A81" s="8" t="s">
        <v>2362</v>
      </c>
      <c r="B81" s="8">
        <v>4.2599999999999998E-8</v>
      </c>
      <c r="C81" s="8">
        <v>0.35497837700000001</v>
      </c>
      <c r="D81" s="8">
        <v>0.51500000000000001</v>
      </c>
      <c r="E81" s="8">
        <v>0.57999999999999996</v>
      </c>
      <c r="F81" s="9">
        <v>1.093052E-3</v>
      </c>
      <c r="G81" s="8" t="s">
        <v>2363</v>
      </c>
      <c r="I81" s="8" t="s">
        <v>2603</v>
      </c>
      <c r="J81" s="8">
        <v>3.3099999999999999E-14</v>
      </c>
      <c r="K81" s="8">
        <v>-0.41341275300000002</v>
      </c>
      <c r="L81" s="8">
        <v>0.55100000000000005</v>
      </c>
      <c r="M81" s="8">
        <v>0.623</v>
      </c>
      <c r="N81" s="9">
        <v>8.4899999999999996E-10</v>
      </c>
      <c r="O81" s="8" t="s">
        <v>2604</v>
      </c>
      <c r="Q81" s="8" t="s">
        <v>1295</v>
      </c>
      <c r="R81" s="8">
        <v>1.61E-7</v>
      </c>
      <c r="S81" s="8">
        <v>-0.35693218100000002</v>
      </c>
      <c r="T81" s="8">
        <v>0.41899999999999998</v>
      </c>
      <c r="U81" s="8">
        <v>0.33200000000000002</v>
      </c>
      <c r="V81" s="9">
        <v>4.1325850000000003E-3</v>
      </c>
      <c r="W81" s="8" t="s">
        <v>1296</v>
      </c>
      <c r="X81" s="1"/>
      <c r="Y81" s="1"/>
    </row>
    <row r="82" spans="1:25" x14ac:dyDescent="0.25">
      <c r="A82" s="8" t="s">
        <v>2855</v>
      </c>
      <c r="B82" s="8">
        <v>1.8199999999999999E-6</v>
      </c>
      <c r="C82" s="8">
        <v>0.35234439000000001</v>
      </c>
      <c r="D82" s="8">
        <v>0.22600000000000001</v>
      </c>
      <c r="E82" s="8">
        <v>0.28799999999999998</v>
      </c>
      <c r="F82" s="9">
        <v>4.6675716999999999E-2</v>
      </c>
      <c r="G82" s="8" t="s">
        <v>2856</v>
      </c>
      <c r="I82" s="8" t="s">
        <v>1318</v>
      </c>
      <c r="J82" s="8">
        <v>3.6800000000000002E-10</v>
      </c>
      <c r="K82" s="8">
        <v>-0.42145584800000002</v>
      </c>
      <c r="L82" s="8">
        <v>0.24099999999999999</v>
      </c>
      <c r="M82" s="8">
        <v>0.32100000000000001</v>
      </c>
      <c r="N82" s="9">
        <v>9.4199999999999996E-6</v>
      </c>
      <c r="O82" s="8" t="s">
        <v>1319</v>
      </c>
      <c r="Q82" s="8" t="s">
        <v>1207</v>
      </c>
      <c r="R82" s="8">
        <v>1.5400000000000001E-6</v>
      </c>
      <c r="S82" s="8">
        <v>-0.357255981</v>
      </c>
      <c r="T82" s="8">
        <v>0.26300000000000001</v>
      </c>
      <c r="U82" s="8">
        <v>0.192</v>
      </c>
      <c r="V82" s="9">
        <v>3.9421492000000002E-2</v>
      </c>
      <c r="W82" s="8" t="s">
        <v>1208</v>
      </c>
      <c r="X82" s="1"/>
      <c r="Y82" s="1"/>
    </row>
    <row r="83" spans="1:25" x14ac:dyDescent="0.25">
      <c r="A83" s="8" t="s">
        <v>2848</v>
      </c>
      <c r="B83" s="8">
        <v>5.0699999999999997E-7</v>
      </c>
      <c r="C83" s="8">
        <v>0.32949680799999997</v>
      </c>
      <c r="D83" s="8">
        <v>0.54400000000000004</v>
      </c>
      <c r="E83" s="8">
        <v>0.59799999999999998</v>
      </c>
      <c r="F83" s="9">
        <v>1.29909E-2</v>
      </c>
      <c r="G83" s="8" t="s">
        <v>2849</v>
      </c>
      <c r="I83" s="8" t="s">
        <v>2810</v>
      </c>
      <c r="J83" s="8">
        <v>5.5299999999999999E-11</v>
      </c>
      <c r="K83" s="8">
        <v>-0.42324440099999999</v>
      </c>
      <c r="L83" s="8">
        <v>0.20599999999999999</v>
      </c>
      <c r="M83" s="8">
        <v>0.29099999999999998</v>
      </c>
      <c r="N83" s="9">
        <v>1.42E-6</v>
      </c>
      <c r="O83" s="8" t="s">
        <v>2811</v>
      </c>
      <c r="Q83" s="8" t="s">
        <v>180</v>
      </c>
      <c r="R83" s="8">
        <v>1.37E-9</v>
      </c>
      <c r="S83" s="8">
        <v>-0.35877639700000002</v>
      </c>
      <c r="T83" s="8">
        <v>0.64700000000000002</v>
      </c>
      <c r="U83" s="8">
        <v>0.55400000000000005</v>
      </c>
      <c r="V83" s="9">
        <v>3.5099999999999999E-5</v>
      </c>
      <c r="W83" s="8" t="s">
        <v>181</v>
      </c>
      <c r="X83" s="1"/>
      <c r="Y83" s="1"/>
    </row>
    <row r="84" spans="1:25" x14ac:dyDescent="0.25">
      <c r="A84" s="8" t="s">
        <v>1472</v>
      </c>
      <c r="B84" s="8">
        <v>1.3899999999999999E-7</v>
      </c>
      <c r="C84" s="8">
        <v>0.32138550599999999</v>
      </c>
      <c r="D84" s="8">
        <v>0.24299999999999999</v>
      </c>
      <c r="E84" s="8">
        <v>0.318</v>
      </c>
      <c r="F84" s="9">
        <v>3.568416E-3</v>
      </c>
      <c r="G84" s="8" t="s">
        <v>1473</v>
      </c>
      <c r="I84" s="8" t="s">
        <v>2840</v>
      </c>
      <c r="J84" s="8">
        <v>1.13E-9</v>
      </c>
      <c r="K84" s="8">
        <v>-0.44039088599999998</v>
      </c>
      <c r="L84" s="8">
        <v>0.22700000000000001</v>
      </c>
      <c r="M84" s="8">
        <v>0.30399999999999999</v>
      </c>
      <c r="N84" s="9">
        <v>2.8900000000000001E-5</v>
      </c>
      <c r="O84" s="8" t="s">
        <v>2841</v>
      </c>
      <c r="Q84" s="8" t="s">
        <v>306</v>
      </c>
      <c r="R84" s="8">
        <v>8.6599999999999995E-9</v>
      </c>
      <c r="S84" s="8">
        <v>-0.360204411</v>
      </c>
      <c r="T84" s="8">
        <v>0.495</v>
      </c>
      <c r="U84" s="8">
        <v>0.39300000000000002</v>
      </c>
      <c r="V84" s="9">
        <v>2.2190400000000001E-4</v>
      </c>
      <c r="W84" s="8" t="s">
        <v>307</v>
      </c>
      <c r="X84" s="1"/>
      <c r="Y84" s="1"/>
    </row>
    <row r="85" spans="1:25" x14ac:dyDescent="0.25">
      <c r="A85" s="8" t="s">
        <v>2451</v>
      </c>
      <c r="B85" s="8">
        <v>4.6399999999999999E-8</v>
      </c>
      <c r="C85" s="8">
        <v>0.31390193</v>
      </c>
      <c r="D85" s="8">
        <v>0.38400000000000001</v>
      </c>
      <c r="E85" s="8">
        <v>0.46100000000000002</v>
      </c>
      <c r="F85" s="9">
        <v>1.189306E-3</v>
      </c>
      <c r="G85" s="8" t="s">
        <v>2452</v>
      </c>
      <c r="I85" s="8" t="s">
        <v>793</v>
      </c>
      <c r="J85" s="8">
        <v>2.49E-21</v>
      </c>
      <c r="K85" s="8">
        <v>-0.444211835</v>
      </c>
      <c r="L85" s="8">
        <v>0.189</v>
      </c>
      <c r="M85" s="8">
        <v>0.32500000000000001</v>
      </c>
      <c r="N85" s="9">
        <v>6.39E-17</v>
      </c>
      <c r="O85" s="8" t="s">
        <v>794</v>
      </c>
      <c r="Q85" s="8" t="s">
        <v>2816</v>
      </c>
      <c r="R85" s="8">
        <v>6.8999999999999997E-9</v>
      </c>
      <c r="S85" s="8">
        <v>-0.37669596</v>
      </c>
      <c r="T85" s="8">
        <v>0.47799999999999998</v>
      </c>
      <c r="U85" s="8">
        <v>0.38400000000000001</v>
      </c>
      <c r="V85" s="9">
        <v>1.7680699999999999E-4</v>
      </c>
      <c r="W85" s="8" t="s">
        <v>2817</v>
      </c>
      <c r="X85" s="1"/>
      <c r="Y85" s="1"/>
    </row>
    <row r="86" spans="1:25" x14ac:dyDescent="0.25">
      <c r="A86" s="8" t="s">
        <v>1356</v>
      </c>
      <c r="B86" s="8">
        <v>7.6700000000000004E-11</v>
      </c>
      <c r="C86" s="8">
        <v>0.30736485299999999</v>
      </c>
      <c r="D86" s="8">
        <v>0.58799999999999997</v>
      </c>
      <c r="E86" s="8">
        <v>0.65700000000000003</v>
      </c>
      <c r="F86" s="9">
        <v>1.9700000000000002E-6</v>
      </c>
      <c r="G86" s="8" t="s">
        <v>1357</v>
      </c>
      <c r="I86" s="8" t="s">
        <v>909</v>
      </c>
      <c r="J86" s="8">
        <v>3.0700000000000001E-16</v>
      </c>
      <c r="K86" s="8">
        <v>-0.45627083000000002</v>
      </c>
      <c r="L86" s="8">
        <v>0.22700000000000001</v>
      </c>
      <c r="M86" s="8">
        <v>0.33700000000000002</v>
      </c>
      <c r="N86" s="9">
        <v>7.8799999999999995E-12</v>
      </c>
      <c r="O86" s="8" t="s">
        <v>910</v>
      </c>
      <c r="Q86" s="8" t="s">
        <v>1544</v>
      </c>
      <c r="R86" s="8">
        <v>8.6999999999999997E-11</v>
      </c>
      <c r="S86" s="8">
        <v>-0.37827495300000002</v>
      </c>
      <c r="T86" s="8">
        <v>0.439</v>
      </c>
      <c r="U86" s="8">
        <v>0.32600000000000001</v>
      </c>
      <c r="V86" s="9">
        <v>2.2299999999999998E-6</v>
      </c>
      <c r="W86" s="8" t="s">
        <v>1545</v>
      </c>
      <c r="X86" s="1"/>
      <c r="Y86" s="1"/>
    </row>
    <row r="87" spans="1:25" x14ac:dyDescent="0.25">
      <c r="A87" s="8" t="s">
        <v>2324</v>
      </c>
      <c r="B87" s="8">
        <v>9.7300000000000001E-9</v>
      </c>
      <c r="C87" s="8">
        <v>0.2925526</v>
      </c>
      <c r="D87" s="8">
        <v>0.69899999999999995</v>
      </c>
      <c r="E87" s="8">
        <v>0.76800000000000002</v>
      </c>
      <c r="F87" s="9">
        <v>2.4934799999999999E-4</v>
      </c>
      <c r="G87" s="8" t="s">
        <v>2325</v>
      </c>
      <c r="I87" s="8" t="s">
        <v>2771</v>
      </c>
      <c r="J87" s="8">
        <v>1.05E-12</v>
      </c>
      <c r="K87" s="8">
        <v>-0.464939934</v>
      </c>
      <c r="L87" s="8">
        <v>0.16400000000000001</v>
      </c>
      <c r="M87" s="8">
        <v>0.253</v>
      </c>
      <c r="N87" s="9">
        <v>2.6899999999999999E-8</v>
      </c>
      <c r="O87" s="8" t="s">
        <v>2772</v>
      </c>
      <c r="Q87" s="8" t="s">
        <v>2711</v>
      </c>
      <c r="R87" s="8">
        <v>5.0499999999999997E-9</v>
      </c>
      <c r="S87" s="8">
        <v>-0.38184035399999999</v>
      </c>
      <c r="T87" s="8">
        <v>0.38600000000000001</v>
      </c>
      <c r="U87" s="8">
        <v>0.28899999999999998</v>
      </c>
      <c r="V87" s="9">
        <v>1.2931800000000001E-4</v>
      </c>
      <c r="W87" s="8" t="s">
        <v>2712</v>
      </c>
      <c r="X87" s="1"/>
      <c r="Y87" s="1"/>
    </row>
    <row r="88" spans="1:25" x14ac:dyDescent="0.25">
      <c r="A88" s="8" t="s">
        <v>1366</v>
      </c>
      <c r="B88" s="8">
        <v>3.6E-12</v>
      </c>
      <c r="C88" s="8">
        <v>0.28692980800000001</v>
      </c>
      <c r="D88" s="8">
        <v>0.60799999999999998</v>
      </c>
      <c r="E88" s="8">
        <v>0.69499999999999995</v>
      </c>
      <c r="F88" s="9">
        <v>9.2200000000000005E-8</v>
      </c>
      <c r="G88" s="8" t="s">
        <v>1367</v>
      </c>
      <c r="I88" s="8" t="s">
        <v>2575</v>
      </c>
      <c r="J88" s="8">
        <v>3.9499999999999999E-11</v>
      </c>
      <c r="K88" s="8">
        <v>-0.47540266399999997</v>
      </c>
      <c r="L88" s="8">
        <v>0.20699999999999999</v>
      </c>
      <c r="M88" s="8">
        <v>0.28999999999999998</v>
      </c>
      <c r="N88" s="9">
        <v>1.0100000000000001E-6</v>
      </c>
      <c r="O88" s="8" t="s">
        <v>2576</v>
      </c>
      <c r="Q88" s="8" t="s">
        <v>2831</v>
      </c>
      <c r="R88" s="8">
        <v>2.7099999999999999E-9</v>
      </c>
      <c r="S88" s="8">
        <v>-0.38280961800000002</v>
      </c>
      <c r="T88" s="8">
        <v>0.27400000000000002</v>
      </c>
      <c r="U88" s="8">
        <v>0.182</v>
      </c>
      <c r="V88" s="9">
        <v>6.9400000000000006E-5</v>
      </c>
      <c r="W88" s="8" t="s">
        <v>2832</v>
      </c>
      <c r="X88" s="1"/>
      <c r="Y88" s="1"/>
    </row>
    <row r="89" spans="1:25" x14ac:dyDescent="0.25">
      <c r="A89" s="8" t="s">
        <v>1410</v>
      </c>
      <c r="B89" s="8">
        <v>9.5099999999999998E-7</v>
      </c>
      <c r="C89" s="8">
        <v>0.274714599</v>
      </c>
      <c r="D89" s="8">
        <v>0.41699999999999998</v>
      </c>
      <c r="E89" s="8">
        <v>0.48799999999999999</v>
      </c>
      <c r="F89" s="9">
        <v>2.4382495000000001E-2</v>
      </c>
      <c r="G89" s="8" t="s">
        <v>1411</v>
      </c>
      <c r="I89" s="8" t="s">
        <v>2397</v>
      </c>
      <c r="J89" s="8">
        <v>2.05E-17</v>
      </c>
      <c r="K89" s="8">
        <v>-0.47682034200000001</v>
      </c>
      <c r="L89" s="8">
        <v>0.184</v>
      </c>
      <c r="M89" s="8">
        <v>0.29699999999999999</v>
      </c>
      <c r="N89" s="9">
        <v>5.2499999999999998E-13</v>
      </c>
      <c r="O89" s="8" t="s">
        <v>2398</v>
      </c>
      <c r="Q89" s="8" t="s">
        <v>2473</v>
      </c>
      <c r="R89" s="8">
        <v>3.13E-10</v>
      </c>
      <c r="S89" s="8">
        <v>-0.388756567</v>
      </c>
      <c r="T89" s="8">
        <v>0.40400000000000003</v>
      </c>
      <c r="U89" s="8">
        <v>0.29799999999999999</v>
      </c>
      <c r="V89" s="9">
        <v>8.0299999999999994E-6</v>
      </c>
      <c r="W89" s="8" t="s">
        <v>2474</v>
      </c>
      <c r="X89" s="1"/>
      <c r="Y89" s="1"/>
    </row>
    <row r="90" spans="1:25" x14ac:dyDescent="0.25">
      <c r="A90" s="8" t="s">
        <v>1424</v>
      </c>
      <c r="B90" s="8">
        <v>7.8100000000000002E-7</v>
      </c>
      <c r="C90" s="8">
        <v>0.25524468700000003</v>
      </c>
      <c r="D90" s="8">
        <v>0.34799999999999998</v>
      </c>
      <c r="E90" s="8">
        <v>0.42699999999999999</v>
      </c>
      <c r="F90" s="9">
        <v>2.0010684000000001E-2</v>
      </c>
      <c r="G90" s="8" t="s">
        <v>1425</v>
      </c>
      <c r="I90" s="8" t="s">
        <v>1249</v>
      </c>
      <c r="J90" s="8">
        <v>1.5099999999999999E-13</v>
      </c>
      <c r="K90" s="8">
        <v>-0.49075789600000003</v>
      </c>
      <c r="L90" s="8">
        <v>0.19</v>
      </c>
      <c r="M90" s="8">
        <v>0.28100000000000003</v>
      </c>
      <c r="N90" s="9">
        <v>3.8700000000000001E-9</v>
      </c>
      <c r="O90" s="8" t="s">
        <v>1250</v>
      </c>
      <c r="Q90" s="8" t="s">
        <v>424</v>
      </c>
      <c r="R90" s="8">
        <v>3.34E-9</v>
      </c>
      <c r="S90" s="8">
        <v>-0.39128864800000002</v>
      </c>
      <c r="T90" s="8">
        <v>0.42699999999999999</v>
      </c>
      <c r="U90" s="8">
        <v>0.32700000000000001</v>
      </c>
      <c r="V90" s="9">
        <v>8.5599999999999994E-5</v>
      </c>
      <c r="W90" s="8" t="s">
        <v>425</v>
      </c>
      <c r="X90" s="1"/>
      <c r="Y90" s="1"/>
    </row>
    <row r="91" spans="1:25" x14ac:dyDescent="0.25">
      <c r="A91" s="8" t="s">
        <v>1486</v>
      </c>
      <c r="B91" s="8">
        <v>6.0300000000000001E-11</v>
      </c>
      <c r="C91" s="8">
        <v>-0.25089558899999997</v>
      </c>
      <c r="D91" s="8">
        <v>0.81899999999999995</v>
      </c>
      <c r="E91" s="8">
        <v>0.76400000000000001</v>
      </c>
      <c r="F91" s="9">
        <v>1.55E-6</v>
      </c>
      <c r="G91" s="8" t="s">
        <v>1487</v>
      </c>
      <c r="I91" s="8" t="s">
        <v>322</v>
      </c>
      <c r="J91" s="8">
        <v>1.7999999999999999E-16</v>
      </c>
      <c r="K91" s="8">
        <v>-0.49602023000000001</v>
      </c>
      <c r="L91" s="8">
        <v>0.36</v>
      </c>
      <c r="M91" s="8">
        <v>0.47099999999999997</v>
      </c>
      <c r="N91" s="9">
        <v>4.6200000000000001E-12</v>
      </c>
      <c r="O91" s="8" t="s">
        <v>323</v>
      </c>
      <c r="Q91" s="8" t="s">
        <v>1408</v>
      </c>
      <c r="R91" s="8">
        <v>6.8699999999999996E-12</v>
      </c>
      <c r="S91" s="8">
        <v>-0.39256349499999998</v>
      </c>
      <c r="T91" s="8">
        <v>0.53800000000000003</v>
      </c>
      <c r="U91" s="8">
        <v>0.41699999999999998</v>
      </c>
      <c r="V91" s="9">
        <v>1.7599999999999999E-7</v>
      </c>
      <c r="W91" s="8" t="s">
        <v>1409</v>
      </c>
      <c r="X91" s="1"/>
      <c r="Y91" s="1"/>
    </row>
    <row r="92" spans="1:25" x14ac:dyDescent="0.25">
      <c r="A92" s="8" t="s">
        <v>2405</v>
      </c>
      <c r="B92" s="8">
        <v>1.04E-6</v>
      </c>
      <c r="C92" s="8">
        <v>-0.25121447600000002</v>
      </c>
      <c r="D92" s="8">
        <v>0.65800000000000003</v>
      </c>
      <c r="E92" s="8">
        <v>0.61099999999999999</v>
      </c>
      <c r="F92" s="9">
        <v>2.6634146000000001E-2</v>
      </c>
      <c r="G92" s="8" t="s">
        <v>2406</v>
      </c>
      <c r="I92" s="8" t="s">
        <v>1153</v>
      </c>
      <c r="J92" s="8">
        <v>1.62E-11</v>
      </c>
      <c r="K92" s="8">
        <v>-0.49742043899999999</v>
      </c>
      <c r="L92" s="8">
        <v>0.17799999999999999</v>
      </c>
      <c r="M92" s="8">
        <v>0.26</v>
      </c>
      <c r="N92" s="9">
        <v>4.15E-7</v>
      </c>
      <c r="O92" s="8" t="s">
        <v>1154</v>
      </c>
      <c r="Q92" s="8" t="s">
        <v>2857</v>
      </c>
      <c r="R92" s="8">
        <v>1.0300000000000001E-6</v>
      </c>
      <c r="S92" s="8">
        <v>-0.40125107399999999</v>
      </c>
      <c r="T92" s="8">
        <v>0.252</v>
      </c>
      <c r="U92" s="8">
        <v>0.18</v>
      </c>
      <c r="V92" s="9">
        <v>2.6496370000000002E-2</v>
      </c>
      <c r="W92" s="8" t="s">
        <v>2858</v>
      </c>
      <c r="X92" s="1"/>
      <c r="Y92" s="1"/>
    </row>
    <row r="93" spans="1:25" x14ac:dyDescent="0.25">
      <c r="A93" s="8" t="s">
        <v>1382</v>
      </c>
      <c r="B93" s="8">
        <v>1.1700000000000001E-8</v>
      </c>
      <c r="C93" s="8">
        <v>-0.25822890599999998</v>
      </c>
      <c r="D93" s="8">
        <v>0.64700000000000002</v>
      </c>
      <c r="E93" s="8">
        <v>0.57199999999999995</v>
      </c>
      <c r="F93" s="9">
        <v>2.9958099999999999E-4</v>
      </c>
      <c r="G93" s="8" t="s">
        <v>1383</v>
      </c>
      <c r="I93" s="1" t="s">
        <v>941</v>
      </c>
      <c r="J93" s="1">
        <v>2.0599999999999999E-21</v>
      </c>
      <c r="K93" s="1">
        <v>-0.51235726100000001</v>
      </c>
      <c r="L93" s="1">
        <v>0.437</v>
      </c>
      <c r="M93" s="1">
        <v>0.56100000000000005</v>
      </c>
      <c r="N93" s="2">
        <v>5.29E-17</v>
      </c>
      <c r="O93" s="1" t="s">
        <v>942</v>
      </c>
      <c r="Q93" s="8" t="s">
        <v>1163</v>
      </c>
      <c r="R93" s="8">
        <v>8.0400000000000002E-10</v>
      </c>
      <c r="S93" s="8">
        <v>-0.404121699</v>
      </c>
      <c r="T93" s="8">
        <v>0.60399999999999998</v>
      </c>
      <c r="U93" s="8">
        <v>0.50900000000000001</v>
      </c>
      <c r="V93" s="9">
        <v>2.0599999999999999E-5</v>
      </c>
      <c r="W93" s="8" t="s">
        <v>1164</v>
      </c>
      <c r="X93" s="1"/>
      <c r="Y93" s="1"/>
    </row>
    <row r="94" spans="1:25" x14ac:dyDescent="0.25">
      <c r="A94" s="8" t="s">
        <v>2846</v>
      </c>
      <c r="B94" s="8">
        <v>4.8299999999999997E-7</v>
      </c>
      <c r="C94" s="8">
        <v>-0.25874978599999998</v>
      </c>
      <c r="D94" s="8">
        <v>0.47499999999999998</v>
      </c>
      <c r="E94" s="8">
        <v>0.39700000000000002</v>
      </c>
      <c r="F94" s="9">
        <v>1.2372497E-2</v>
      </c>
      <c r="G94" s="8" t="s">
        <v>2847</v>
      </c>
      <c r="I94" s="1" t="s">
        <v>2759</v>
      </c>
      <c r="J94" s="1">
        <v>1.7E-15</v>
      </c>
      <c r="K94" s="1">
        <v>-0.51396525400000004</v>
      </c>
      <c r="L94" s="1">
        <v>0.28299999999999997</v>
      </c>
      <c r="M94" s="1">
        <v>0.38800000000000001</v>
      </c>
      <c r="N94" s="2">
        <v>4.3599999999999997E-11</v>
      </c>
      <c r="O94" s="1" t="s">
        <v>2760</v>
      </c>
      <c r="Q94" s="8" t="s">
        <v>2820</v>
      </c>
      <c r="R94" s="8">
        <v>4.1099999999999997E-8</v>
      </c>
      <c r="S94" s="8">
        <v>-0.40778113700000002</v>
      </c>
      <c r="T94" s="8">
        <v>0.434</v>
      </c>
      <c r="U94" s="8">
        <v>0.35499999999999998</v>
      </c>
      <c r="V94" s="9">
        <v>1.052194E-3</v>
      </c>
      <c r="W94" s="8" t="s">
        <v>2821</v>
      </c>
      <c r="X94" s="1"/>
      <c r="Y94" s="1"/>
    </row>
    <row r="95" spans="1:25" x14ac:dyDescent="0.25">
      <c r="A95" s="8" t="s">
        <v>2850</v>
      </c>
      <c r="B95" s="8">
        <v>9.8599999999999996E-7</v>
      </c>
      <c r="C95" s="8">
        <v>-0.26077688399999999</v>
      </c>
      <c r="D95" s="8">
        <v>0.27600000000000002</v>
      </c>
      <c r="E95" s="8">
        <v>0.21199999999999999</v>
      </c>
      <c r="F95" s="9">
        <v>2.5272842E-2</v>
      </c>
      <c r="G95" s="8" t="s">
        <v>2851</v>
      </c>
      <c r="I95" s="1" t="s">
        <v>180</v>
      </c>
      <c r="J95" s="1">
        <v>4.4900000000000001E-30</v>
      </c>
      <c r="K95" s="1">
        <v>-0.52331779499999997</v>
      </c>
      <c r="L95" s="1">
        <v>0.55400000000000005</v>
      </c>
      <c r="M95" s="1">
        <v>0.69299999999999995</v>
      </c>
      <c r="N95" s="2">
        <v>1.15E-25</v>
      </c>
      <c r="O95" s="1" t="s">
        <v>181</v>
      </c>
      <c r="Q95" s="8" t="s">
        <v>1456</v>
      </c>
      <c r="R95" s="8">
        <v>5.4700000000000003E-9</v>
      </c>
      <c r="S95" s="8">
        <v>-0.408188153</v>
      </c>
      <c r="T95" s="8">
        <v>0.436</v>
      </c>
      <c r="U95" s="8">
        <v>0.34100000000000003</v>
      </c>
      <c r="V95" s="9">
        <v>1.4019E-4</v>
      </c>
      <c r="W95" s="8" t="s">
        <v>1457</v>
      </c>
      <c r="X95" s="1"/>
      <c r="Y95" s="1"/>
    </row>
    <row r="96" spans="1:25" x14ac:dyDescent="0.25">
      <c r="A96" s="8" t="s">
        <v>1350</v>
      </c>
      <c r="B96" s="8">
        <v>9.9300000000000006E-7</v>
      </c>
      <c r="C96" s="8">
        <v>-0.26701335399999998</v>
      </c>
      <c r="D96" s="8">
        <v>0.54600000000000004</v>
      </c>
      <c r="E96" s="8">
        <v>0.48299999999999998</v>
      </c>
      <c r="F96" s="9">
        <v>2.5453333000000002E-2</v>
      </c>
      <c r="G96" s="8" t="s">
        <v>1351</v>
      </c>
      <c r="I96" s="1" t="s">
        <v>2775</v>
      </c>
      <c r="J96" s="1">
        <v>5.6099999999999999E-11</v>
      </c>
      <c r="K96" s="1">
        <v>-0.53042177099999999</v>
      </c>
      <c r="L96" s="1">
        <v>0.29199999999999998</v>
      </c>
      <c r="M96" s="1">
        <v>0.36799999999999999</v>
      </c>
      <c r="N96" s="2">
        <v>1.44E-6</v>
      </c>
      <c r="O96" s="1" t="s">
        <v>2776</v>
      </c>
      <c r="Q96" s="8" t="s">
        <v>282</v>
      </c>
      <c r="R96" s="8">
        <v>2.3800000000000001E-9</v>
      </c>
      <c r="S96" s="8">
        <v>-0.410196122</v>
      </c>
      <c r="T96" s="8">
        <v>0.28199999999999997</v>
      </c>
      <c r="U96" s="8">
        <v>0.189</v>
      </c>
      <c r="V96" s="9">
        <v>6.1099999999999994E-5</v>
      </c>
      <c r="W96" s="8" t="s">
        <v>283</v>
      </c>
      <c r="X96" s="1"/>
      <c r="Y96" s="1"/>
    </row>
    <row r="97" spans="1:25" x14ac:dyDescent="0.25">
      <c r="A97" s="8" t="s">
        <v>65</v>
      </c>
      <c r="B97" s="8">
        <v>1.5600000000000001E-8</v>
      </c>
      <c r="C97" s="8">
        <v>-0.26912512599999999</v>
      </c>
      <c r="D97" s="8">
        <v>0.41599999999999998</v>
      </c>
      <c r="E97" s="8">
        <v>0.33100000000000002</v>
      </c>
      <c r="F97" s="9">
        <v>4.0036599999999998E-4</v>
      </c>
      <c r="G97" s="8" t="s">
        <v>66</v>
      </c>
      <c r="I97" s="1" t="s">
        <v>869</v>
      </c>
      <c r="J97" s="1">
        <v>2.0300000000000001E-24</v>
      </c>
      <c r="K97" s="1">
        <v>-0.531154707</v>
      </c>
      <c r="L97" s="1">
        <v>0.503</v>
      </c>
      <c r="M97" s="1">
        <v>0.62</v>
      </c>
      <c r="N97" s="2">
        <v>5.2100000000000002E-20</v>
      </c>
      <c r="O97" s="1" t="s">
        <v>870</v>
      </c>
      <c r="Q97" s="8" t="s">
        <v>919</v>
      </c>
      <c r="R97" s="8">
        <v>1.2199999999999999E-9</v>
      </c>
      <c r="S97" s="8">
        <v>-0.41897391699999997</v>
      </c>
      <c r="T97" s="8">
        <v>0.44</v>
      </c>
      <c r="U97" s="8">
        <v>0.34699999999999998</v>
      </c>
      <c r="V97" s="9">
        <v>3.1399999999999998E-5</v>
      </c>
      <c r="W97" s="8" t="s">
        <v>920</v>
      </c>
      <c r="X97" s="1"/>
      <c r="Y97" s="1"/>
    </row>
    <row r="98" spans="1:25" x14ac:dyDescent="0.25">
      <c r="A98" s="8" t="s">
        <v>1402</v>
      </c>
      <c r="B98" s="8">
        <v>6.3799999999999997E-7</v>
      </c>
      <c r="C98" s="8">
        <v>-0.26929605600000001</v>
      </c>
      <c r="D98" s="8">
        <v>0.46200000000000002</v>
      </c>
      <c r="E98" s="8">
        <v>0.38900000000000001</v>
      </c>
      <c r="F98" s="9">
        <v>1.6343834000000002E-2</v>
      </c>
      <c r="G98" s="8" t="s">
        <v>1403</v>
      </c>
      <c r="I98" s="1" t="s">
        <v>53</v>
      </c>
      <c r="J98" s="1">
        <v>1.01E-15</v>
      </c>
      <c r="K98" s="1">
        <v>-0.535830217</v>
      </c>
      <c r="L98" s="1">
        <v>0.40200000000000002</v>
      </c>
      <c r="M98" s="1">
        <v>0.49299999999999999</v>
      </c>
      <c r="N98" s="2">
        <v>2.5899999999999999E-11</v>
      </c>
      <c r="O98" s="1" t="s">
        <v>54</v>
      </c>
      <c r="Q98" s="8" t="s">
        <v>2373</v>
      </c>
      <c r="R98" s="8">
        <v>8.1599999999999997E-10</v>
      </c>
      <c r="S98" s="8">
        <v>-0.41928393899999999</v>
      </c>
      <c r="T98" s="8">
        <v>0.52900000000000003</v>
      </c>
      <c r="U98" s="8">
        <v>0.432</v>
      </c>
      <c r="V98" s="9">
        <v>2.09E-5</v>
      </c>
      <c r="W98" s="8" t="s">
        <v>2374</v>
      </c>
      <c r="X98" s="1"/>
      <c r="Y98" s="1"/>
    </row>
    <row r="99" spans="1:25" x14ac:dyDescent="0.25">
      <c r="A99" s="8" t="s">
        <v>51</v>
      </c>
      <c r="B99" s="8">
        <v>1.7999999999999999E-6</v>
      </c>
      <c r="C99" s="8">
        <v>-0.27135819500000002</v>
      </c>
      <c r="D99" s="8">
        <v>0.58199999999999996</v>
      </c>
      <c r="E99" s="8">
        <v>0.50700000000000001</v>
      </c>
      <c r="F99" s="9">
        <v>4.6035263999999999E-2</v>
      </c>
      <c r="G99" s="8" t="s">
        <v>52</v>
      </c>
      <c r="I99" s="1" t="s">
        <v>921</v>
      </c>
      <c r="J99" s="1">
        <v>7.6699999999999994E-21</v>
      </c>
      <c r="K99" s="1">
        <v>-0.54967872200000001</v>
      </c>
      <c r="L99" s="1">
        <v>0.317</v>
      </c>
      <c r="M99" s="1">
        <v>0.44700000000000001</v>
      </c>
      <c r="N99" s="2">
        <v>1.97E-16</v>
      </c>
      <c r="O99" s="1" t="s">
        <v>922</v>
      </c>
      <c r="Q99" s="8" t="s">
        <v>2441</v>
      </c>
      <c r="R99" s="8">
        <v>1.8300000000000001E-9</v>
      </c>
      <c r="S99" s="8">
        <v>-0.424066903</v>
      </c>
      <c r="T99" s="8">
        <v>0.40200000000000002</v>
      </c>
      <c r="U99" s="8">
        <v>0.30499999999999999</v>
      </c>
      <c r="V99" s="9">
        <v>4.6900000000000002E-5</v>
      </c>
      <c r="W99" s="8" t="s">
        <v>2442</v>
      </c>
      <c r="X99" s="1"/>
      <c r="Y99" s="1"/>
    </row>
    <row r="100" spans="1:25" x14ac:dyDescent="0.25">
      <c r="A100" s="8" t="s">
        <v>338</v>
      </c>
      <c r="B100" s="8">
        <v>3.6799999999999999E-8</v>
      </c>
      <c r="C100" s="8">
        <v>-0.27194950899999998</v>
      </c>
      <c r="D100" s="8">
        <v>0.42299999999999999</v>
      </c>
      <c r="E100" s="8">
        <v>0.33900000000000002</v>
      </c>
      <c r="F100" s="9">
        <v>9.4428199999999996E-4</v>
      </c>
      <c r="G100" s="8" t="s">
        <v>339</v>
      </c>
      <c r="I100" s="1" t="s">
        <v>456</v>
      </c>
      <c r="J100" s="1">
        <v>4.5099999999999999E-33</v>
      </c>
      <c r="K100" s="1">
        <v>-0.58122251300000005</v>
      </c>
      <c r="L100" s="1">
        <v>0.28799999999999998</v>
      </c>
      <c r="M100" s="1">
        <v>0.47399999999999998</v>
      </c>
      <c r="N100" s="2">
        <v>1.1600000000000001E-28</v>
      </c>
      <c r="O100" s="1" t="s">
        <v>457</v>
      </c>
      <c r="Q100" s="8" t="s">
        <v>1418</v>
      </c>
      <c r="R100" s="8">
        <v>8.1599999999999997E-10</v>
      </c>
      <c r="S100" s="8">
        <v>-0.426556192</v>
      </c>
      <c r="T100" s="8">
        <v>0.35599999999999998</v>
      </c>
      <c r="U100" s="8">
        <v>0.252</v>
      </c>
      <c r="V100" s="9">
        <v>2.09E-5</v>
      </c>
      <c r="W100" s="8" t="s">
        <v>1419</v>
      </c>
      <c r="X100" s="1"/>
      <c r="Y100" s="1"/>
    </row>
    <row r="101" spans="1:25" x14ac:dyDescent="0.25">
      <c r="A101" s="8" t="s">
        <v>462</v>
      </c>
      <c r="B101" s="8">
        <v>7.6199999999999994E-8</v>
      </c>
      <c r="C101" s="8">
        <v>-0.27913914699999998</v>
      </c>
      <c r="D101" s="8">
        <v>0.57999999999999996</v>
      </c>
      <c r="E101" s="8">
        <v>0.503</v>
      </c>
      <c r="F101" s="9">
        <v>1.9540690000000001E-3</v>
      </c>
      <c r="G101" s="8" t="s">
        <v>463</v>
      </c>
      <c r="I101" s="1" t="s">
        <v>2782</v>
      </c>
      <c r="J101" s="1">
        <v>1.08E-26</v>
      </c>
      <c r="K101" s="1">
        <v>-0.59228968100000001</v>
      </c>
      <c r="L101" s="1">
        <v>0.373</v>
      </c>
      <c r="M101" s="1">
        <v>0.51500000000000001</v>
      </c>
      <c r="N101" s="2">
        <v>2.7699999999999999E-22</v>
      </c>
      <c r="O101" s="1" t="s">
        <v>2783</v>
      </c>
      <c r="Q101" s="8" t="s">
        <v>65</v>
      </c>
      <c r="R101" s="8">
        <v>2.57E-14</v>
      </c>
      <c r="S101" s="8">
        <v>-0.43404704199999999</v>
      </c>
      <c r="T101" s="8">
        <v>0.41599999999999998</v>
      </c>
      <c r="U101" s="8">
        <v>0.28399999999999997</v>
      </c>
      <c r="V101" s="9">
        <v>6.59E-10</v>
      </c>
      <c r="W101" s="8" t="s">
        <v>66</v>
      </c>
      <c r="X101" s="1"/>
      <c r="Y101" s="1"/>
    </row>
    <row r="102" spans="1:25" x14ac:dyDescent="0.25">
      <c r="A102" s="8" t="s">
        <v>1408</v>
      </c>
      <c r="B102" s="8">
        <v>2.3600000000000001E-9</v>
      </c>
      <c r="C102" s="8">
        <v>-0.29049804699999998</v>
      </c>
      <c r="D102" s="8">
        <v>0.53800000000000003</v>
      </c>
      <c r="E102" s="8">
        <v>0.45200000000000001</v>
      </c>
      <c r="F102" s="9">
        <v>6.05E-5</v>
      </c>
      <c r="G102" s="8" t="s">
        <v>1409</v>
      </c>
      <c r="I102" s="1" t="s">
        <v>2867</v>
      </c>
      <c r="J102" s="1">
        <v>6.9100000000000003E-14</v>
      </c>
      <c r="K102" s="1">
        <v>-0.59544342800000005</v>
      </c>
      <c r="L102" s="1">
        <v>0.30099999999999999</v>
      </c>
      <c r="M102" s="1">
        <v>0.39300000000000002</v>
      </c>
      <c r="N102" s="2">
        <v>1.7700000000000001E-9</v>
      </c>
      <c r="O102" s="1" t="s">
        <v>2868</v>
      </c>
      <c r="Q102" s="8" t="s">
        <v>986</v>
      </c>
      <c r="R102" s="8">
        <v>2.7899999999999999E-11</v>
      </c>
      <c r="S102" s="8">
        <v>-0.435111517</v>
      </c>
      <c r="T102" s="8">
        <v>0.38500000000000001</v>
      </c>
      <c r="U102" s="8">
        <v>0.27800000000000002</v>
      </c>
      <c r="V102" s="9">
        <v>7.1500000000000004E-7</v>
      </c>
      <c r="W102" s="8" t="s">
        <v>987</v>
      </c>
      <c r="X102" s="1"/>
      <c r="Y102" s="1"/>
    </row>
    <row r="103" spans="1:25" x14ac:dyDescent="0.25">
      <c r="A103" s="8" t="s">
        <v>2852</v>
      </c>
      <c r="B103" s="8">
        <v>1.39E-6</v>
      </c>
      <c r="C103" s="8">
        <v>-0.294861029</v>
      </c>
      <c r="D103" s="8">
        <v>0.38300000000000001</v>
      </c>
      <c r="E103" s="8">
        <v>0.316</v>
      </c>
      <c r="F103" s="9">
        <v>3.5715891999999999E-2</v>
      </c>
      <c r="G103" s="8" t="s">
        <v>4</v>
      </c>
      <c r="I103" s="1" t="s">
        <v>2767</v>
      </c>
      <c r="J103" s="1">
        <v>3.1600000000000001E-18</v>
      </c>
      <c r="K103" s="1">
        <v>-0.60375517199999995</v>
      </c>
      <c r="L103" s="1">
        <v>0.19700000000000001</v>
      </c>
      <c r="M103" s="1">
        <v>0.308</v>
      </c>
      <c r="N103" s="2">
        <v>8.0999999999999996E-14</v>
      </c>
      <c r="O103" s="1" t="s">
        <v>2768</v>
      </c>
      <c r="Q103" s="8" t="s">
        <v>2761</v>
      </c>
      <c r="R103" s="8">
        <v>2.14E-8</v>
      </c>
      <c r="S103" s="8">
        <v>-0.44177077399999998</v>
      </c>
      <c r="T103" s="8">
        <v>0.31900000000000001</v>
      </c>
      <c r="U103" s="8">
        <v>0.23</v>
      </c>
      <c r="V103" s="9">
        <v>5.4853499999999995E-4</v>
      </c>
      <c r="W103" s="8" t="s">
        <v>2762</v>
      </c>
      <c r="X103" s="1"/>
      <c r="Y103" s="1"/>
    </row>
    <row r="104" spans="1:25" x14ac:dyDescent="0.25">
      <c r="A104" s="8" t="s">
        <v>1522</v>
      </c>
      <c r="B104" s="8">
        <v>1.49E-7</v>
      </c>
      <c r="C104" s="8">
        <v>-0.29858995399999999</v>
      </c>
      <c r="D104" s="8">
        <v>0.58199999999999996</v>
      </c>
      <c r="E104" s="8">
        <v>0.52200000000000002</v>
      </c>
      <c r="F104" s="9">
        <v>3.8185839999999999E-3</v>
      </c>
      <c r="G104" s="8" t="s">
        <v>1523</v>
      </c>
      <c r="I104" s="1" t="s">
        <v>2326</v>
      </c>
      <c r="J104" s="1">
        <v>5.0000000000000004E-19</v>
      </c>
      <c r="K104" s="1">
        <v>-0.73253491999999998</v>
      </c>
      <c r="L104" s="1">
        <v>0.191</v>
      </c>
      <c r="M104" s="1">
        <v>0.30499999999999999</v>
      </c>
      <c r="N104" s="2">
        <v>1.28E-14</v>
      </c>
      <c r="O104" s="1" t="s">
        <v>2327</v>
      </c>
      <c r="Q104" s="8" t="s">
        <v>2867</v>
      </c>
      <c r="R104" s="8">
        <v>7.4300000000000002E-9</v>
      </c>
      <c r="S104" s="8">
        <v>-0.44282278200000003</v>
      </c>
      <c r="T104" s="8">
        <v>0.40100000000000002</v>
      </c>
      <c r="U104" s="8">
        <v>0.30099999999999999</v>
      </c>
      <c r="V104" s="9">
        <v>1.9031899999999999E-4</v>
      </c>
      <c r="W104" s="8" t="s">
        <v>2868</v>
      </c>
      <c r="X104" s="1"/>
      <c r="Y104" s="1"/>
    </row>
    <row r="105" spans="1:25" x14ac:dyDescent="0.25">
      <c r="A105" s="8" t="s">
        <v>2049</v>
      </c>
      <c r="B105" s="8">
        <v>9.4500000000000001E-15</v>
      </c>
      <c r="C105" s="8">
        <v>-0.29976581499999999</v>
      </c>
      <c r="D105" s="8">
        <v>0.84</v>
      </c>
      <c r="E105" s="8">
        <v>0.75900000000000001</v>
      </c>
      <c r="F105" s="9">
        <v>2.4199999999999999E-10</v>
      </c>
      <c r="G105" s="8" t="s">
        <v>2050</v>
      </c>
      <c r="I105" s="1" t="s">
        <v>2773</v>
      </c>
      <c r="J105" s="1">
        <v>1.7099999999999999E-31</v>
      </c>
      <c r="K105" s="1">
        <v>-1.1762794130000001</v>
      </c>
      <c r="L105" s="1">
        <v>0.13500000000000001</v>
      </c>
      <c r="M105" s="1">
        <v>0.27600000000000002</v>
      </c>
      <c r="N105" s="2">
        <v>4.3699999999999997E-27</v>
      </c>
      <c r="O105" s="1" t="s">
        <v>2774</v>
      </c>
      <c r="Q105" s="8" t="s">
        <v>1434</v>
      </c>
      <c r="R105" s="8">
        <v>1.87E-10</v>
      </c>
      <c r="S105" s="8">
        <v>-0.44293197099999998</v>
      </c>
      <c r="T105" s="8">
        <v>0.29799999999999999</v>
      </c>
      <c r="U105" s="8">
        <v>0.20100000000000001</v>
      </c>
      <c r="V105" s="9">
        <v>4.78E-6</v>
      </c>
      <c r="W105" s="8" t="s">
        <v>1435</v>
      </c>
      <c r="X105" s="1"/>
      <c r="Y105" s="1"/>
    </row>
    <row r="106" spans="1:25" x14ac:dyDescent="0.25">
      <c r="A106" s="8" t="s">
        <v>1113</v>
      </c>
      <c r="B106" s="8">
        <v>1.7400000000000001E-6</v>
      </c>
      <c r="C106" s="8">
        <v>-0.30876768900000001</v>
      </c>
      <c r="D106" s="8">
        <v>0.32700000000000001</v>
      </c>
      <c r="E106" s="8">
        <v>0.26200000000000001</v>
      </c>
      <c r="F106" s="9">
        <v>4.4515079999999999E-2</v>
      </c>
      <c r="G106" s="8" t="s">
        <v>1114</v>
      </c>
      <c r="I106" s="1" t="s">
        <v>2535</v>
      </c>
      <c r="J106" s="1">
        <v>4.3800000000000004E-40</v>
      </c>
      <c r="K106" s="1">
        <v>-1.265602042</v>
      </c>
      <c r="L106" s="1">
        <v>0.24099999999999999</v>
      </c>
      <c r="M106" s="1">
        <v>0.42299999999999999</v>
      </c>
      <c r="N106" s="2">
        <v>1.12E-35</v>
      </c>
      <c r="O106" s="1" t="s">
        <v>2536</v>
      </c>
      <c r="Q106" s="8" t="s">
        <v>1004</v>
      </c>
      <c r="R106" s="8">
        <v>2.3299999999999999E-23</v>
      </c>
      <c r="S106" s="8">
        <v>-0.44742470000000001</v>
      </c>
      <c r="T106" s="8">
        <v>0.82399999999999995</v>
      </c>
      <c r="U106" s="8">
        <v>0.72</v>
      </c>
      <c r="V106" s="9">
        <v>5.9600000000000004E-19</v>
      </c>
      <c r="W106" s="8" t="s">
        <v>1005</v>
      </c>
      <c r="X106" s="1"/>
      <c r="Y106" s="1"/>
    </row>
    <row r="107" spans="1:25" x14ac:dyDescent="0.25">
      <c r="A107" s="8" t="s">
        <v>2853</v>
      </c>
      <c r="B107" s="8">
        <v>1.3999999999999999E-6</v>
      </c>
      <c r="C107" s="8">
        <v>-0.30959447800000001</v>
      </c>
      <c r="D107" s="8">
        <v>0.46400000000000002</v>
      </c>
      <c r="E107" s="8">
        <v>0.4</v>
      </c>
      <c r="F107" s="9">
        <v>3.5990227E-2</v>
      </c>
      <c r="G107" s="8" t="s">
        <v>2854</v>
      </c>
      <c r="Q107" s="8" t="s">
        <v>2806</v>
      </c>
      <c r="R107" s="8">
        <v>5.5699999999999999E-12</v>
      </c>
      <c r="S107" s="8">
        <v>-0.44965982700000001</v>
      </c>
      <c r="T107" s="8">
        <v>0.37</v>
      </c>
      <c r="U107" s="8">
        <v>0.25600000000000001</v>
      </c>
      <c r="V107" s="9">
        <v>1.43E-7</v>
      </c>
      <c r="W107" s="8" t="s">
        <v>2807</v>
      </c>
      <c r="X107" s="1"/>
      <c r="Y107" s="1"/>
    </row>
    <row r="108" spans="1:25" x14ac:dyDescent="0.25">
      <c r="A108" s="8" t="s">
        <v>121</v>
      </c>
      <c r="B108" s="8">
        <v>2.2600000000000001E-8</v>
      </c>
      <c r="C108" s="8">
        <v>-0.31812518899999997</v>
      </c>
      <c r="D108" s="8">
        <v>0.47699999999999998</v>
      </c>
      <c r="E108" s="8">
        <v>0.39900000000000002</v>
      </c>
      <c r="F108" s="9">
        <v>5.7895199999999998E-4</v>
      </c>
      <c r="G108" s="8" t="s">
        <v>122</v>
      </c>
      <c r="Q108" s="8" t="s">
        <v>1217</v>
      </c>
      <c r="R108" s="8">
        <v>4.0599999999999999E-10</v>
      </c>
      <c r="S108" s="8">
        <v>-0.450197505</v>
      </c>
      <c r="T108" s="8">
        <v>0.29899999999999999</v>
      </c>
      <c r="U108" s="8">
        <v>0.20100000000000001</v>
      </c>
      <c r="V108" s="9">
        <v>1.04E-5</v>
      </c>
      <c r="W108" s="8" t="s">
        <v>1218</v>
      </c>
      <c r="X108" s="1"/>
      <c r="Y108" s="1"/>
    </row>
    <row r="109" spans="1:25" x14ac:dyDescent="0.25">
      <c r="A109" s="8" t="s">
        <v>1209</v>
      </c>
      <c r="B109" s="8">
        <v>2.23E-9</v>
      </c>
      <c r="C109" s="8">
        <v>-0.32093807600000002</v>
      </c>
      <c r="D109" s="8">
        <v>0.70899999999999996</v>
      </c>
      <c r="E109" s="8">
        <v>0.65200000000000002</v>
      </c>
      <c r="F109" s="9">
        <v>5.7200000000000001E-5</v>
      </c>
      <c r="G109" s="8" t="s">
        <v>1210</v>
      </c>
      <c r="Q109" s="8" t="s">
        <v>2747</v>
      </c>
      <c r="R109" s="8">
        <v>5.73E-20</v>
      </c>
      <c r="S109" s="8">
        <v>-0.452183328</v>
      </c>
      <c r="T109" s="8">
        <v>0.72699999999999998</v>
      </c>
      <c r="U109" s="8">
        <v>0.57999999999999996</v>
      </c>
      <c r="V109" s="9">
        <v>1.47E-15</v>
      </c>
      <c r="W109" s="8" t="s">
        <v>2748</v>
      </c>
      <c r="X109" s="1"/>
      <c r="Y109" s="1"/>
    </row>
    <row r="110" spans="1:25" x14ac:dyDescent="0.25">
      <c r="A110" s="8" t="s">
        <v>237</v>
      </c>
      <c r="B110" s="8">
        <v>2.4299999999999999E-8</v>
      </c>
      <c r="C110" s="8">
        <v>-0.32473233200000001</v>
      </c>
      <c r="D110" s="8">
        <v>0.52600000000000002</v>
      </c>
      <c r="E110" s="8">
        <v>0.443</v>
      </c>
      <c r="F110" s="9">
        <v>6.2406199999999999E-4</v>
      </c>
      <c r="G110" s="8" t="s">
        <v>238</v>
      </c>
      <c r="Q110" s="8" t="s">
        <v>1071</v>
      </c>
      <c r="R110" s="8">
        <v>6.5000000000000001E-14</v>
      </c>
      <c r="S110" s="8">
        <v>-0.45993098500000001</v>
      </c>
      <c r="T110" s="8">
        <v>0.63400000000000001</v>
      </c>
      <c r="U110" s="8">
        <v>0.51900000000000002</v>
      </c>
      <c r="V110" s="9">
        <v>1.67E-9</v>
      </c>
      <c r="W110" s="8" t="s">
        <v>1072</v>
      </c>
      <c r="X110" s="1"/>
      <c r="Y110" s="1"/>
    </row>
    <row r="111" spans="1:25" x14ac:dyDescent="0.25">
      <c r="A111" s="8" t="s">
        <v>2629</v>
      </c>
      <c r="B111" s="8">
        <v>9.7900000000000003E-10</v>
      </c>
      <c r="C111" s="8">
        <v>-0.326929307</v>
      </c>
      <c r="D111" s="8">
        <v>0.39</v>
      </c>
      <c r="E111" s="8">
        <v>0.29799999999999999</v>
      </c>
      <c r="F111" s="9">
        <v>2.51E-5</v>
      </c>
      <c r="G111" s="8" t="s">
        <v>2630</v>
      </c>
      <c r="Q111" s="8" t="s">
        <v>103</v>
      </c>
      <c r="R111" s="8">
        <v>2.03E-19</v>
      </c>
      <c r="S111" s="8">
        <v>-0.46396150899999999</v>
      </c>
      <c r="T111" s="8">
        <v>0.752</v>
      </c>
      <c r="U111" s="8">
        <v>0.63900000000000001</v>
      </c>
      <c r="V111" s="9">
        <v>5.2000000000000001E-15</v>
      </c>
      <c r="W111" s="8" t="s">
        <v>104</v>
      </c>
      <c r="X111" s="1"/>
      <c r="Y111" s="1"/>
    </row>
    <row r="112" spans="1:25" x14ac:dyDescent="0.25">
      <c r="A112" s="8" t="s">
        <v>1227</v>
      </c>
      <c r="B112" s="8">
        <v>1.9000000000000001E-8</v>
      </c>
      <c r="C112" s="8">
        <v>-0.32933917899999998</v>
      </c>
      <c r="D112" s="8">
        <v>0.4</v>
      </c>
      <c r="E112" s="8">
        <v>0.32200000000000001</v>
      </c>
      <c r="F112" s="9">
        <v>4.87181E-4</v>
      </c>
      <c r="G112" s="8" t="s">
        <v>1228</v>
      </c>
      <c r="Q112" s="8" t="s">
        <v>2800</v>
      </c>
      <c r="R112" s="8">
        <v>2.3400000000000001E-11</v>
      </c>
      <c r="S112" s="8">
        <v>-0.46962141699999999</v>
      </c>
      <c r="T112" s="8">
        <v>0.29599999999999999</v>
      </c>
      <c r="U112" s="8">
        <v>0.19</v>
      </c>
      <c r="V112" s="9">
        <v>5.99E-7</v>
      </c>
      <c r="W112" s="8" t="s">
        <v>2801</v>
      </c>
      <c r="X112" s="1"/>
      <c r="Y112" s="1"/>
    </row>
    <row r="113" spans="1:25" x14ac:dyDescent="0.25">
      <c r="A113" s="8" t="s">
        <v>1536</v>
      </c>
      <c r="B113" s="8">
        <v>1.9099999999999999E-8</v>
      </c>
      <c r="C113" s="8">
        <v>-0.33775461400000001</v>
      </c>
      <c r="D113" s="8">
        <v>0.378</v>
      </c>
      <c r="E113" s="8">
        <v>0.29799999999999999</v>
      </c>
      <c r="F113" s="9">
        <v>4.9058800000000003E-4</v>
      </c>
      <c r="G113" s="8" t="s">
        <v>1537</v>
      </c>
      <c r="Q113" s="8" t="s">
        <v>2784</v>
      </c>
      <c r="R113" s="8">
        <v>4.7600000000000001E-9</v>
      </c>
      <c r="S113" s="8">
        <v>-0.47654969200000002</v>
      </c>
      <c r="T113" s="8">
        <v>0.33500000000000002</v>
      </c>
      <c r="U113" s="8">
        <v>0.24199999999999999</v>
      </c>
      <c r="V113" s="9">
        <v>1.21981E-4</v>
      </c>
      <c r="W113" s="8" t="s">
        <v>2785</v>
      </c>
      <c r="X113" s="1"/>
      <c r="Y113" s="1"/>
    </row>
    <row r="114" spans="1:25" x14ac:dyDescent="0.25">
      <c r="A114" s="8" t="s">
        <v>1446</v>
      </c>
      <c r="B114" s="8">
        <v>7.9199999999999995E-8</v>
      </c>
      <c r="C114" s="8">
        <v>-0.33942141199999998</v>
      </c>
      <c r="D114" s="8">
        <v>0.26</v>
      </c>
      <c r="E114" s="8">
        <v>0.19600000000000001</v>
      </c>
      <c r="F114" s="9">
        <v>2.0303589999999998E-3</v>
      </c>
      <c r="G114" s="8" t="s">
        <v>1447</v>
      </c>
      <c r="Q114" s="8" t="s">
        <v>2885</v>
      </c>
      <c r="R114" s="8">
        <v>7.7500000000000004E-11</v>
      </c>
      <c r="S114" s="8">
        <v>-0.47729135900000003</v>
      </c>
      <c r="T114" s="8">
        <v>0.29299999999999998</v>
      </c>
      <c r="U114" s="8">
        <v>0.19400000000000001</v>
      </c>
      <c r="V114" s="9">
        <v>1.99E-6</v>
      </c>
      <c r="W114" s="8" t="s">
        <v>2886</v>
      </c>
      <c r="X114" s="1"/>
      <c r="Y114" s="1"/>
    </row>
    <row r="115" spans="1:25" x14ac:dyDescent="0.25">
      <c r="A115" s="8" t="s">
        <v>514</v>
      </c>
      <c r="B115" s="8">
        <v>3.7700000000000003E-11</v>
      </c>
      <c r="C115" s="8">
        <v>-0.34455644299999999</v>
      </c>
      <c r="D115" s="8">
        <v>0.505</v>
      </c>
      <c r="E115" s="8">
        <v>0.40899999999999997</v>
      </c>
      <c r="F115" s="9">
        <v>9.6700000000000002E-7</v>
      </c>
      <c r="G115" s="8" t="s">
        <v>515</v>
      </c>
      <c r="Q115" s="8" t="s">
        <v>560</v>
      </c>
      <c r="R115" s="8">
        <v>2.9099999999999999E-12</v>
      </c>
      <c r="S115" s="8">
        <v>-0.47848136400000002</v>
      </c>
      <c r="T115" s="8">
        <v>0.42199999999999999</v>
      </c>
      <c r="U115" s="8">
        <v>0.30499999999999999</v>
      </c>
      <c r="V115" s="9">
        <v>7.4600000000000006E-8</v>
      </c>
      <c r="W115" s="8" t="s">
        <v>561</v>
      </c>
      <c r="X115" s="1"/>
      <c r="Y115" s="1"/>
    </row>
    <row r="116" spans="1:25" x14ac:dyDescent="0.25">
      <c r="A116" s="8" t="s">
        <v>1320</v>
      </c>
      <c r="B116" s="8">
        <v>8.7199999999999999E-10</v>
      </c>
      <c r="C116" s="8">
        <v>-0.34930267599999998</v>
      </c>
      <c r="D116" s="8">
        <v>0.52500000000000002</v>
      </c>
      <c r="E116" s="8">
        <v>0.441</v>
      </c>
      <c r="F116" s="9">
        <v>2.2399999999999999E-5</v>
      </c>
      <c r="G116" s="8" t="s">
        <v>1321</v>
      </c>
      <c r="Q116" s="8" t="s">
        <v>723</v>
      </c>
      <c r="R116" s="8">
        <v>4.4800000000000002E-14</v>
      </c>
      <c r="S116" s="8">
        <v>-0.48371505999999997</v>
      </c>
      <c r="T116" s="8">
        <v>0.56200000000000006</v>
      </c>
      <c r="U116" s="8">
        <v>0.44500000000000001</v>
      </c>
      <c r="V116" s="9">
        <v>1.15E-9</v>
      </c>
      <c r="W116" s="8" t="s">
        <v>724</v>
      </c>
      <c r="X116" s="1"/>
      <c r="Y116" s="1"/>
    </row>
    <row r="117" spans="1:25" x14ac:dyDescent="0.25">
      <c r="A117" s="8" t="s">
        <v>1163</v>
      </c>
      <c r="B117" s="8">
        <v>3.3599999999999998E-10</v>
      </c>
      <c r="C117" s="8">
        <v>-0.34979871400000001</v>
      </c>
      <c r="D117" s="8">
        <v>0.60399999999999998</v>
      </c>
      <c r="E117" s="8">
        <v>0.52200000000000002</v>
      </c>
      <c r="F117" s="9">
        <v>8.6100000000000006E-6</v>
      </c>
      <c r="G117" s="8" t="s">
        <v>1164</v>
      </c>
      <c r="Q117" s="8" t="s">
        <v>2360</v>
      </c>
      <c r="R117" s="8">
        <v>6.1599999999999995E-16</v>
      </c>
      <c r="S117" s="8">
        <v>-0.49815571199999997</v>
      </c>
      <c r="T117" s="8">
        <v>0.73899999999999999</v>
      </c>
      <c r="U117" s="8">
        <v>0.64800000000000002</v>
      </c>
      <c r="V117" s="9">
        <v>1.58E-11</v>
      </c>
      <c r="W117" s="8" t="s">
        <v>2361</v>
      </c>
      <c r="X117" s="1"/>
      <c r="Y117" s="1"/>
    </row>
    <row r="118" spans="1:25" x14ac:dyDescent="0.25">
      <c r="A118" s="8" t="s">
        <v>2802</v>
      </c>
      <c r="B118" s="8">
        <v>2.0999999999999998E-15</v>
      </c>
      <c r="C118" s="8">
        <v>-0.35383357999999998</v>
      </c>
      <c r="D118" s="8">
        <v>0.68100000000000005</v>
      </c>
      <c r="E118" s="8">
        <v>0.56999999999999995</v>
      </c>
      <c r="F118" s="9">
        <v>5.3799999999999998E-11</v>
      </c>
      <c r="G118" s="8" t="s">
        <v>2803</v>
      </c>
      <c r="Q118" s="1" t="s">
        <v>1540</v>
      </c>
      <c r="R118" s="1">
        <v>2.26E-15</v>
      </c>
      <c r="S118" s="1">
        <v>-0.51582230900000003</v>
      </c>
      <c r="T118" s="1">
        <v>0.39700000000000002</v>
      </c>
      <c r="U118" s="1">
        <v>0.26900000000000002</v>
      </c>
      <c r="V118" s="2">
        <v>5.7900000000000002E-11</v>
      </c>
      <c r="W118" s="1" t="s">
        <v>1541</v>
      </c>
      <c r="X118" s="1"/>
      <c r="Y118" s="1"/>
    </row>
    <row r="119" spans="1:25" x14ac:dyDescent="0.25">
      <c r="A119" s="8" t="s">
        <v>2798</v>
      </c>
      <c r="B119" s="8">
        <v>6.6200000000000001E-16</v>
      </c>
      <c r="C119" s="8">
        <v>-0.36091455500000003</v>
      </c>
      <c r="D119" s="8">
        <v>0.41099999999999998</v>
      </c>
      <c r="E119" s="8">
        <v>0.28899999999999998</v>
      </c>
      <c r="F119" s="9">
        <v>1.6999999999999999E-11</v>
      </c>
      <c r="G119" s="8" t="s">
        <v>2799</v>
      </c>
      <c r="Q119" s="1" t="s">
        <v>2798</v>
      </c>
      <c r="R119" s="1">
        <v>1.88E-16</v>
      </c>
      <c r="S119" s="1">
        <v>-0.52222953900000002</v>
      </c>
      <c r="T119" s="1">
        <v>0.41099999999999998</v>
      </c>
      <c r="U119" s="1">
        <v>0.27100000000000002</v>
      </c>
      <c r="V119" s="2">
        <v>4.8200000000000001E-12</v>
      </c>
      <c r="W119" s="1" t="s">
        <v>2799</v>
      </c>
      <c r="X119" s="1"/>
      <c r="Y119" s="1"/>
    </row>
    <row r="120" spans="1:25" x14ac:dyDescent="0.25">
      <c r="A120" s="8" t="s">
        <v>1179</v>
      </c>
      <c r="B120" s="8">
        <v>1.8700000000000001E-13</v>
      </c>
      <c r="C120" s="8">
        <v>-0.36137650700000001</v>
      </c>
      <c r="D120" s="8">
        <v>0.65400000000000003</v>
      </c>
      <c r="E120" s="8">
        <v>0.56699999999999995</v>
      </c>
      <c r="F120" s="9">
        <v>4.8E-9</v>
      </c>
      <c r="G120" s="8" t="s">
        <v>1180</v>
      </c>
      <c r="Q120" s="1" t="s">
        <v>2763</v>
      </c>
      <c r="R120" s="1">
        <v>4.1300000000000002E-10</v>
      </c>
      <c r="S120" s="1">
        <v>-0.52404130900000001</v>
      </c>
      <c r="T120" s="1">
        <v>0.28499999999999998</v>
      </c>
      <c r="U120" s="1">
        <v>0.189</v>
      </c>
      <c r="V120" s="2">
        <v>1.06E-5</v>
      </c>
      <c r="W120" s="1" t="s">
        <v>2764</v>
      </c>
      <c r="X120" s="1"/>
      <c r="Y120" s="1"/>
    </row>
    <row r="121" spans="1:25" x14ac:dyDescent="0.25">
      <c r="A121" s="8" t="s">
        <v>2812</v>
      </c>
      <c r="B121" s="8">
        <v>1.08E-12</v>
      </c>
      <c r="C121" s="8">
        <v>-0.362036574</v>
      </c>
      <c r="D121" s="8">
        <v>0.54900000000000004</v>
      </c>
      <c r="E121" s="8">
        <v>0.44</v>
      </c>
      <c r="F121" s="9">
        <v>2.77E-8</v>
      </c>
      <c r="G121" s="8" t="s">
        <v>2813</v>
      </c>
      <c r="Q121" s="1" t="s">
        <v>2757</v>
      </c>
      <c r="R121" s="1">
        <v>4.8200000000000001E-12</v>
      </c>
      <c r="S121" s="1">
        <v>-0.52633832700000005</v>
      </c>
      <c r="T121" s="1">
        <v>0.47899999999999998</v>
      </c>
      <c r="U121" s="1">
        <v>0.36399999999999999</v>
      </c>
      <c r="V121" s="2">
        <v>1.23E-7</v>
      </c>
      <c r="W121" s="1" t="s">
        <v>2758</v>
      </c>
      <c r="X121" s="1"/>
      <c r="Y121" s="1"/>
    </row>
    <row r="122" spans="1:25" x14ac:dyDescent="0.25">
      <c r="A122" s="8" t="s">
        <v>414</v>
      </c>
      <c r="B122" s="8">
        <v>4.2E-10</v>
      </c>
      <c r="C122" s="8">
        <v>-0.366015653</v>
      </c>
      <c r="D122" s="8">
        <v>0.47699999999999998</v>
      </c>
      <c r="E122" s="8">
        <v>0.39400000000000002</v>
      </c>
      <c r="F122" s="9">
        <v>1.08E-5</v>
      </c>
      <c r="G122" s="8" t="s">
        <v>415</v>
      </c>
      <c r="Q122" s="1" t="s">
        <v>2487</v>
      </c>
      <c r="R122" s="1">
        <v>1.2200000000000001E-12</v>
      </c>
      <c r="S122" s="1">
        <v>-0.53228774599999995</v>
      </c>
      <c r="T122" s="1">
        <v>0.34599999999999997</v>
      </c>
      <c r="U122" s="1">
        <v>0.23499999999999999</v>
      </c>
      <c r="V122" s="2">
        <v>3.1200000000000001E-8</v>
      </c>
      <c r="W122" s="1" t="s">
        <v>2488</v>
      </c>
      <c r="X122" s="1"/>
      <c r="Y122" s="1"/>
    </row>
    <row r="123" spans="1:25" x14ac:dyDescent="0.25">
      <c r="A123" s="8" t="s">
        <v>1259</v>
      </c>
      <c r="B123" s="8">
        <v>1.1700000000000001E-13</v>
      </c>
      <c r="C123" s="8">
        <v>-0.37057008400000002</v>
      </c>
      <c r="D123" s="8">
        <v>0.51200000000000001</v>
      </c>
      <c r="E123" s="8">
        <v>0.40200000000000002</v>
      </c>
      <c r="F123" s="9">
        <v>3E-9</v>
      </c>
      <c r="G123" s="8" t="s">
        <v>1260</v>
      </c>
      <c r="Q123" s="1" t="s">
        <v>239</v>
      </c>
      <c r="R123" s="1">
        <v>9.7899999999999997E-21</v>
      </c>
      <c r="S123" s="1">
        <v>-0.53464569299999998</v>
      </c>
      <c r="T123" s="1">
        <v>0.58899999999999997</v>
      </c>
      <c r="U123" s="1">
        <v>0.437</v>
      </c>
      <c r="V123" s="2">
        <v>2.5099999999999999E-16</v>
      </c>
      <c r="W123" s="1" t="s">
        <v>240</v>
      </c>
      <c r="X123" s="1"/>
      <c r="Y123" s="1"/>
    </row>
    <row r="124" spans="1:25" x14ac:dyDescent="0.25">
      <c r="A124" s="8" t="s">
        <v>1097</v>
      </c>
      <c r="B124" s="8">
        <v>3.44E-13</v>
      </c>
      <c r="C124" s="8">
        <v>-0.37100436799999997</v>
      </c>
      <c r="D124" s="8">
        <v>0.54700000000000004</v>
      </c>
      <c r="E124" s="8">
        <v>0.44700000000000001</v>
      </c>
      <c r="F124" s="9">
        <v>8.8100000000000008E-9</v>
      </c>
      <c r="G124" s="8" t="s">
        <v>1098</v>
      </c>
      <c r="Q124" s="1" t="s">
        <v>1851</v>
      </c>
      <c r="R124" s="1">
        <v>2.4700000000000001E-13</v>
      </c>
      <c r="S124" s="1">
        <v>-0.53569543600000002</v>
      </c>
      <c r="T124" s="1">
        <v>0.26600000000000001</v>
      </c>
      <c r="U124" s="1">
        <v>0.159</v>
      </c>
      <c r="V124" s="2">
        <v>6.34E-9</v>
      </c>
      <c r="W124" s="1" t="s">
        <v>1852</v>
      </c>
      <c r="X124" s="1"/>
      <c r="Y124" s="1"/>
    </row>
    <row r="125" spans="1:25" x14ac:dyDescent="0.25">
      <c r="A125" s="8" t="s">
        <v>2373</v>
      </c>
      <c r="B125" s="8">
        <v>4.9400000000000004E-12</v>
      </c>
      <c r="C125" s="8">
        <v>-0.37291848700000002</v>
      </c>
      <c r="D125" s="8">
        <v>0.52900000000000003</v>
      </c>
      <c r="E125" s="8">
        <v>0.435</v>
      </c>
      <c r="F125" s="9">
        <v>1.2700000000000001E-7</v>
      </c>
      <c r="G125" s="8" t="s">
        <v>2374</v>
      </c>
      <c r="Q125" s="1" t="s">
        <v>2765</v>
      </c>
      <c r="R125" s="1">
        <v>1.5E-16</v>
      </c>
      <c r="S125" s="1">
        <v>-0.54717704199999995</v>
      </c>
      <c r="T125" s="1">
        <v>0.40899999999999997</v>
      </c>
      <c r="U125" s="1">
        <v>0.27100000000000002</v>
      </c>
      <c r="V125" s="2">
        <v>3.8399999999999998E-12</v>
      </c>
      <c r="W125" s="1" t="s">
        <v>2766</v>
      </c>
      <c r="X125" s="1"/>
      <c r="Y125" s="1"/>
    </row>
    <row r="126" spans="1:25" x14ac:dyDescent="0.25">
      <c r="A126" s="8" t="s">
        <v>1334</v>
      </c>
      <c r="B126" s="8">
        <v>4.46E-12</v>
      </c>
      <c r="C126" s="8">
        <v>-0.37743490800000001</v>
      </c>
      <c r="D126" s="8">
        <v>0.434</v>
      </c>
      <c r="E126" s="8">
        <v>0.32</v>
      </c>
      <c r="F126" s="9">
        <v>1.14E-7</v>
      </c>
      <c r="G126" s="8" t="s">
        <v>1335</v>
      </c>
      <c r="Q126" s="1" t="s">
        <v>2779</v>
      </c>
      <c r="R126" s="1">
        <v>1.3199999999999999E-13</v>
      </c>
      <c r="S126" s="1">
        <v>-0.54844847299999999</v>
      </c>
      <c r="T126" s="1">
        <v>0.27700000000000002</v>
      </c>
      <c r="U126" s="1">
        <v>0.16700000000000001</v>
      </c>
      <c r="V126" s="2">
        <v>3.3900000000000001E-9</v>
      </c>
      <c r="W126" s="1" t="s">
        <v>2780</v>
      </c>
      <c r="X126" s="1"/>
      <c r="Y126" s="1"/>
    </row>
    <row r="127" spans="1:25" x14ac:dyDescent="0.25">
      <c r="A127" s="8" t="s">
        <v>2820</v>
      </c>
      <c r="B127" s="8">
        <v>3.5699999999999997E-11</v>
      </c>
      <c r="C127" s="8">
        <v>-0.38241587500000002</v>
      </c>
      <c r="D127" s="8">
        <v>0.434</v>
      </c>
      <c r="E127" s="8">
        <v>0.34499999999999997</v>
      </c>
      <c r="F127" s="9">
        <v>9.1500000000000003E-7</v>
      </c>
      <c r="G127" s="8" t="s">
        <v>2821</v>
      </c>
      <c r="Q127" s="1" t="s">
        <v>2818</v>
      </c>
      <c r="R127" s="1">
        <v>1.4599999999999999E-14</v>
      </c>
      <c r="S127" s="1">
        <v>-0.57199952899999995</v>
      </c>
      <c r="T127" s="1">
        <v>0.308</v>
      </c>
      <c r="U127" s="1">
        <v>0.189</v>
      </c>
      <c r="V127" s="2">
        <v>3.75E-10</v>
      </c>
      <c r="W127" s="1" t="s">
        <v>2819</v>
      </c>
      <c r="X127" s="1"/>
      <c r="Y127" s="1"/>
    </row>
    <row r="128" spans="1:25" x14ac:dyDescent="0.25">
      <c r="A128" s="8" t="s">
        <v>2769</v>
      </c>
      <c r="B128" s="8">
        <v>1.8799999999999998E-24</v>
      </c>
      <c r="C128" s="8">
        <v>-0.38271428299999999</v>
      </c>
      <c r="D128" s="8">
        <v>0.53600000000000003</v>
      </c>
      <c r="E128" s="8">
        <v>0.377</v>
      </c>
      <c r="F128" s="9">
        <v>4.8100000000000002E-20</v>
      </c>
      <c r="G128" s="8" t="s">
        <v>2770</v>
      </c>
      <c r="Q128" s="1" t="s">
        <v>2777</v>
      </c>
      <c r="R128" s="1">
        <v>9.3500000000000003E-18</v>
      </c>
      <c r="S128" s="1">
        <v>-0.57215877900000001</v>
      </c>
      <c r="T128" s="1">
        <v>0.47099999999999997</v>
      </c>
      <c r="U128" s="1">
        <v>0.32900000000000001</v>
      </c>
      <c r="V128" s="2">
        <v>2.3999999999999999E-13</v>
      </c>
      <c r="W128" s="1" t="s">
        <v>2778</v>
      </c>
      <c r="X128" s="1"/>
      <c r="Y128" s="1"/>
    </row>
    <row r="129" spans="1:25" x14ac:dyDescent="0.25">
      <c r="A129" s="8" t="s">
        <v>560</v>
      </c>
      <c r="B129" s="8">
        <v>1.22E-8</v>
      </c>
      <c r="C129" s="8">
        <v>-0.38428946899999999</v>
      </c>
      <c r="D129" s="8">
        <v>0.42199999999999999</v>
      </c>
      <c r="E129" s="8">
        <v>0.34799999999999998</v>
      </c>
      <c r="F129" s="9">
        <v>3.1338900000000002E-4</v>
      </c>
      <c r="G129" s="8" t="s">
        <v>561</v>
      </c>
      <c r="Q129" s="1" t="s">
        <v>2551</v>
      </c>
      <c r="R129" s="1">
        <v>2.1299999999999998E-18</v>
      </c>
      <c r="S129" s="1">
        <v>-0.57801064000000002</v>
      </c>
      <c r="T129" s="1">
        <v>0.45500000000000002</v>
      </c>
      <c r="U129" s="1">
        <v>0.313</v>
      </c>
      <c r="V129" s="2">
        <v>5.4700000000000003E-14</v>
      </c>
      <c r="W129" s="1" t="s">
        <v>2552</v>
      </c>
      <c r="X129" s="1"/>
      <c r="Y129" s="1"/>
    </row>
    <row r="130" spans="1:25" x14ac:dyDescent="0.25">
      <c r="A130" s="8" t="s">
        <v>352</v>
      </c>
      <c r="B130" s="8">
        <v>2.3899999999999999E-20</v>
      </c>
      <c r="C130" s="8">
        <v>-0.38938350199999999</v>
      </c>
      <c r="D130" s="8">
        <v>0.75700000000000001</v>
      </c>
      <c r="E130" s="8">
        <v>0.64400000000000002</v>
      </c>
      <c r="F130" s="9">
        <v>6.1199999999999999E-16</v>
      </c>
      <c r="G130" s="8" t="s">
        <v>353</v>
      </c>
      <c r="Q130" s="1" t="s">
        <v>1291</v>
      </c>
      <c r="R130" s="2">
        <v>1.2500000000000001E-34</v>
      </c>
      <c r="S130" s="1">
        <v>-0.58090215499999998</v>
      </c>
      <c r="T130" s="1">
        <v>0.91200000000000003</v>
      </c>
      <c r="U130" s="1">
        <v>0.85599999999999998</v>
      </c>
      <c r="V130" s="2">
        <v>3.2099999999999998E-30</v>
      </c>
      <c r="W130" s="1" t="s">
        <v>1292</v>
      </c>
      <c r="X130" s="1"/>
      <c r="Y130" s="1"/>
    </row>
    <row r="131" spans="1:25" x14ac:dyDescent="0.25">
      <c r="A131" s="8" t="s">
        <v>1901</v>
      </c>
      <c r="B131" s="8">
        <v>5.7299999999999997E-8</v>
      </c>
      <c r="C131" s="8">
        <v>-0.39072137800000001</v>
      </c>
      <c r="D131" s="8">
        <v>0.27800000000000002</v>
      </c>
      <c r="E131" s="8">
        <v>0.21099999999999999</v>
      </c>
      <c r="F131" s="9">
        <v>1.4687179999999999E-3</v>
      </c>
      <c r="G131" s="8" t="s">
        <v>1902</v>
      </c>
      <c r="Q131" s="1" t="s">
        <v>1354</v>
      </c>
      <c r="R131" s="1">
        <v>6.5500000000000003E-15</v>
      </c>
      <c r="S131" s="1">
        <v>-0.58141185100000004</v>
      </c>
      <c r="T131" s="1">
        <v>0.26100000000000001</v>
      </c>
      <c r="U131" s="1">
        <v>0.14699999999999999</v>
      </c>
      <c r="V131" s="2">
        <v>1.6799999999999999E-10</v>
      </c>
      <c r="W131" s="1" t="s">
        <v>1355</v>
      </c>
      <c r="X131" s="1"/>
      <c r="Y131" s="1"/>
    </row>
    <row r="132" spans="1:25" x14ac:dyDescent="0.25">
      <c r="A132" s="8" t="s">
        <v>733</v>
      </c>
      <c r="B132" s="8">
        <v>2.82E-11</v>
      </c>
      <c r="C132" s="8">
        <v>-0.39429047299999997</v>
      </c>
      <c r="D132" s="8">
        <v>0.39500000000000002</v>
      </c>
      <c r="E132" s="8">
        <v>0.3</v>
      </c>
      <c r="F132" s="9">
        <v>7.2200000000000003E-7</v>
      </c>
      <c r="G132" s="8" t="s">
        <v>734</v>
      </c>
      <c r="Q132" s="1" t="s">
        <v>85</v>
      </c>
      <c r="R132" s="1">
        <v>1.2700000000000001E-21</v>
      </c>
      <c r="S132" s="1">
        <v>-0.59111722600000005</v>
      </c>
      <c r="T132" s="1">
        <v>0.49099999999999999</v>
      </c>
      <c r="U132" s="1">
        <v>0.33300000000000002</v>
      </c>
      <c r="V132" s="2">
        <v>3.2499999999999998E-17</v>
      </c>
      <c r="W132" s="1" t="s">
        <v>86</v>
      </c>
      <c r="X132" s="1"/>
      <c r="Y132" s="1"/>
    </row>
    <row r="133" spans="1:25" x14ac:dyDescent="0.25">
      <c r="A133" s="8" t="s">
        <v>919</v>
      </c>
      <c r="B133" s="8">
        <v>1.52E-8</v>
      </c>
      <c r="C133" s="8">
        <v>-0.39684886000000003</v>
      </c>
      <c r="D133" s="8">
        <v>0.44</v>
      </c>
      <c r="E133" s="8">
        <v>0.376</v>
      </c>
      <c r="F133" s="9">
        <v>3.89701E-4</v>
      </c>
      <c r="G133" s="8" t="s">
        <v>920</v>
      </c>
      <c r="Q133" s="1" t="s">
        <v>2852</v>
      </c>
      <c r="R133" s="1">
        <v>2.08E-17</v>
      </c>
      <c r="S133" s="1">
        <v>-0.59536684900000003</v>
      </c>
      <c r="T133" s="1">
        <v>0.38300000000000001</v>
      </c>
      <c r="U133" s="1">
        <v>0.247</v>
      </c>
      <c r="V133" s="2">
        <v>5.3199999999999995E-13</v>
      </c>
      <c r="W133" s="1" t="s">
        <v>4</v>
      </c>
      <c r="X133" s="1"/>
      <c r="Y133" s="1"/>
    </row>
    <row r="134" spans="1:25" x14ac:dyDescent="0.25">
      <c r="A134" s="8" t="s">
        <v>2443</v>
      </c>
      <c r="B134" s="8">
        <v>8.1100000000000002E-21</v>
      </c>
      <c r="C134" s="8">
        <v>-0.39919012700000001</v>
      </c>
      <c r="D134" s="8">
        <v>0.71299999999999997</v>
      </c>
      <c r="E134" s="8">
        <v>0.57399999999999995</v>
      </c>
      <c r="F134" s="9">
        <v>2.08E-16</v>
      </c>
      <c r="G134" s="8" t="s">
        <v>2444</v>
      </c>
      <c r="Q134" s="1" t="s">
        <v>218</v>
      </c>
      <c r="R134" s="1">
        <v>4.4700000000000002E-24</v>
      </c>
      <c r="S134" s="1">
        <v>-0.59858937599999995</v>
      </c>
      <c r="T134" s="1">
        <v>0.45100000000000001</v>
      </c>
      <c r="U134" s="1">
        <v>0.27100000000000002</v>
      </c>
      <c r="V134" s="2">
        <v>1.1499999999999999E-19</v>
      </c>
      <c r="W134" s="1" t="s">
        <v>219</v>
      </c>
      <c r="X134" s="1"/>
      <c r="Y134" s="1"/>
    </row>
    <row r="135" spans="1:25" x14ac:dyDescent="0.25">
      <c r="A135" s="8" t="s">
        <v>1444</v>
      </c>
      <c r="B135" s="8">
        <v>5.3299999999999998E-14</v>
      </c>
      <c r="C135" s="8">
        <v>-0.40291487300000001</v>
      </c>
      <c r="D135" s="8">
        <v>0.36899999999999999</v>
      </c>
      <c r="E135" s="8">
        <v>0.25700000000000001</v>
      </c>
      <c r="F135" s="9">
        <v>1.37E-9</v>
      </c>
      <c r="G135" s="8" t="s">
        <v>1445</v>
      </c>
      <c r="Q135" s="1" t="s">
        <v>1444</v>
      </c>
      <c r="R135" s="1">
        <v>3.4900000000000002E-25</v>
      </c>
      <c r="S135" s="1">
        <v>-0.628520305</v>
      </c>
      <c r="T135" s="1">
        <v>0.36899999999999999</v>
      </c>
      <c r="U135" s="1">
        <v>0.19400000000000001</v>
      </c>
      <c r="V135" s="2">
        <v>8.9500000000000007E-21</v>
      </c>
      <c r="W135" s="1" t="s">
        <v>1445</v>
      </c>
      <c r="X135" s="1"/>
      <c r="Y135" s="1"/>
    </row>
    <row r="136" spans="1:25" x14ac:dyDescent="0.25">
      <c r="A136" s="8" t="s">
        <v>2826</v>
      </c>
      <c r="B136" s="8">
        <v>7.3299999999999995E-11</v>
      </c>
      <c r="C136" s="8">
        <v>-0.40592870599999997</v>
      </c>
      <c r="D136" s="8">
        <v>0.36399999999999999</v>
      </c>
      <c r="E136" s="8">
        <v>0.27200000000000002</v>
      </c>
      <c r="F136" s="9">
        <v>1.88E-6</v>
      </c>
      <c r="G136" s="8" t="s">
        <v>2827</v>
      </c>
      <c r="Q136" s="1" t="s">
        <v>1536</v>
      </c>
      <c r="R136" s="1">
        <v>5.5599999999999997E-18</v>
      </c>
      <c r="S136" s="1">
        <v>-0.63825253699999995</v>
      </c>
      <c r="T136" s="1">
        <v>0.378</v>
      </c>
      <c r="U136" s="1">
        <v>0.23899999999999999</v>
      </c>
      <c r="V136" s="2">
        <v>1.43E-13</v>
      </c>
      <c r="W136" s="1" t="s">
        <v>1537</v>
      </c>
      <c r="X136" s="1"/>
      <c r="Y136" s="1"/>
    </row>
    <row r="137" spans="1:25" x14ac:dyDescent="0.25">
      <c r="A137" s="8" t="s">
        <v>1468</v>
      </c>
      <c r="B137" s="8">
        <v>2.6200000000000001E-9</v>
      </c>
      <c r="C137" s="8">
        <v>-0.40688487099999998</v>
      </c>
      <c r="D137" s="8">
        <v>0.42099999999999999</v>
      </c>
      <c r="E137" s="8">
        <v>0.34300000000000003</v>
      </c>
      <c r="F137" s="9">
        <v>6.7000000000000002E-5</v>
      </c>
      <c r="G137" s="8" t="s">
        <v>1469</v>
      </c>
      <c r="Q137" s="1" t="s">
        <v>2354</v>
      </c>
      <c r="R137" s="1">
        <v>2.9899999999999999E-13</v>
      </c>
      <c r="S137" s="1">
        <v>-0.64331749500000002</v>
      </c>
      <c r="T137" s="1">
        <v>0.3</v>
      </c>
      <c r="U137" s="1">
        <v>0.189</v>
      </c>
      <c r="V137" s="2">
        <v>7.6600000000000004E-9</v>
      </c>
      <c r="W137" s="1" t="s">
        <v>2355</v>
      </c>
      <c r="X137" s="1"/>
      <c r="Y137" s="1"/>
    </row>
    <row r="138" spans="1:25" x14ac:dyDescent="0.25">
      <c r="A138" s="8" t="s">
        <v>99</v>
      </c>
      <c r="B138" s="8">
        <v>1.6299999999999999E-12</v>
      </c>
      <c r="C138" s="8">
        <v>-0.40788017500000001</v>
      </c>
      <c r="D138" s="8">
        <v>0.26600000000000001</v>
      </c>
      <c r="E138" s="8">
        <v>0.17599999999999999</v>
      </c>
      <c r="F138" s="9">
        <v>4.1700000000000003E-8</v>
      </c>
      <c r="G138" s="8" t="s">
        <v>100</v>
      </c>
      <c r="Q138" s="1" t="s">
        <v>99</v>
      </c>
      <c r="R138" s="2">
        <v>2.9100000000000002E-30</v>
      </c>
      <c r="S138" s="1">
        <v>-0.71261196100000002</v>
      </c>
      <c r="T138" s="1">
        <v>0.26600000000000001</v>
      </c>
      <c r="U138" s="1">
        <v>0.104</v>
      </c>
      <c r="V138" s="2">
        <v>7.4499999999999996E-26</v>
      </c>
      <c r="W138" s="1" t="s">
        <v>100</v>
      </c>
      <c r="X138" s="1"/>
      <c r="Y138" s="1"/>
    </row>
    <row r="139" spans="1:25" x14ac:dyDescent="0.25">
      <c r="A139" s="8" t="s">
        <v>2831</v>
      </c>
      <c r="B139" s="8">
        <v>1.19E-9</v>
      </c>
      <c r="C139" s="8">
        <v>-0.40795307800000002</v>
      </c>
      <c r="D139" s="8">
        <v>0.27400000000000002</v>
      </c>
      <c r="E139" s="8">
        <v>0.19700000000000001</v>
      </c>
      <c r="F139" s="9">
        <v>3.0499999999999999E-5</v>
      </c>
      <c r="G139" s="8" t="s">
        <v>2832</v>
      </c>
      <c r="Q139" s="1" t="s">
        <v>2749</v>
      </c>
      <c r="R139" s="1">
        <v>1.37E-23</v>
      </c>
      <c r="S139" s="1">
        <v>-0.72759282800000002</v>
      </c>
      <c r="T139" s="1">
        <v>0.54600000000000004</v>
      </c>
      <c r="U139" s="1">
        <v>0.39400000000000002</v>
      </c>
      <c r="V139" s="2">
        <v>3.5199999999999999E-19</v>
      </c>
      <c r="W139" s="1" t="s">
        <v>2750</v>
      </c>
      <c r="X139" s="1"/>
      <c r="Y139" s="1"/>
    </row>
    <row r="140" spans="1:25" x14ac:dyDescent="0.25">
      <c r="A140" s="8" t="s">
        <v>2822</v>
      </c>
      <c r="B140" s="8">
        <v>5.2999999999999998E-11</v>
      </c>
      <c r="C140" s="8">
        <v>-0.41555882599999999</v>
      </c>
      <c r="D140" s="8">
        <v>0.38500000000000001</v>
      </c>
      <c r="E140" s="8">
        <v>0.29099999999999998</v>
      </c>
      <c r="F140" s="9">
        <v>1.3599999999999999E-6</v>
      </c>
      <c r="G140" s="8" t="s">
        <v>2823</v>
      </c>
      <c r="Q140" s="1" t="s">
        <v>2296</v>
      </c>
      <c r="R140" s="1">
        <v>3.9299999999999997E-21</v>
      </c>
      <c r="S140" s="1">
        <v>-0.74059552100000003</v>
      </c>
      <c r="T140" s="1">
        <v>0.36399999999999999</v>
      </c>
      <c r="U140" s="1">
        <v>0.21099999999999999</v>
      </c>
      <c r="V140" s="2">
        <v>1.01E-16</v>
      </c>
      <c r="W140" s="1" t="s">
        <v>2297</v>
      </c>
      <c r="X140" s="1"/>
      <c r="Y140" s="1"/>
    </row>
    <row r="141" spans="1:25" x14ac:dyDescent="0.25">
      <c r="A141" s="8" t="s">
        <v>2473</v>
      </c>
      <c r="B141" s="8">
        <v>9.48E-13</v>
      </c>
      <c r="C141" s="8">
        <v>-0.41786557299999999</v>
      </c>
      <c r="D141" s="8">
        <v>0.40400000000000003</v>
      </c>
      <c r="E141" s="8">
        <v>0.30599999999999999</v>
      </c>
      <c r="F141" s="9">
        <v>2.4299999999999999E-8</v>
      </c>
      <c r="G141" s="8" t="s">
        <v>2474</v>
      </c>
      <c r="Q141" s="1" t="s">
        <v>2368</v>
      </c>
      <c r="R141" s="2">
        <v>1.5100000000000001E-33</v>
      </c>
      <c r="S141" s="1">
        <v>-0.75813940199999996</v>
      </c>
      <c r="T141" s="1">
        <v>0.501</v>
      </c>
      <c r="U141" s="1">
        <v>0.29299999999999998</v>
      </c>
      <c r="V141" s="2">
        <v>3.87E-29</v>
      </c>
      <c r="W141" s="1" t="s">
        <v>2369</v>
      </c>
      <c r="X141" s="1"/>
      <c r="Y141" s="1"/>
    </row>
    <row r="142" spans="1:25" x14ac:dyDescent="0.25">
      <c r="A142" s="8" t="s">
        <v>1550</v>
      </c>
      <c r="B142" s="8">
        <v>1.0399999999999999E-9</v>
      </c>
      <c r="C142" s="8">
        <v>-0.41994842900000001</v>
      </c>
      <c r="D142" s="8">
        <v>0.27100000000000002</v>
      </c>
      <c r="E142" s="8">
        <v>0.19700000000000001</v>
      </c>
      <c r="F142" s="9">
        <v>2.6599999999999999E-5</v>
      </c>
      <c r="G142" s="8" t="s">
        <v>2830</v>
      </c>
      <c r="Q142" s="1" t="s">
        <v>1119</v>
      </c>
      <c r="R142" s="2">
        <v>1.54E-28</v>
      </c>
      <c r="S142" s="1">
        <v>-0.76578608400000003</v>
      </c>
      <c r="T142" s="1">
        <v>0.46600000000000003</v>
      </c>
      <c r="U142" s="1">
        <v>0.27900000000000003</v>
      </c>
      <c r="V142" s="2">
        <v>3.9500000000000002E-24</v>
      </c>
      <c r="W142" s="1" t="s">
        <v>1120</v>
      </c>
      <c r="X142" s="1"/>
      <c r="Y142" s="1"/>
    </row>
    <row r="143" spans="1:25" x14ac:dyDescent="0.25">
      <c r="A143" s="8" t="s">
        <v>2796</v>
      </c>
      <c r="B143" s="8">
        <v>4.0299999999999999E-16</v>
      </c>
      <c r="C143" s="8">
        <v>-0.42025728800000001</v>
      </c>
      <c r="D143" s="8">
        <v>0.47499999999999998</v>
      </c>
      <c r="E143" s="8">
        <v>0.35299999999999998</v>
      </c>
      <c r="F143" s="9">
        <v>1.0299999999999999E-11</v>
      </c>
      <c r="G143" s="8" t="s">
        <v>2797</v>
      </c>
      <c r="Q143" s="1" t="s">
        <v>2057</v>
      </c>
      <c r="R143" s="2">
        <v>8.1200000000000006E-34</v>
      </c>
      <c r="S143" s="1">
        <v>-0.78825501099999995</v>
      </c>
      <c r="T143" s="1">
        <v>0.66600000000000004</v>
      </c>
      <c r="U143" s="1">
        <v>0.49199999999999999</v>
      </c>
      <c r="V143" s="2">
        <v>2.0799999999999999E-29</v>
      </c>
      <c r="W143" s="1" t="s">
        <v>2058</v>
      </c>
      <c r="X143" s="1"/>
      <c r="Y143" s="1"/>
    </row>
    <row r="144" spans="1:25" x14ac:dyDescent="0.25">
      <c r="A144" s="8" t="s">
        <v>85</v>
      </c>
      <c r="B144" s="8">
        <v>2.8699999999999998E-16</v>
      </c>
      <c r="C144" s="8">
        <v>-0.421749237</v>
      </c>
      <c r="D144" s="8">
        <v>0.49099999999999999</v>
      </c>
      <c r="E144" s="8">
        <v>0.376</v>
      </c>
      <c r="F144" s="9">
        <v>7.3500000000000008E-12</v>
      </c>
      <c r="G144" s="8" t="s">
        <v>86</v>
      </c>
      <c r="Q144" s="1" t="s">
        <v>2280</v>
      </c>
      <c r="R144" s="2">
        <v>2.2599999999999999E-32</v>
      </c>
      <c r="S144" s="1">
        <v>-0.79564472100000005</v>
      </c>
      <c r="T144" s="1">
        <v>0.311</v>
      </c>
      <c r="U144" s="1">
        <v>0.13</v>
      </c>
      <c r="V144" s="2">
        <v>5.7899999999999996E-28</v>
      </c>
      <c r="W144" s="1" t="s">
        <v>2281</v>
      </c>
      <c r="X144" s="1"/>
      <c r="Y144" s="1"/>
    </row>
    <row r="145" spans="1:25" x14ac:dyDescent="0.25">
      <c r="A145" s="8" t="s">
        <v>2816</v>
      </c>
      <c r="B145" s="8">
        <v>7.9400000000000005E-12</v>
      </c>
      <c r="C145" s="8">
        <v>-0.42985834699999997</v>
      </c>
      <c r="D145" s="8">
        <v>0.47799999999999998</v>
      </c>
      <c r="E145" s="8">
        <v>0.39200000000000002</v>
      </c>
      <c r="F145" s="9">
        <v>2.03E-7</v>
      </c>
      <c r="G145" s="8" t="s">
        <v>2817</v>
      </c>
      <c r="Q145" s="1" t="s">
        <v>2</v>
      </c>
      <c r="R145" s="2">
        <v>5.2500000000000004E-31</v>
      </c>
      <c r="S145" s="1">
        <v>-0.79840066099999996</v>
      </c>
      <c r="T145" s="1">
        <v>0.76200000000000001</v>
      </c>
      <c r="U145" s="1">
        <v>0.61499999999999999</v>
      </c>
      <c r="V145" s="2">
        <v>1.3499999999999999E-26</v>
      </c>
      <c r="W145" s="1" t="s">
        <v>3</v>
      </c>
      <c r="X145" s="1"/>
      <c r="Y145" s="1"/>
    </row>
    <row r="146" spans="1:25" x14ac:dyDescent="0.25">
      <c r="A146" s="8" t="s">
        <v>1434</v>
      </c>
      <c r="B146" s="8">
        <v>6.4000000000000002E-12</v>
      </c>
      <c r="C146" s="8">
        <v>-0.43277603999999997</v>
      </c>
      <c r="D146" s="8">
        <v>0.29799999999999999</v>
      </c>
      <c r="E146" s="8">
        <v>0.21</v>
      </c>
      <c r="F146" s="9">
        <v>1.6400000000000001E-7</v>
      </c>
      <c r="G146" s="8" t="s">
        <v>1435</v>
      </c>
      <c r="Q146" s="1" t="s">
        <v>2575</v>
      </c>
      <c r="R146" s="1">
        <v>8.09E-10</v>
      </c>
      <c r="S146" s="1">
        <v>-0.80821585699999998</v>
      </c>
      <c r="T146" s="1">
        <v>0.28899999999999998</v>
      </c>
      <c r="U146" s="1">
        <v>0.20699999999999999</v>
      </c>
      <c r="V146" s="2">
        <v>2.0699999999999998E-5</v>
      </c>
      <c r="W146" s="1" t="s">
        <v>2576</v>
      </c>
      <c r="X146" s="1"/>
      <c r="Y146" s="1"/>
    </row>
    <row r="147" spans="1:25" x14ac:dyDescent="0.25">
      <c r="A147" s="8" t="s">
        <v>915</v>
      </c>
      <c r="B147" s="8">
        <v>9.0800000000000002E-14</v>
      </c>
      <c r="C147" s="8">
        <v>-0.43858575999999999</v>
      </c>
      <c r="D147" s="8">
        <v>0.54600000000000004</v>
      </c>
      <c r="E147" s="8">
        <v>0.44400000000000001</v>
      </c>
      <c r="F147" s="9">
        <v>2.33E-9</v>
      </c>
      <c r="G147" s="8" t="s">
        <v>916</v>
      </c>
      <c r="Q147" s="1" t="s">
        <v>2577</v>
      </c>
      <c r="R147" s="1">
        <v>2.01E-23</v>
      </c>
      <c r="S147" s="1">
        <v>-0.81288463799999999</v>
      </c>
      <c r="T147" s="1">
        <v>0.39900000000000002</v>
      </c>
      <c r="U147" s="1">
        <v>0.23799999999999999</v>
      </c>
      <c r="V147" s="2">
        <v>5.1499999999999996E-19</v>
      </c>
      <c r="W147" s="1" t="s">
        <v>2578</v>
      </c>
      <c r="X147" s="1"/>
      <c r="Y147" s="1"/>
    </row>
    <row r="148" spans="1:25" x14ac:dyDescent="0.25">
      <c r="A148" s="8" t="s">
        <v>1406</v>
      </c>
      <c r="B148" s="8">
        <v>3.3399999999999999E-18</v>
      </c>
      <c r="C148" s="8">
        <v>-0.44169070599999999</v>
      </c>
      <c r="D148" s="8">
        <v>0.622</v>
      </c>
      <c r="E148" s="8">
        <v>0.505</v>
      </c>
      <c r="F148" s="9">
        <v>8.5700000000000003E-14</v>
      </c>
      <c r="G148" s="8" t="s">
        <v>1407</v>
      </c>
      <c r="Q148" s="1" t="s">
        <v>340</v>
      </c>
      <c r="R148" s="2">
        <v>7.1199999999999995E-33</v>
      </c>
      <c r="S148" s="1">
        <v>-0.82508898200000003</v>
      </c>
      <c r="T148" s="1">
        <v>0.3</v>
      </c>
      <c r="U148" s="1">
        <v>0.122</v>
      </c>
      <c r="V148" s="2">
        <v>1.82E-28</v>
      </c>
      <c r="W148" s="1" t="s">
        <v>341</v>
      </c>
      <c r="X148" s="1"/>
      <c r="Y148" s="1"/>
    </row>
    <row r="149" spans="1:25" x14ac:dyDescent="0.25">
      <c r="A149" s="8" t="s">
        <v>306</v>
      </c>
      <c r="B149" s="8">
        <v>1.28E-12</v>
      </c>
      <c r="C149" s="8">
        <v>-0.44681083599999999</v>
      </c>
      <c r="D149" s="8">
        <v>0.495</v>
      </c>
      <c r="E149" s="8">
        <v>0.4</v>
      </c>
      <c r="F149" s="9">
        <v>3.2899999999999997E-8</v>
      </c>
      <c r="G149" s="8" t="s">
        <v>307</v>
      </c>
      <c r="Q149" s="1" t="s">
        <v>220</v>
      </c>
      <c r="R149" s="2">
        <v>9.3699999999999998E-33</v>
      </c>
      <c r="S149" s="1">
        <v>-0.82743529500000002</v>
      </c>
      <c r="T149" s="1">
        <v>0.40699999999999997</v>
      </c>
      <c r="U149" s="1">
        <v>0.21299999999999999</v>
      </c>
      <c r="V149" s="2">
        <v>2.4000000000000002E-28</v>
      </c>
      <c r="W149" s="1" t="s">
        <v>4</v>
      </c>
      <c r="X149" s="1"/>
      <c r="Y149" s="1"/>
    </row>
    <row r="150" spans="1:25" x14ac:dyDescent="0.25">
      <c r="A150" s="8" t="s">
        <v>2818</v>
      </c>
      <c r="B150" s="8">
        <v>3.3100000000000001E-11</v>
      </c>
      <c r="C150" s="8">
        <v>-0.447786827</v>
      </c>
      <c r="D150" s="8">
        <v>0.308</v>
      </c>
      <c r="E150" s="8">
        <v>0.222</v>
      </c>
      <c r="F150" s="9">
        <v>8.47E-7</v>
      </c>
      <c r="G150" s="8" t="s">
        <v>2819</v>
      </c>
      <c r="Q150" s="1" t="s">
        <v>731</v>
      </c>
      <c r="R150" s="2">
        <v>1.26E-29</v>
      </c>
      <c r="S150" s="1">
        <v>-0.83877359299999998</v>
      </c>
      <c r="T150" s="1">
        <v>0.34100000000000003</v>
      </c>
      <c r="U150" s="1">
        <v>0.16700000000000001</v>
      </c>
      <c r="V150" s="2">
        <v>3.24E-25</v>
      </c>
      <c r="W150" s="1" t="s">
        <v>732</v>
      </c>
      <c r="X150" s="1"/>
      <c r="Y150" s="1"/>
    </row>
    <row r="151" spans="1:25" x14ac:dyDescent="0.25">
      <c r="A151" s="8" t="s">
        <v>67</v>
      </c>
      <c r="B151" s="8">
        <v>2.4700000000000001E-13</v>
      </c>
      <c r="C151" s="8">
        <v>-0.44850865200000001</v>
      </c>
      <c r="D151" s="8">
        <v>0.28699999999999998</v>
      </c>
      <c r="E151" s="8">
        <v>0.19500000000000001</v>
      </c>
      <c r="F151" s="9">
        <v>6.3199999999999997E-9</v>
      </c>
      <c r="G151" s="8" t="s">
        <v>68</v>
      </c>
      <c r="Q151" s="1" t="s">
        <v>2751</v>
      </c>
      <c r="R151" s="1">
        <v>3.9799999999999998E-23</v>
      </c>
      <c r="S151" s="1">
        <v>-0.84440657500000005</v>
      </c>
      <c r="T151" s="1">
        <v>0.27200000000000002</v>
      </c>
      <c r="U151" s="1">
        <v>0.13100000000000001</v>
      </c>
      <c r="V151" s="2">
        <v>1.02E-18</v>
      </c>
      <c r="W151" s="1" t="s">
        <v>2752</v>
      </c>
      <c r="X151" s="1"/>
      <c r="Y151" s="1"/>
    </row>
    <row r="152" spans="1:25" x14ac:dyDescent="0.25">
      <c r="A152" s="8" t="s">
        <v>2808</v>
      </c>
      <c r="B152" s="8">
        <v>1.7199999999999999E-14</v>
      </c>
      <c r="C152" s="8">
        <v>-0.448738054</v>
      </c>
      <c r="D152" s="8">
        <v>0.29399999999999998</v>
      </c>
      <c r="E152" s="8">
        <v>0.193</v>
      </c>
      <c r="F152" s="9">
        <v>4.3999999999999998E-10</v>
      </c>
      <c r="G152" s="8" t="s">
        <v>2809</v>
      </c>
      <c r="Q152" s="1" t="s">
        <v>2743</v>
      </c>
      <c r="R152" s="2">
        <v>8.4399999999999998E-36</v>
      </c>
      <c r="S152" s="1">
        <v>-0.87313012599999995</v>
      </c>
      <c r="T152" s="1">
        <v>0.58699999999999997</v>
      </c>
      <c r="U152" s="1">
        <v>0.38100000000000001</v>
      </c>
      <c r="V152" s="2">
        <v>2.1599999999999998E-31</v>
      </c>
      <c r="W152" s="1" t="s">
        <v>2744</v>
      </c>
      <c r="X152" s="1"/>
      <c r="Y152" s="1"/>
    </row>
    <row r="153" spans="1:25" x14ac:dyDescent="0.25">
      <c r="A153" s="8" t="s">
        <v>731</v>
      </c>
      <c r="B153" s="8">
        <v>5.3800000000000001E-12</v>
      </c>
      <c r="C153" s="8">
        <v>-0.461423154</v>
      </c>
      <c r="D153" s="8">
        <v>0.34100000000000003</v>
      </c>
      <c r="E153" s="8">
        <v>0.251</v>
      </c>
      <c r="F153" s="9">
        <v>1.3799999999999999E-7</v>
      </c>
      <c r="G153" s="8" t="s">
        <v>732</v>
      </c>
      <c r="Q153" s="1" t="s">
        <v>1470</v>
      </c>
      <c r="R153" s="1">
        <v>1.29E-25</v>
      </c>
      <c r="S153" s="1">
        <v>-0.89217621199999997</v>
      </c>
      <c r="T153" s="1">
        <v>0.432</v>
      </c>
      <c r="U153" s="1">
        <v>0.25700000000000001</v>
      </c>
      <c r="V153" s="2">
        <v>3.3000000000000001E-21</v>
      </c>
      <c r="W153" s="1" t="s">
        <v>1471</v>
      </c>
      <c r="X153" s="1"/>
      <c r="Y153" s="1"/>
    </row>
    <row r="154" spans="1:25" x14ac:dyDescent="0.25">
      <c r="A154" s="8" t="s">
        <v>1494</v>
      </c>
      <c r="B154" s="8">
        <v>1.49E-13</v>
      </c>
      <c r="C154" s="8">
        <v>-0.461883561</v>
      </c>
      <c r="D154" s="8">
        <v>0.40899999999999997</v>
      </c>
      <c r="E154" s="8">
        <v>0.307</v>
      </c>
      <c r="F154" s="9">
        <v>3.8099999999999999E-9</v>
      </c>
      <c r="G154" s="8" t="s">
        <v>1495</v>
      </c>
      <c r="Q154" s="1" t="s">
        <v>675</v>
      </c>
      <c r="R154" s="1">
        <v>1.7999999999999999E-21</v>
      </c>
      <c r="S154" s="1">
        <v>-0.90248499800000004</v>
      </c>
      <c r="T154" s="1">
        <v>0.53</v>
      </c>
      <c r="U154" s="1">
        <v>0.39400000000000002</v>
      </c>
      <c r="V154" s="2">
        <v>4.6000000000000002E-17</v>
      </c>
      <c r="W154" s="1" t="s">
        <v>676</v>
      </c>
      <c r="X154" s="1"/>
      <c r="Y154" s="1"/>
    </row>
    <row r="155" spans="1:25" x14ac:dyDescent="0.25">
      <c r="A155" s="8" t="s">
        <v>424</v>
      </c>
      <c r="B155" s="8">
        <v>7.7400000000000003E-15</v>
      </c>
      <c r="C155" s="8">
        <v>-0.46330968900000002</v>
      </c>
      <c r="D155" s="8">
        <v>0.42699999999999999</v>
      </c>
      <c r="E155" s="8">
        <v>0.316</v>
      </c>
      <c r="F155" s="9">
        <v>1.9799999999999999E-10</v>
      </c>
      <c r="G155" s="8" t="s">
        <v>425</v>
      </c>
      <c r="Q155" s="1" t="s">
        <v>2439</v>
      </c>
      <c r="R155" s="2">
        <v>7.7099999999999998E-87</v>
      </c>
      <c r="S155" s="1">
        <v>-1.1159461159999999</v>
      </c>
      <c r="T155" s="1">
        <v>0.84599999999999997</v>
      </c>
      <c r="U155" s="1">
        <v>0.68899999999999995</v>
      </c>
      <c r="V155" s="2">
        <v>1.9700000000000001E-82</v>
      </c>
      <c r="W155" s="1" t="s">
        <v>2440</v>
      </c>
      <c r="X155" s="1"/>
      <c r="Y155" s="1"/>
    </row>
    <row r="156" spans="1:25" x14ac:dyDescent="0.25">
      <c r="A156" s="8" t="s">
        <v>103</v>
      </c>
      <c r="B156" s="8">
        <v>3.5799999999999997E-23</v>
      </c>
      <c r="C156" s="8">
        <v>-0.47033915500000001</v>
      </c>
      <c r="D156" s="8">
        <v>0.752</v>
      </c>
      <c r="E156" s="8">
        <v>0.67600000000000005</v>
      </c>
      <c r="F156" s="9">
        <v>9.1800000000000005E-19</v>
      </c>
      <c r="G156" s="8" t="s">
        <v>104</v>
      </c>
      <c r="Q156" s="1" t="s">
        <v>111</v>
      </c>
      <c r="R156" s="2">
        <v>3.4600000000000001E-62</v>
      </c>
      <c r="S156" s="1">
        <v>-1.1690080300000001</v>
      </c>
      <c r="T156" s="1">
        <v>0.61199999999999999</v>
      </c>
      <c r="U156" s="1">
        <v>0.35899999999999999</v>
      </c>
      <c r="V156" s="2">
        <v>8.8799999999999998E-58</v>
      </c>
      <c r="W156" s="1" t="s">
        <v>112</v>
      </c>
      <c r="X156" s="1"/>
      <c r="Y156" s="1"/>
    </row>
    <row r="157" spans="1:25" x14ac:dyDescent="0.25">
      <c r="A157" s="8" t="s">
        <v>2433</v>
      </c>
      <c r="B157" s="8">
        <v>3.3000000000000002E-18</v>
      </c>
      <c r="C157" s="8">
        <v>-0.47584823900000001</v>
      </c>
      <c r="D157" s="8">
        <v>0.34</v>
      </c>
      <c r="E157" s="8">
        <v>0.217</v>
      </c>
      <c r="F157" s="9">
        <v>8.46E-14</v>
      </c>
      <c r="G157" s="8" t="s">
        <v>2434</v>
      </c>
      <c r="Q157" s="1" t="s">
        <v>2745</v>
      </c>
      <c r="R157" s="2">
        <v>1.2800000000000001E-59</v>
      </c>
      <c r="S157" s="1">
        <v>-1.293845836</v>
      </c>
      <c r="T157" s="1">
        <v>0.432</v>
      </c>
      <c r="U157" s="1">
        <v>0.16400000000000001</v>
      </c>
      <c r="V157" s="2">
        <v>3.2700000000000002E-55</v>
      </c>
      <c r="W157" s="1" t="s">
        <v>2746</v>
      </c>
      <c r="X157" s="1"/>
      <c r="Y157" s="1"/>
    </row>
    <row r="158" spans="1:25" x14ac:dyDescent="0.25">
      <c r="A158" s="8" t="s">
        <v>1207</v>
      </c>
      <c r="B158" s="8">
        <v>3.4600000000000002E-11</v>
      </c>
      <c r="C158" s="8">
        <v>-0.47862728599999999</v>
      </c>
      <c r="D158" s="8">
        <v>0.26300000000000001</v>
      </c>
      <c r="E158" s="8">
        <v>0.184</v>
      </c>
      <c r="F158" s="9">
        <v>8.8800000000000001E-7</v>
      </c>
      <c r="G158" s="8" t="s">
        <v>1208</v>
      </c>
      <c r="Q158" s="1" t="s">
        <v>793</v>
      </c>
      <c r="R158" s="2">
        <v>2.26E-139</v>
      </c>
      <c r="S158" s="1">
        <v>-1.828022579</v>
      </c>
      <c r="T158" s="1">
        <v>0.63</v>
      </c>
      <c r="U158" s="1">
        <v>0.189</v>
      </c>
      <c r="V158" s="2">
        <v>5.7899999999999996E-135</v>
      </c>
      <c r="W158" s="1" t="s">
        <v>794</v>
      </c>
      <c r="X158" s="1"/>
      <c r="Y158" s="1"/>
    </row>
    <row r="159" spans="1:25" x14ac:dyDescent="0.25">
      <c r="A159" s="8" t="s">
        <v>1540</v>
      </c>
      <c r="B159" s="8">
        <v>9.2800000000000006E-14</v>
      </c>
      <c r="C159" s="8">
        <v>-0.48638259099999998</v>
      </c>
      <c r="D159" s="8">
        <v>0.39700000000000002</v>
      </c>
      <c r="E159" s="8">
        <v>0.3</v>
      </c>
      <c r="F159" s="9">
        <v>2.3800000000000001E-9</v>
      </c>
      <c r="G159" s="8" t="s">
        <v>1541</v>
      </c>
      <c r="X159" s="1"/>
      <c r="Y159" s="1"/>
    </row>
    <row r="160" spans="1:25" x14ac:dyDescent="0.25">
      <c r="A160" s="8" t="s">
        <v>1295</v>
      </c>
      <c r="B160" s="8">
        <v>3.0199999999999998E-13</v>
      </c>
      <c r="C160" s="8">
        <v>-0.48793587100000002</v>
      </c>
      <c r="D160" s="8">
        <v>0.41899999999999998</v>
      </c>
      <c r="E160" s="8">
        <v>0.32100000000000001</v>
      </c>
      <c r="F160" s="9">
        <v>7.7499999999999999E-9</v>
      </c>
      <c r="G160" s="8" t="s">
        <v>1296</v>
      </c>
      <c r="X160" s="1"/>
      <c r="Y160" s="1"/>
    </row>
    <row r="161" spans="1:25" x14ac:dyDescent="0.25">
      <c r="A161" s="8" t="s">
        <v>2310</v>
      </c>
      <c r="B161" s="8">
        <v>6.3299999999999999E-12</v>
      </c>
      <c r="C161" s="8">
        <v>-0.49324112399999998</v>
      </c>
      <c r="D161" s="8">
        <v>0.32700000000000001</v>
      </c>
      <c r="E161" s="8">
        <v>0.23899999999999999</v>
      </c>
      <c r="F161" s="9">
        <v>1.6199999999999999E-7</v>
      </c>
      <c r="G161" s="8" t="s">
        <v>2311</v>
      </c>
      <c r="X161" s="1"/>
      <c r="Y161" s="1"/>
    </row>
    <row r="162" spans="1:25" x14ac:dyDescent="0.25">
      <c r="A162" s="8" t="s">
        <v>2824</v>
      </c>
      <c r="B162" s="8">
        <v>5.4499999999999999E-11</v>
      </c>
      <c r="C162" s="8">
        <v>-0.49411903200000001</v>
      </c>
      <c r="D162" s="8">
        <v>0.28899999999999998</v>
      </c>
      <c r="E162" s="8">
        <v>0.20899999999999999</v>
      </c>
      <c r="F162" s="9">
        <v>1.3999999999999999E-6</v>
      </c>
      <c r="G162" s="8" t="s">
        <v>2825</v>
      </c>
      <c r="X162" s="1"/>
      <c r="Y162" s="1"/>
    </row>
    <row r="163" spans="1:25" x14ac:dyDescent="0.25">
      <c r="A163" s="1" t="s">
        <v>97</v>
      </c>
      <c r="B163" s="1">
        <v>1.5400000000000001E-18</v>
      </c>
      <c r="C163" s="1">
        <v>-0.50131436399999996</v>
      </c>
      <c r="D163" s="1">
        <v>0.27400000000000002</v>
      </c>
      <c r="E163" s="1">
        <v>0.16300000000000001</v>
      </c>
      <c r="F163" s="2">
        <v>3.9400000000000001E-14</v>
      </c>
      <c r="G163" s="1" t="s">
        <v>98</v>
      </c>
      <c r="X163" s="1"/>
      <c r="Y163" s="1"/>
    </row>
    <row r="164" spans="1:25" x14ac:dyDescent="0.25">
      <c r="A164" s="1" t="s">
        <v>1267</v>
      </c>
      <c r="B164" s="1">
        <v>2.57E-15</v>
      </c>
      <c r="C164" s="1">
        <v>-0.50293322699999998</v>
      </c>
      <c r="D164" s="1">
        <v>0.41399999999999998</v>
      </c>
      <c r="E164" s="1">
        <v>0.3</v>
      </c>
      <c r="F164" s="2">
        <v>6.59E-11</v>
      </c>
      <c r="G164" s="1" t="s">
        <v>1268</v>
      </c>
      <c r="X164" s="1"/>
      <c r="Y164" s="1"/>
    </row>
    <row r="165" spans="1:25" x14ac:dyDescent="0.25">
      <c r="A165" s="1" t="s">
        <v>2786</v>
      </c>
      <c r="B165" s="1">
        <v>3.5199999999999998E-18</v>
      </c>
      <c r="C165" s="1">
        <v>-0.50675231700000001</v>
      </c>
      <c r="D165" s="1">
        <v>0.35899999999999999</v>
      </c>
      <c r="E165" s="1">
        <v>0.24</v>
      </c>
      <c r="F165" s="2">
        <v>9.0199999999999997E-14</v>
      </c>
      <c r="G165" s="1" t="s">
        <v>2787</v>
      </c>
      <c r="X165" s="1"/>
      <c r="Y165" s="1"/>
    </row>
    <row r="166" spans="1:25" x14ac:dyDescent="0.25">
      <c r="A166" s="1" t="s">
        <v>2555</v>
      </c>
      <c r="B166" s="1">
        <v>8.9099999999999994E-24</v>
      </c>
      <c r="C166" s="1">
        <v>-0.511299277</v>
      </c>
      <c r="D166" s="1">
        <v>0.307</v>
      </c>
      <c r="E166" s="1">
        <v>0.17599999999999999</v>
      </c>
      <c r="F166" s="2">
        <v>2.2800000000000001E-19</v>
      </c>
      <c r="G166" s="1" t="s">
        <v>2556</v>
      </c>
      <c r="X166" s="1"/>
      <c r="Y166" s="1"/>
    </row>
    <row r="167" spans="1:25" x14ac:dyDescent="0.25">
      <c r="A167" s="1" t="s">
        <v>2806</v>
      </c>
      <c r="B167" s="1">
        <v>6.5600000000000001E-15</v>
      </c>
      <c r="C167" s="1">
        <v>-0.51237931800000003</v>
      </c>
      <c r="D167" s="1">
        <v>0.37</v>
      </c>
      <c r="E167" s="1">
        <v>0.26800000000000002</v>
      </c>
      <c r="F167" s="2">
        <v>1.6799999999999999E-10</v>
      </c>
      <c r="G167" s="1" t="s">
        <v>2807</v>
      </c>
      <c r="X167" s="1"/>
      <c r="Y167" s="1"/>
    </row>
    <row r="168" spans="1:25" x14ac:dyDescent="0.25">
      <c r="A168" s="1" t="s">
        <v>1709</v>
      </c>
      <c r="B168" s="1">
        <v>8.6599999999999994E-25</v>
      </c>
      <c r="C168" s="1">
        <v>-0.514143605</v>
      </c>
      <c r="D168" s="1">
        <v>0.54100000000000004</v>
      </c>
      <c r="E168" s="1">
        <v>0.39800000000000002</v>
      </c>
      <c r="F168" s="2">
        <v>2.22E-20</v>
      </c>
      <c r="G168" s="1" t="s">
        <v>1710</v>
      </c>
      <c r="X168" s="1"/>
      <c r="Y168" s="1"/>
    </row>
    <row r="169" spans="1:25" x14ac:dyDescent="0.25">
      <c r="A169" s="1" t="s">
        <v>1386</v>
      </c>
      <c r="B169" s="1">
        <v>1.1999999999999999E-13</v>
      </c>
      <c r="C169" s="1">
        <v>-0.51812054100000005</v>
      </c>
      <c r="D169" s="1">
        <v>0.32500000000000001</v>
      </c>
      <c r="E169" s="1">
        <v>0.23400000000000001</v>
      </c>
      <c r="F169" s="2">
        <v>3.0600000000000002E-9</v>
      </c>
      <c r="G169" s="1" t="s">
        <v>1387</v>
      </c>
      <c r="X169" s="1"/>
      <c r="Y169" s="1"/>
    </row>
    <row r="170" spans="1:25" x14ac:dyDescent="0.25">
      <c r="A170" s="1" t="s">
        <v>1418</v>
      </c>
      <c r="B170" s="1">
        <v>3.2900000000000002E-16</v>
      </c>
      <c r="C170" s="1">
        <v>-0.53876062000000002</v>
      </c>
      <c r="D170" s="1">
        <v>0.35599999999999998</v>
      </c>
      <c r="E170" s="1">
        <v>0.24299999999999999</v>
      </c>
      <c r="F170" s="2">
        <v>8.4300000000000002E-12</v>
      </c>
      <c r="G170" s="1" t="s">
        <v>1419</v>
      </c>
      <c r="X170" s="1"/>
      <c r="Y170" s="1"/>
    </row>
    <row r="171" spans="1:25" x14ac:dyDescent="0.25">
      <c r="A171" s="1" t="s">
        <v>2280</v>
      </c>
      <c r="B171" s="1">
        <v>1.3E-13</v>
      </c>
      <c r="C171" s="1">
        <v>-0.54218706400000005</v>
      </c>
      <c r="D171" s="1">
        <v>0.311</v>
      </c>
      <c r="E171" s="1">
        <v>0.22</v>
      </c>
      <c r="F171" s="2">
        <v>3.3299999999999999E-9</v>
      </c>
      <c r="G171" s="1" t="s">
        <v>2281</v>
      </c>
      <c r="X171" s="1"/>
      <c r="Y171" s="1"/>
    </row>
    <row r="172" spans="1:25" x14ac:dyDescent="0.25">
      <c r="A172" s="1" t="s">
        <v>2804</v>
      </c>
      <c r="B172" s="1">
        <v>4.0299999999999996E-15</v>
      </c>
      <c r="C172" s="1">
        <v>-0.542187474</v>
      </c>
      <c r="D172" s="1">
        <v>0.26800000000000002</v>
      </c>
      <c r="E172" s="1">
        <v>0.17199999999999999</v>
      </c>
      <c r="F172" s="2">
        <v>1.0300000000000001E-10</v>
      </c>
      <c r="G172" s="1" t="s">
        <v>2805</v>
      </c>
      <c r="X172" s="1"/>
      <c r="Y172" s="1"/>
    </row>
    <row r="173" spans="1:25" x14ac:dyDescent="0.25">
      <c r="A173" s="1" t="s">
        <v>2800</v>
      </c>
      <c r="B173" s="1">
        <v>1.2300000000000001E-15</v>
      </c>
      <c r="C173" s="1">
        <v>-0.55365491099999997</v>
      </c>
      <c r="D173" s="1">
        <v>0.29599999999999999</v>
      </c>
      <c r="E173" s="1">
        <v>0.19900000000000001</v>
      </c>
      <c r="F173" s="2">
        <v>3.1500000000000001E-11</v>
      </c>
      <c r="G173" s="1" t="s">
        <v>2801</v>
      </c>
      <c r="X173" s="1"/>
      <c r="Y173" s="1"/>
    </row>
    <row r="174" spans="1:25" x14ac:dyDescent="0.25">
      <c r="A174" s="1" t="s">
        <v>1004</v>
      </c>
      <c r="B174" s="1">
        <v>3.9300000000000001E-44</v>
      </c>
      <c r="C174" s="1">
        <v>-0.556094176</v>
      </c>
      <c r="D174" s="1">
        <v>0.82399999999999995</v>
      </c>
      <c r="E174" s="1">
        <v>0.70099999999999996</v>
      </c>
      <c r="F174" s="2">
        <v>1.01E-39</v>
      </c>
      <c r="G174" s="1" t="s">
        <v>1005</v>
      </c>
      <c r="X174" s="1"/>
      <c r="Y174" s="1"/>
    </row>
    <row r="175" spans="1:25" x14ac:dyDescent="0.25">
      <c r="A175" s="1" t="s">
        <v>2683</v>
      </c>
      <c r="B175" s="1">
        <v>2.1600000000000001E-18</v>
      </c>
      <c r="C175" s="1">
        <v>-0.573662283</v>
      </c>
      <c r="D175" s="1">
        <v>0.41</v>
      </c>
      <c r="E175" s="1">
        <v>0.29199999999999998</v>
      </c>
      <c r="F175" s="2">
        <v>5.5300000000000002E-14</v>
      </c>
      <c r="G175" s="1" t="s">
        <v>2684</v>
      </c>
      <c r="X175" s="1"/>
      <c r="Y175" s="1"/>
    </row>
    <row r="176" spans="1:25" x14ac:dyDescent="0.25">
      <c r="A176" s="1" t="s">
        <v>2777</v>
      </c>
      <c r="B176" s="1">
        <v>4.4099999999999998E-22</v>
      </c>
      <c r="C176" s="1">
        <v>-0.58341363099999999</v>
      </c>
      <c r="D176" s="1">
        <v>0.47099999999999997</v>
      </c>
      <c r="E176" s="1">
        <v>0.33700000000000002</v>
      </c>
      <c r="F176" s="2">
        <v>1.13E-17</v>
      </c>
      <c r="G176" s="1" t="s">
        <v>2778</v>
      </c>
      <c r="X176" s="1"/>
      <c r="Y176" s="1"/>
    </row>
    <row r="177" spans="1:25" x14ac:dyDescent="0.25">
      <c r="A177" s="1" t="s">
        <v>2784</v>
      </c>
      <c r="B177" s="1">
        <v>2.5200000000000001E-18</v>
      </c>
      <c r="C177" s="1">
        <v>-0.59234452199999998</v>
      </c>
      <c r="D177" s="1">
        <v>0.33500000000000002</v>
      </c>
      <c r="E177" s="1">
        <v>0.219</v>
      </c>
      <c r="F177" s="2">
        <v>6.4500000000000003E-14</v>
      </c>
      <c r="G177" s="1" t="s">
        <v>2785</v>
      </c>
      <c r="X177" s="1"/>
      <c r="Y177" s="1"/>
    </row>
    <row r="178" spans="1:25" x14ac:dyDescent="0.25">
      <c r="A178" s="1" t="s">
        <v>996</v>
      </c>
      <c r="B178" s="1">
        <v>7.1699999999999996E-22</v>
      </c>
      <c r="C178" s="1">
        <v>-0.59820344000000003</v>
      </c>
      <c r="D178" s="1">
        <v>0.27100000000000002</v>
      </c>
      <c r="E178" s="1">
        <v>0.155</v>
      </c>
      <c r="F178" s="2">
        <v>1.8400000000000001E-17</v>
      </c>
      <c r="G178" s="1" t="s">
        <v>997</v>
      </c>
      <c r="X178" s="1"/>
      <c r="Y178" s="1"/>
    </row>
    <row r="179" spans="1:25" x14ac:dyDescent="0.25">
      <c r="A179" s="1" t="s">
        <v>2109</v>
      </c>
      <c r="B179" s="1">
        <v>1.19E-15</v>
      </c>
      <c r="C179" s="1">
        <v>-0.60307015900000005</v>
      </c>
      <c r="D179" s="1">
        <v>0.31900000000000001</v>
      </c>
      <c r="E179" s="1">
        <v>0.216</v>
      </c>
      <c r="F179" s="2">
        <v>3.04E-11</v>
      </c>
      <c r="G179" s="1" t="s">
        <v>2110</v>
      </c>
      <c r="X179" s="1"/>
      <c r="Y179" s="1"/>
    </row>
    <row r="180" spans="1:25" x14ac:dyDescent="0.25">
      <c r="A180" s="1" t="s">
        <v>2779</v>
      </c>
      <c r="B180" s="1">
        <v>7.7199999999999996E-21</v>
      </c>
      <c r="C180" s="1">
        <v>-0.61069215399999999</v>
      </c>
      <c r="D180" s="1">
        <v>0.27700000000000002</v>
      </c>
      <c r="E180" s="1">
        <v>0.16200000000000001</v>
      </c>
      <c r="F180" s="2">
        <v>1.9799999999999999E-16</v>
      </c>
      <c r="G180" s="1" t="s">
        <v>2780</v>
      </c>
      <c r="X180" s="1"/>
      <c r="Y180" s="1"/>
    </row>
    <row r="181" spans="1:25" x14ac:dyDescent="0.25">
      <c r="A181" s="1" t="s">
        <v>2747</v>
      </c>
      <c r="B181" s="2">
        <v>3.9900000000000002E-49</v>
      </c>
      <c r="C181" s="1">
        <v>-0.62144012900000001</v>
      </c>
      <c r="D181" s="1">
        <v>0.72699999999999998</v>
      </c>
      <c r="E181" s="1">
        <v>0.49399999999999999</v>
      </c>
      <c r="F181" s="2">
        <v>1.0199999999999999E-44</v>
      </c>
      <c r="G181" s="1" t="s">
        <v>2748</v>
      </c>
      <c r="X181" s="1"/>
      <c r="Y181" s="1"/>
    </row>
    <row r="182" spans="1:25" x14ac:dyDescent="0.25">
      <c r="A182" s="1" t="s">
        <v>1217</v>
      </c>
      <c r="B182" s="1">
        <v>4.4100000000000002E-20</v>
      </c>
      <c r="C182" s="1">
        <v>-0.62524808300000001</v>
      </c>
      <c r="D182" s="1">
        <v>0.29899999999999999</v>
      </c>
      <c r="E182" s="1">
        <v>0.185</v>
      </c>
      <c r="F182" s="2">
        <v>1.13E-15</v>
      </c>
      <c r="G182" s="1" t="s">
        <v>1218</v>
      </c>
      <c r="X182" s="1"/>
      <c r="Y182" s="1"/>
    </row>
    <row r="183" spans="1:25" x14ac:dyDescent="0.25">
      <c r="A183" s="1" t="s">
        <v>1851</v>
      </c>
      <c r="B183" s="1">
        <v>2.42E-20</v>
      </c>
      <c r="C183" s="1">
        <v>-0.63755870199999998</v>
      </c>
      <c r="D183" s="1">
        <v>0.26600000000000001</v>
      </c>
      <c r="E183" s="1">
        <v>0.156</v>
      </c>
      <c r="F183" s="2">
        <v>6.2000000000000002E-16</v>
      </c>
      <c r="G183" s="1" t="s">
        <v>1852</v>
      </c>
      <c r="X183" s="1"/>
      <c r="Y183" s="1"/>
    </row>
    <row r="184" spans="1:25" x14ac:dyDescent="0.25">
      <c r="A184" s="1" t="s">
        <v>158</v>
      </c>
      <c r="B184" s="1">
        <v>6.3900000000000003E-30</v>
      </c>
      <c r="C184" s="1">
        <v>-0.64915463799999995</v>
      </c>
      <c r="D184" s="1">
        <v>0.53600000000000003</v>
      </c>
      <c r="E184" s="1">
        <v>0.373</v>
      </c>
      <c r="F184" s="2">
        <v>1.6399999999999999E-25</v>
      </c>
      <c r="G184" s="1" t="s">
        <v>159</v>
      </c>
      <c r="X184" s="1"/>
      <c r="Y184" s="1"/>
    </row>
    <row r="185" spans="1:25" x14ac:dyDescent="0.25">
      <c r="A185" s="1" t="s">
        <v>1119</v>
      </c>
      <c r="B185" s="1">
        <v>6.3799999999999996E-33</v>
      </c>
      <c r="C185" s="1">
        <v>-0.66575586799999997</v>
      </c>
      <c r="D185" s="1">
        <v>0.46600000000000003</v>
      </c>
      <c r="E185" s="1">
        <v>0.29399999999999998</v>
      </c>
      <c r="F185" s="2">
        <v>1.6399999999999999E-28</v>
      </c>
      <c r="G185" s="1" t="s">
        <v>1120</v>
      </c>
      <c r="X185" s="1"/>
      <c r="Y185" s="1"/>
    </row>
    <row r="186" spans="1:25" x14ac:dyDescent="0.25">
      <c r="A186" s="1" t="s">
        <v>2368</v>
      </c>
      <c r="B186" s="1">
        <v>5.5800000000000001E-36</v>
      </c>
      <c r="C186" s="1">
        <v>-0.66978873699999997</v>
      </c>
      <c r="D186" s="1">
        <v>0.501</v>
      </c>
      <c r="E186" s="1">
        <v>0.32300000000000001</v>
      </c>
      <c r="F186" s="2">
        <v>1.4299999999999999E-31</v>
      </c>
      <c r="G186" s="1" t="s">
        <v>2369</v>
      </c>
      <c r="X186" s="1"/>
      <c r="Y186" s="1"/>
    </row>
    <row r="187" spans="1:25" x14ac:dyDescent="0.25">
      <c r="A187" s="1" t="s">
        <v>218</v>
      </c>
      <c r="B187" s="1">
        <v>4.1099999999999999E-30</v>
      </c>
      <c r="C187" s="1">
        <v>-0.68940419799999997</v>
      </c>
      <c r="D187" s="1">
        <v>0.45100000000000001</v>
      </c>
      <c r="E187" s="1">
        <v>0.29399999999999998</v>
      </c>
      <c r="F187" s="2">
        <v>1.05E-25</v>
      </c>
      <c r="G187" s="1" t="s">
        <v>219</v>
      </c>
      <c r="X187" s="1"/>
      <c r="Y187" s="1"/>
    </row>
    <row r="188" spans="1:25" x14ac:dyDescent="0.25">
      <c r="A188" s="1" t="s">
        <v>2753</v>
      </c>
      <c r="B188" s="2">
        <v>1.11E-45</v>
      </c>
      <c r="C188" s="1">
        <v>-0.69011870399999997</v>
      </c>
      <c r="D188" s="1">
        <v>0.59399999999999997</v>
      </c>
      <c r="E188" s="1">
        <v>0.378</v>
      </c>
      <c r="F188" s="2">
        <v>2.86E-41</v>
      </c>
      <c r="G188" s="1" t="s">
        <v>2754</v>
      </c>
      <c r="X188" s="1"/>
      <c r="Y188" s="1"/>
    </row>
    <row r="189" spans="1:25" x14ac:dyDescent="0.25">
      <c r="A189" s="1" t="s">
        <v>220</v>
      </c>
      <c r="B189" s="1">
        <v>3.7599999999999998E-29</v>
      </c>
      <c r="C189" s="1">
        <v>-0.69894017200000003</v>
      </c>
      <c r="D189" s="1">
        <v>0.40699999999999997</v>
      </c>
      <c r="E189" s="1">
        <v>0.25600000000000001</v>
      </c>
      <c r="F189" s="2">
        <v>9.6500000000000002E-25</v>
      </c>
      <c r="G189" s="1" t="s">
        <v>4</v>
      </c>
      <c r="X189" s="1"/>
      <c r="Y189" s="1"/>
    </row>
    <row r="190" spans="1:25" x14ac:dyDescent="0.25">
      <c r="A190" s="1" t="s">
        <v>2765</v>
      </c>
      <c r="B190" s="1">
        <v>3.5900000000000003E-27</v>
      </c>
      <c r="C190" s="1">
        <v>-0.69948868799999997</v>
      </c>
      <c r="D190" s="1">
        <v>0.40899999999999997</v>
      </c>
      <c r="E190" s="1">
        <v>0.26300000000000001</v>
      </c>
      <c r="F190" s="2">
        <v>9.1899999999999998E-23</v>
      </c>
      <c r="G190" s="1" t="s">
        <v>2766</v>
      </c>
      <c r="X190" s="1"/>
      <c r="Y190" s="1"/>
    </row>
    <row r="191" spans="1:25" x14ac:dyDescent="0.25">
      <c r="A191" s="1" t="s">
        <v>1071</v>
      </c>
      <c r="B191" s="1">
        <v>1.9500000000000002E-30</v>
      </c>
      <c r="C191" s="1">
        <v>-0.70450088700000002</v>
      </c>
      <c r="D191" s="1">
        <v>0.63400000000000001</v>
      </c>
      <c r="E191" s="1">
        <v>0.498</v>
      </c>
      <c r="F191" s="2">
        <v>5.0000000000000002E-26</v>
      </c>
      <c r="G191" s="1" t="s">
        <v>1072</v>
      </c>
      <c r="X191" s="1"/>
      <c r="Y191" s="1"/>
    </row>
    <row r="192" spans="1:25" x14ac:dyDescent="0.25">
      <c r="A192" s="1" t="s">
        <v>2439</v>
      </c>
      <c r="B192" s="2">
        <v>3.1499999999999999E-62</v>
      </c>
      <c r="C192" s="1">
        <v>-0.71114603799999998</v>
      </c>
      <c r="D192" s="1">
        <v>0.84599999999999997</v>
      </c>
      <c r="E192" s="1">
        <v>0.70599999999999996</v>
      </c>
      <c r="F192" s="2">
        <v>8.0700000000000005E-58</v>
      </c>
      <c r="G192" s="1" t="s">
        <v>2440</v>
      </c>
      <c r="X192" s="1"/>
      <c r="Y192" s="1"/>
    </row>
    <row r="193" spans="1:25" x14ac:dyDescent="0.25">
      <c r="A193" s="1" t="s">
        <v>1291</v>
      </c>
      <c r="B193" s="2">
        <v>1.3299999999999999E-71</v>
      </c>
      <c r="C193" s="1">
        <v>-0.71683712099999997</v>
      </c>
      <c r="D193" s="1">
        <v>0.91200000000000003</v>
      </c>
      <c r="E193" s="1">
        <v>0.81100000000000005</v>
      </c>
      <c r="F193" s="2">
        <v>3.4099999999999998E-67</v>
      </c>
      <c r="G193" s="1" t="s">
        <v>1292</v>
      </c>
      <c r="X193" s="1"/>
      <c r="Y193" s="1"/>
    </row>
    <row r="194" spans="1:25" x14ac:dyDescent="0.25">
      <c r="A194" s="1" t="s">
        <v>239</v>
      </c>
      <c r="B194" s="1">
        <v>2.6300000000000002E-38</v>
      </c>
      <c r="C194" s="1">
        <v>-0.73972428099999998</v>
      </c>
      <c r="D194" s="1">
        <v>0.58899999999999997</v>
      </c>
      <c r="E194" s="1">
        <v>0.437</v>
      </c>
      <c r="F194" s="2">
        <v>6.7500000000000002E-34</v>
      </c>
      <c r="G194" s="1" t="s">
        <v>240</v>
      </c>
      <c r="X194" s="1"/>
      <c r="Y194" s="1"/>
    </row>
    <row r="195" spans="1:25" x14ac:dyDescent="0.25">
      <c r="A195" s="1" t="s">
        <v>340</v>
      </c>
      <c r="B195" s="1">
        <v>5.5699999999999998E-25</v>
      </c>
      <c r="C195" s="1">
        <v>-0.75463807000000005</v>
      </c>
      <c r="D195" s="1">
        <v>0.3</v>
      </c>
      <c r="E195" s="1">
        <v>0.17599999999999999</v>
      </c>
      <c r="F195" s="2">
        <v>1.4299999999999999E-20</v>
      </c>
      <c r="G195" s="1" t="s">
        <v>341</v>
      </c>
      <c r="X195" s="1"/>
      <c r="Y195" s="1"/>
    </row>
    <row r="196" spans="1:25" x14ac:dyDescent="0.25">
      <c r="A196" s="1" t="s">
        <v>2761</v>
      </c>
      <c r="B196" s="1">
        <v>7.05E-35</v>
      </c>
      <c r="C196" s="1">
        <v>-0.77317965499999997</v>
      </c>
      <c r="D196" s="1">
        <v>0.31900000000000001</v>
      </c>
      <c r="E196" s="1">
        <v>0.16400000000000001</v>
      </c>
      <c r="F196" s="2">
        <v>1.8100000000000001E-30</v>
      </c>
      <c r="G196" s="1" t="s">
        <v>2762</v>
      </c>
      <c r="X196" s="1"/>
      <c r="Y196" s="1"/>
    </row>
    <row r="197" spans="1:25" x14ac:dyDescent="0.25">
      <c r="A197" s="1" t="s">
        <v>2763</v>
      </c>
      <c r="B197" s="1">
        <v>1.75E-28</v>
      </c>
      <c r="C197" s="1">
        <v>-0.78873459199999996</v>
      </c>
      <c r="D197" s="1">
        <v>0.28499999999999998</v>
      </c>
      <c r="E197" s="1">
        <v>0.151</v>
      </c>
      <c r="F197" s="2">
        <v>4.4799999999999998E-24</v>
      </c>
      <c r="G197" s="1" t="s">
        <v>2764</v>
      </c>
      <c r="X197" s="1"/>
      <c r="Y197" s="1"/>
    </row>
    <row r="198" spans="1:25" x14ac:dyDescent="0.25">
      <c r="A198" s="1" t="s">
        <v>2360</v>
      </c>
      <c r="B198" s="2">
        <v>9.5100000000000003E-48</v>
      </c>
      <c r="C198" s="1">
        <v>-0.80138536800000004</v>
      </c>
      <c r="D198" s="1">
        <v>0.73899999999999999</v>
      </c>
      <c r="E198" s="1">
        <v>0.60099999999999998</v>
      </c>
      <c r="F198" s="2">
        <v>2.4399999999999998E-43</v>
      </c>
      <c r="G198" s="1" t="s">
        <v>2361</v>
      </c>
      <c r="X198" s="1"/>
      <c r="Y198" s="1"/>
    </row>
    <row r="199" spans="1:25" x14ac:dyDescent="0.25">
      <c r="A199" s="1" t="s">
        <v>2571</v>
      </c>
      <c r="B199" s="2">
        <v>1.24E-44</v>
      </c>
      <c r="C199" s="1">
        <v>-0.81134615200000004</v>
      </c>
      <c r="D199" s="1">
        <v>0.64900000000000002</v>
      </c>
      <c r="E199" s="1">
        <v>0.48</v>
      </c>
      <c r="F199" s="2">
        <v>3.1800000000000002E-40</v>
      </c>
      <c r="G199" s="1" t="s">
        <v>2572</v>
      </c>
      <c r="X199" s="1"/>
      <c r="Y199" s="1"/>
    </row>
    <row r="200" spans="1:25" x14ac:dyDescent="0.25">
      <c r="A200" s="1" t="s">
        <v>2757</v>
      </c>
      <c r="B200" s="1">
        <v>1.08E-38</v>
      </c>
      <c r="C200" s="1">
        <v>-0.81823860800000003</v>
      </c>
      <c r="D200" s="1">
        <v>0.47899999999999998</v>
      </c>
      <c r="E200" s="1">
        <v>0.29799999999999999</v>
      </c>
      <c r="F200" s="2">
        <v>2.7700000000000001E-34</v>
      </c>
      <c r="G200" s="1" t="s">
        <v>2758</v>
      </c>
      <c r="X200" s="1"/>
      <c r="Y200" s="1"/>
    </row>
    <row r="201" spans="1:25" x14ac:dyDescent="0.25">
      <c r="A201" s="1" t="s">
        <v>2487</v>
      </c>
      <c r="B201" s="1">
        <v>2.9799999999999999E-33</v>
      </c>
      <c r="C201" s="1">
        <v>-0.82585455600000002</v>
      </c>
      <c r="D201" s="1">
        <v>0.34599999999999997</v>
      </c>
      <c r="E201" s="1">
        <v>0.19500000000000001</v>
      </c>
      <c r="F201" s="2">
        <v>7.6299999999999998E-29</v>
      </c>
      <c r="G201" s="1" t="s">
        <v>2488</v>
      </c>
      <c r="X201" s="1"/>
      <c r="Y201" s="1"/>
    </row>
    <row r="202" spans="1:25" x14ac:dyDescent="0.25">
      <c r="A202" s="1" t="s">
        <v>1470</v>
      </c>
      <c r="B202" s="1">
        <v>4.0499999999999996E-37</v>
      </c>
      <c r="C202" s="1">
        <v>-0.84008868599999997</v>
      </c>
      <c r="D202" s="1">
        <v>0.432</v>
      </c>
      <c r="E202" s="1">
        <v>0.251</v>
      </c>
      <c r="F202" s="2">
        <v>1.04E-32</v>
      </c>
      <c r="G202" s="1" t="s">
        <v>1471</v>
      </c>
      <c r="X202" s="1"/>
      <c r="Y202" s="1"/>
    </row>
    <row r="203" spans="1:25" x14ac:dyDescent="0.25">
      <c r="A203" s="1" t="s">
        <v>1789</v>
      </c>
      <c r="B203" s="1">
        <v>2.0699999999999999E-41</v>
      </c>
      <c r="C203" s="1">
        <v>-0.84144309299999998</v>
      </c>
      <c r="D203" s="1">
        <v>0.27</v>
      </c>
      <c r="E203" s="1">
        <v>0.11799999999999999</v>
      </c>
      <c r="F203" s="2">
        <v>5.3E-37</v>
      </c>
      <c r="G203" s="1" t="s">
        <v>1790</v>
      </c>
      <c r="X203" s="1"/>
      <c r="Y203" s="1"/>
    </row>
    <row r="204" spans="1:25" x14ac:dyDescent="0.25">
      <c r="A204" s="1" t="s">
        <v>2749</v>
      </c>
      <c r="B204" s="2">
        <v>8.3100000000000001E-47</v>
      </c>
      <c r="C204" s="1">
        <v>-0.84452804800000003</v>
      </c>
      <c r="D204" s="1">
        <v>0.54600000000000004</v>
      </c>
      <c r="E204" s="1">
        <v>0.34300000000000003</v>
      </c>
      <c r="F204" s="2">
        <v>2.13E-42</v>
      </c>
      <c r="G204" s="1" t="s">
        <v>2750</v>
      </c>
      <c r="X204" s="1"/>
      <c r="Y204" s="1"/>
    </row>
    <row r="205" spans="1:25" x14ac:dyDescent="0.25">
      <c r="A205" s="1" t="s">
        <v>986</v>
      </c>
      <c r="B205" s="2">
        <v>1.04E-48</v>
      </c>
      <c r="C205" s="1">
        <v>-0.85379109399999997</v>
      </c>
      <c r="D205" s="1">
        <v>0.38500000000000001</v>
      </c>
      <c r="E205" s="1">
        <v>0.19500000000000001</v>
      </c>
      <c r="F205" s="2">
        <v>2.67E-44</v>
      </c>
      <c r="G205" s="1" t="s">
        <v>987</v>
      </c>
      <c r="X205" s="1"/>
      <c r="Y205" s="1"/>
    </row>
    <row r="206" spans="1:25" x14ac:dyDescent="0.25">
      <c r="A206" s="1" t="s">
        <v>1107</v>
      </c>
      <c r="B206" s="2">
        <v>1.4099999999999999E-53</v>
      </c>
      <c r="C206" s="1">
        <v>-0.92349362300000004</v>
      </c>
      <c r="D206" s="1">
        <v>0.56200000000000006</v>
      </c>
      <c r="E206" s="1">
        <v>0.35499999999999998</v>
      </c>
      <c r="F206" s="2">
        <v>3.6200000000000002E-49</v>
      </c>
      <c r="G206" s="1" t="s">
        <v>1108</v>
      </c>
      <c r="X206" s="1"/>
      <c r="Y206" s="1"/>
    </row>
    <row r="207" spans="1:25" x14ac:dyDescent="0.25">
      <c r="A207" s="1" t="s">
        <v>649</v>
      </c>
      <c r="B207" s="2">
        <v>6.4999999999999997E-46</v>
      </c>
      <c r="C207" s="1">
        <v>-0.95522120600000004</v>
      </c>
      <c r="D207" s="1">
        <v>0.438</v>
      </c>
      <c r="E207" s="1">
        <v>0.24299999999999999</v>
      </c>
      <c r="F207" s="2">
        <v>1.67E-41</v>
      </c>
      <c r="G207" s="1" t="s">
        <v>650</v>
      </c>
      <c r="X207" s="1"/>
      <c r="Y207" s="1"/>
    </row>
    <row r="208" spans="1:25" x14ac:dyDescent="0.25">
      <c r="A208" s="1" t="s">
        <v>111</v>
      </c>
      <c r="B208" s="2">
        <v>7.3399999999999999E-56</v>
      </c>
      <c r="C208" s="1">
        <v>-0.96462373999999995</v>
      </c>
      <c r="D208" s="1">
        <v>0.61199999999999999</v>
      </c>
      <c r="E208" s="1">
        <v>0.433</v>
      </c>
      <c r="F208" s="2">
        <v>1.8799999999999999E-51</v>
      </c>
      <c r="G208" s="1" t="s">
        <v>112</v>
      </c>
      <c r="X208" s="1"/>
      <c r="Y208" s="1"/>
    </row>
    <row r="209" spans="1:25" x14ac:dyDescent="0.25">
      <c r="A209" s="1" t="s">
        <v>2551</v>
      </c>
      <c r="B209" s="2">
        <v>1.63E-62</v>
      </c>
      <c r="C209" s="1">
        <v>-0.98915952200000001</v>
      </c>
      <c r="D209" s="1">
        <v>0.45500000000000002</v>
      </c>
      <c r="E209" s="1">
        <v>0.23</v>
      </c>
      <c r="F209" s="2">
        <v>4.1799999999999999E-58</v>
      </c>
      <c r="G209" s="1" t="s">
        <v>2552</v>
      </c>
      <c r="X209" s="1"/>
      <c r="Y209" s="1"/>
    </row>
    <row r="210" spans="1:25" x14ac:dyDescent="0.25">
      <c r="A210" s="1" t="s">
        <v>2354</v>
      </c>
      <c r="B210" s="1">
        <v>1.3E-36</v>
      </c>
      <c r="C210" s="1">
        <v>-1.00978949</v>
      </c>
      <c r="D210" s="1">
        <v>0.3</v>
      </c>
      <c r="E210" s="1">
        <v>0.152</v>
      </c>
      <c r="F210" s="2">
        <v>3.3299999999999998E-32</v>
      </c>
      <c r="G210" s="1" t="s">
        <v>2355</v>
      </c>
      <c r="X210" s="1"/>
      <c r="Y210" s="1"/>
    </row>
    <row r="211" spans="1:25" x14ac:dyDescent="0.25">
      <c r="A211" s="1" t="s">
        <v>2751</v>
      </c>
      <c r="B211" s="2">
        <v>2.77E-46</v>
      </c>
      <c r="C211" s="1">
        <v>-1.091722021</v>
      </c>
      <c r="D211" s="1">
        <v>0.27200000000000002</v>
      </c>
      <c r="E211" s="1">
        <v>0.115</v>
      </c>
      <c r="F211" s="2">
        <v>7.0900000000000002E-42</v>
      </c>
      <c r="G211" s="1" t="s">
        <v>2752</v>
      </c>
      <c r="X211" s="1"/>
      <c r="Y211" s="1"/>
    </row>
    <row r="212" spans="1:25" x14ac:dyDescent="0.25">
      <c r="A212" s="1" t="s">
        <v>2296</v>
      </c>
      <c r="B212" s="2">
        <v>7.4100000000000004E-71</v>
      </c>
      <c r="C212" s="1">
        <v>-1.1368623600000001</v>
      </c>
      <c r="D212" s="1">
        <v>0.36399999999999999</v>
      </c>
      <c r="E212" s="1">
        <v>0.14099999999999999</v>
      </c>
      <c r="F212" s="2">
        <v>1.8999999999999999E-66</v>
      </c>
      <c r="G212" s="1" t="s">
        <v>2297</v>
      </c>
      <c r="X212" s="1"/>
      <c r="Y212" s="1"/>
    </row>
    <row r="213" spans="1:25" x14ac:dyDescent="0.25">
      <c r="A213" s="1" t="s">
        <v>2577</v>
      </c>
      <c r="B213" s="2">
        <v>4.0700000000000004E-87</v>
      </c>
      <c r="C213" s="1">
        <v>-1.3708730899999999</v>
      </c>
      <c r="D213" s="1">
        <v>0.39900000000000002</v>
      </c>
      <c r="E213" s="1">
        <v>0.14799999999999999</v>
      </c>
      <c r="F213" s="2">
        <v>1.04E-82</v>
      </c>
      <c r="G213" s="1" t="s">
        <v>2578</v>
      </c>
      <c r="X213" s="1"/>
      <c r="Y213" s="1"/>
    </row>
    <row r="214" spans="1:25" x14ac:dyDescent="0.25">
      <c r="A214" s="1" t="s">
        <v>793</v>
      </c>
      <c r="B214" s="2">
        <v>2.6600000000000002E-114</v>
      </c>
      <c r="C214" s="1">
        <v>-1.383810744</v>
      </c>
      <c r="D214" s="1">
        <v>0.63</v>
      </c>
      <c r="E214" s="1">
        <v>0.32500000000000001</v>
      </c>
      <c r="F214" s="2">
        <v>6.81E-110</v>
      </c>
      <c r="G214" s="1" t="s">
        <v>794</v>
      </c>
      <c r="X214" s="1"/>
      <c r="Y214" s="1"/>
    </row>
    <row r="215" spans="1:25" x14ac:dyDescent="0.25">
      <c r="A215" s="1" t="s">
        <v>444</v>
      </c>
      <c r="B215" s="2">
        <v>3E-49</v>
      </c>
      <c r="C215" s="1">
        <v>-1.390772895</v>
      </c>
      <c r="D215" s="1">
        <v>0.252</v>
      </c>
      <c r="E215" s="1">
        <v>9.5000000000000001E-2</v>
      </c>
      <c r="F215" s="2">
        <v>7.6800000000000004E-45</v>
      </c>
      <c r="G215" s="1" t="s">
        <v>445</v>
      </c>
      <c r="X215" s="1"/>
      <c r="Y215" s="1"/>
    </row>
    <row r="216" spans="1:25" x14ac:dyDescent="0.25">
      <c r="A216" s="1" t="s">
        <v>1083</v>
      </c>
      <c r="B216" s="2">
        <v>2.03E-127</v>
      </c>
      <c r="C216" s="1">
        <v>-1.5154579770000001</v>
      </c>
      <c r="D216" s="1">
        <v>0.6</v>
      </c>
      <c r="E216" s="1">
        <v>0.26900000000000002</v>
      </c>
      <c r="F216" s="2">
        <v>5.1899999999999999E-123</v>
      </c>
      <c r="G216" s="1" t="s">
        <v>1084</v>
      </c>
      <c r="X216" s="1"/>
      <c r="Y216" s="1"/>
    </row>
    <row r="217" spans="1:25" x14ac:dyDescent="0.25">
      <c r="A217" s="1" t="s">
        <v>675</v>
      </c>
      <c r="B217" s="2">
        <v>2.1800000000000001E-65</v>
      </c>
      <c r="C217" s="1">
        <v>-1.5668187769999999</v>
      </c>
      <c r="D217" s="1">
        <v>0.53</v>
      </c>
      <c r="E217" s="1">
        <v>0.32800000000000001</v>
      </c>
      <c r="F217" s="2">
        <v>5.6000000000000002E-61</v>
      </c>
      <c r="G217" s="1" t="s">
        <v>676</v>
      </c>
      <c r="X217" s="1"/>
      <c r="Y217" s="1"/>
    </row>
    <row r="218" spans="1:25" x14ac:dyDescent="0.25">
      <c r="A218" s="1" t="s">
        <v>2</v>
      </c>
      <c r="B218" s="2">
        <v>9.6499999999999999E-137</v>
      </c>
      <c r="C218" s="1">
        <v>-1.6139306630000001</v>
      </c>
      <c r="D218" s="1">
        <v>0.76200000000000001</v>
      </c>
      <c r="E218" s="1">
        <v>0.47799999999999998</v>
      </c>
      <c r="F218" s="2">
        <v>2.4700000000000001E-132</v>
      </c>
      <c r="G218" s="1" t="s">
        <v>3</v>
      </c>
      <c r="X218" s="1"/>
      <c r="Y218" s="1"/>
    </row>
    <row r="219" spans="1:25" x14ac:dyDescent="0.25">
      <c r="A219" s="1" t="s">
        <v>2743</v>
      </c>
      <c r="B219" s="2">
        <v>8.9200000000000004E-172</v>
      </c>
      <c r="C219" s="1">
        <v>-1.8386322829999999</v>
      </c>
      <c r="D219" s="1">
        <v>0.58699999999999997</v>
      </c>
      <c r="E219" s="1">
        <v>0.21099999999999999</v>
      </c>
      <c r="F219" s="2">
        <v>2.2899999999999999E-167</v>
      </c>
      <c r="G219" s="1" t="s">
        <v>2744</v>
      </c>
      <c r="X219" s="1"/>
      <c r="Y219" s="1"/>
    </row>
    <row r="220" spans="1:25" x14ac:dyDescent="0.25">
      <c r="A220" s="1" t="s">
        <v>2745</v>
      </c>
      <c r="B220" s="2">
        <v>2.37E-160</v>
      </c>
      <c r="C220" s="1">
        <v>-1.962192817</v>
      </c>
      <c r="D220" s="1">
        <v>0.432</v>
      </c>
      <c r="E220" s="1">
        <v>0.105</v>
      </c>
      <c r="F220" s="2">
        <v>6.0800000000000003E-156</v>
      </c>
      <c r="G220" s="1" t="s">
        <v>2746</v>
      </c>
      <c r="X220" s="1"/>
      <c r="Y220" s="1"/>
    </row>
    <row r="221" spans="1:25" x14ac:dyDescent="0.25">
      <c r="A221" s="1" t="s">
        <v>2057</v>
      </c>
      <c r="B221" s="2">
        <v>6.0300000000000003E-224</v>
      </c>
      <c r="C221" s="1">
        <v>-2.0824756350000002</v>
      </c>
      <c r="D221" s="1">
        <v>0.66600000000000004</v>
      </c>
      <c r="E221" s="1">
        <v>0.23899999999999999</v>
      </c>
      <c r="F221" s="2">
        <v>1.54E-219</v>
      </c>
      <c r="G221" s="1" t="s">
        <v>2058</v>
      </c>
      <c r="X221" s="1"/>
      <c r="Y221" s="1"/>
    </row>
    <row r="222" spans="1:25" x14ac:dyDescent="0.25">
      <c r="X222" s="1"/>
      <c r="Y222" s="1"/>
    </row>
    <row r="223" spans="1:25" x14ac:dyDescent="0.25">
      <c r="X223" s="1"/>
      <c r="Y223" s="1"/>
    </row>
    <row r="224" spans="1:25" x14ac:dyDescent="0.25">
      <c r="X224" s="1"/>
      <c r="Y224" s="1"/>
    </row>
    <row r="225" spans="24:25" x14ac:dyDescent="0.25">
      <c r="X225" s="1"/>
      <c r="Y225" s="1"/>
    </row>
    <row r="226" spans="24:25" x14ac:dyDescent="0.25">
      <c r="X226" s="1"/>
      <c r="Y226" s="1"/>
    </row>
    <row r="227" spans="24:25" x14ac:dyDescent="0.25">
      <c r="X227" s="1"/>
      <c r="Y227" s="1"/>
    </row>
    <row r="228" spans="24:25" x14ac:dyDescent="0.25">
      <c r="X228" s="1"/>
      <c r="Y228" s="1"/>
    </row>
    <row r="229" spans="24:25" x14ac:dyDescent="0.25">
      <c r="X229" s="1"/>
      <c r="Y229" s="1"/>
    </row>
    <row r="230" spans="24:25" x14ac:dyDescent="0.25">
      <c r="X230" s="1"/>
      <c r="Y230" s="1"/>
    </row>
    <row r="231" spans="24:25" x14ac:dyDescent="0.25">
      <c r="X231" s="1"/>
      <c r="Y231" s="1"/>
    </row>
    <row r="232" spans="24:25" x14ac:dyDescent="0.25">
      <c r="X232" s="1"/>
      <c r="Y232" s="1"/>
    </row>
    <row r="233" spans="24:25" x14ac:dyDescent="0.25">
      <c r="X233" s="1"/>
      <c r="Y233" s="1"/>
    </row>
    <row r="234" spans="24:25" x14ac:dyDescent="0.25">
      <c r="X234" s="1"/>
      <c r="Y234" s="1"/>
    </row>
    <row r="235" spans="24:25" x14ac:dyDescent="0.25">
      <c r="X235" s="1"/>
      <c r="Y235" s="1"/>
    </row>
    <row r="236" spans="24:25" x14ac:dyDescent="0.25">
      <c r="X236" s="1"/>
      <c r="Y236" s="1"/>
    </row>
    <row r="237" spans="24:25" x14ac:dyDescent="0.25">
      <c r="X237" s="1"/>
      <c r="Y237" s="1"/>
    </row>
    <row r="238" spans="24:25" x14ac:dyDescent="0.25">
      <c r="X238" s="1"/>
      <c r="Y238" s="1"/>
    </row>
    <row r="239" spans="24:25" x14ac:dyDescent="0.25">
      <c r="X239" s="1"/>
      <c r="Y239" s="1"/>
    </row>
    <row r="240" spans="24:25" x14ac:dyDescent="0.25">
      <c r="X240" s="1"/>
      <c r="Y240" s="1"/>
    </row>
    <row r="241" spans="24:25" x14ac:dyDescent="0.25">
      <c r="X241" s="1"/>
      <c r="Y241" s="1"/>
    </row>
    <row r="242" spans="24:25" x14ac:dyDescent="0.25">
      <c r="X242" s="1"/>
      <c r="Y242" s="1"/>
    </row>
    <row r="243" spans="24:25" x14ac:dyDescent="0.25">
      <c r="X243" s="1"/>
      <c r="Y243" s="1"/>
    </row>
    <row r="244" spans="24:25" x14ac:dyDescent="0.25">
      <c r="X244" s="1"/>
      <c r="Y244" s="1"/>
    </row>
    <row r="245" spans="24:25" x14ac:dyDescent="0.25">
      <c r="X245" s="1"/>
      <c r="Y245" s="1"/>
    </row>
    <row r="246" spans="24:25" x14ac:dyDescent="0.25">
      <c r="X246" s="1"/>
      <c r="Y246" s="1"/>
    </row>
    <row r="247" spans="24:25" x14ac:dyDescent="0.25">
      <c r="X247" s="1"/>
      <c r="Y247" s="1"/>
    </row>
    <row r="248" spans="24:25" x14ac:dyDescent="0.25">
      <c r="X248" s="1"/>
      <c r="Y248" s="1"/>
    </row>
    <row r="249" spans="24:25" x14ac:dyDescent="0.25">
      <c r="X249" s="1"/>
      <c r="Y249" s="1"/>
    </row>
    <row r="250" spans="24:25" x14ac:dyDescent="0.25">
      <c r="X250" s="1"/>
      <c r="Y250" s="1"/>
    </row>
    <row r="251" spans="24:25" x14ac:dyDescent="0.25">
      <c r="X251" s="1"/>
      <c r="Y251" s="1"/>
    </row>
    <row r="252" spans="24:25" x14ac:dyDescent="0.25">
      <c r="X252" s="1"/>
      <c r="Y252" s="1"/>
    </row>
    <row r="253" spans="24:25" x14ac:dyDescent="0.25">
      <c r="X253" s="1"/>
      <c r="Y253" s="1"/>
    </row>
    <row r="254" spans="24:25" x14ac:dyDescent="0.25">
      <c r="X254" s="1"/>
      <c r="Y254" s="1"/>
    </row>
    <row r="255" spans="24:25" x14ac:dyDescent="0.25">
      <c r="X255" s="1"/>
      <c r="Y255" s="1"/>
    </row>
    <row r="256" spans="24:25" x14ac:dyDescent="0.25">
      <c r="X256" s="1"/>
      <c r="Y256" s="1"/>
    </row>
    <row r="257" spans="24:25" x14ac:dyDescent="0.25">
      <c r="X257" s="1"/>
      <c r="Y257" s="1"/>
    </row>
    <row r="258" spans="24:25" x14ac:dyDescent="0.25">
      <c r="X258" s="1"/>
      <c r="Y258" s="1"/>
    </row>
    <row r="259" spans="24:25" x14ac:dyDescent="0.25">
      <c r="X259" s="1"/>
      <c r="Y259" s="1"/>
    </row>
    <row r="260" spans="24:25" x14ac:dyDescent="0.25">
      <c r="X260" s="1"/>
      <c r="Y260" s="1"/>
    </row>
    <row r="261" spans="24:25" x14ac:dyDescent="0.25">
      <c r="X261" s="1"/>
      <c r="Y261" s="1"/>
    </row>
    <row r="262" spans="24:25" x14ac:dyDescent="0.25">
      <c r="X262" s="1"/>
      <c r="Y262" s="1"/>
    </row>
    <row r="263" spans="24:25" x14ac:dyDescent="0.25">
      <c r="X263" s="1"/>
      <c r="Y263" s="1"/>
    </row>
    <row r="264" spans="24:25" x14ac:dyDescent="0.25">
      <c r="X264" s="1"/>
      <c r="Y264" s="1"/>
    </row>
    <row r="265" spans="24:25" x14ac:dyDescent="0.25">
      <c r="X265" s="1"/>
      <c r="Y265" s="1"/>
    </row>
    <row r="266" spans="24:25" x14ac:dyDescent="0.25">
      <c r="X266" s="1"/>
      <c r="Y266" s="1"/>
    </row>
    <row r="267" spans="24:25" x14ac:dyDescent="0.25">
      <c r="X267" s="1"/>
      <c r="Y267" s="1"/>
    </row>
    <row r="268" spans="24:25" x14ac:dyDescent="0.25">
      <c r="X268" s="1"/>
      <c r="Y268" s="1"/>
    </row>
    <row r="269" spans="24:25" x14ac:dyDescent="0.25">
      <c r="X269" s="1"/>
      <c r="Y269" s="1"/>
    </row>
    <row r="270" spans="24:25" x14ac:dyDescent="0.25">
      <c r="X270" s="1"/>
      <c r="Y270" s="1"/>
    </row>
    <row r="271" spans="24:25" x14ac:dyDescent="0.25">
      <c r="X271" s="1"/>
      <c r="Y271" s="1"/>
    </row>
    <row r="272" spans="24:25" x14ac:dyDescent="0.25">
      <c r="X272" s="1"/>
      <c r="Y272" s="1"/>
    </row>
    <row r="273" spans="24:25" x14ac:dyDescent="0.25">
      <c r="X273" s="1"/>
      <c r="Y273" s="1"/>
    </row>
    <row r="274" spans="24:25" x14ac:dyDescent="0.25">
      <c r="X274" s="1"/>
      <c r="Y274" s="1"/>
    </row>
    <row r="275" spans="24:25" x14ac:dyDescent="0.25">
      <c r="X275" s="1"/>
      <c r="Y275" s="1"/>
    </row>
    <row r="276" spans="24:25" x14ac:dyDescent="0.25">
      <c r="X276" s="1"/>
      <c r="Y276" s="1"/>
    </row>
    <row r="277" spans="24:25" x14ac:dyDescent="0.25">
      <c r="X277" s="1"/>
      <c r="Y277" s="1"/>
    </row>
    <row r="278" spans="24:25" x14ac:dyDescent="0.25">
      <c r="X278" s="1"/>
      <c r="Y278" s="1"/>
    </row>
    <row r="279" spans="24:25" x14ac:dyDescent="0.25">
      <c r="X279" s="1"/>
      <c r="Y279" s="1"/>
    </row>
    <row r="280" spans="24:25" x14ac:dyDescent="0.25">
      <c r="X280" s="1"/>
      <c r="Y280" s="1"/>
    </row>
    <row r="281" spans="24:25" x14ac:dyDescent="0.25">
      <c r="X281" s="1"/>
      <c r="Y281" s="1"/>
    </row>
    <row r="282" spans="24:25" x14ac:dyDescent="0.25">
      <c r="X282" s="1"/>
      <c r="Y282" s="1"/>
    </row>
    <row r="283" spans="24:25" x14ac:dyDescent="0.25">
      <c r="X283" s="1"/>
      <c r="Y283" s="1"/>
    </row>
    <row r="284" spans="24:25" x14ac:dyDescent="0.25">
      <c r="X284" s="1"/>
      <c r="Y284" s="1"/>
    </row>
    <row r="285" spans="24:25" x14ac:dyDescent="0.25">
      <c r="X285" s="1"/>
      <c r="Y285" s="1"/>
    </row>
    <row r="286" spans="24:25" x14ac:dyDescent="0.25">
      <c r="X286" s="1"/>
      <c r="Y286" s="1"/>
    </row>
    <row r="287" spans="24:25" x14ac:dyDescent="0.25">
      <c r="X287" s="1"/>
      <c r="Y287" s="1"/>
    </row>
    <row r="288" spans="24:25" x14ac:dyDescent="0.25">
      <c r="X288" s="1"/>
      <c r="Y288" s="1"/>
    </row>
    <row r="289" spans="24:25" x14ac:dyDescent="0.25">
      <c r="X289" s="1"/>
      <c r="Y289" s="1"/>
    </row>
  </sheetData>
  <sortState ref="Q7:W100">
    <sortCondition descending="1" ref="S7:S100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959A-A6E6-4E8E-833E-EC4BE3115FC2}">
  <dimension ref="A1:W149"/>
  <sheetViews>
    <sheetView workbookViewId="0">
      <selection sqref="A1:G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5" t="s">
        <v>2727</v>
      </c>
      <c r="B2" s="7">
        <f>COUNT(B7:B14)</f>
        <v>8</v>
      </c>
      <c r="C2" s="5"/>
      <c r="D2" s="5"/>
      <c r="E2" s="5"/>
      <c r="F2" s="5"/>
      <c r="G2" s="5"/>
      <c r="I2" s="5" t="s">
        <v>2727</v>
      </c>
      <c r="J2" s="7">
        <f>COUNT(J7:J8)</f>
        <v>2</v>
      </c>
      <c r="K2" s="5"/>
      <c r="L2" s="5"/>
      <c r="M2" s="5"/>
      <c r="N2" s="5"/>
      <c r="O2" s="5"/>
      <c r="Q2" s="5" t="s">
        <v>2727</v>
      </c>
      <c r="R2" s="7">
        <f>COUNT(R7:R10)</f>
        <v>4</v>
      </c>
      <c r="S2" s="5"/>
      <c r="T2" s="5"/>
      <c r="U2" s="5"/>
      <c r="V2" s="5"/>
      <c r="W2" s="5"/>
    </row>
    <row r="3" spans="1:23" x14ac:dyDescent="0.25">
      <c r="A3" s="5" t="s">
        <v>2728</v>
      </c>
      <c r="B3" s="7">
        <f>COUNT(B16:B26)</f>
        <v>11</v>
      </c>
      <c r="C3" s="5"/>
      <c r="D3" s="5"/>
      <c r="E3" s="5"/>
      <c r="F3" s="5"/>
      <c r="G3" s="5"/>
      <c r="I3" s="5" t="s">
        <v>2728</v>
      </c>
      <c r="J3" s="7">
        <f>COUNT(J11:J23)</f>
        <v>13</v>
      </c>
      <c r="K3" s="5"/>
      <c r="L3" s="5"/>
      <c r="M3" s="5"/>
      <c r="N3" s="5"/>
      <c r="O3" s="5"/>
      <c r="Q3" s="5" t="s">
        <v>2728</v>
      </c>
      <c r="R3" s="7">
        <f>COUNT(R11:R34)</f>
        <v>24</v>
      </c>
      <c r="S3" s="5"/>
      <c r="T3" s="5"/>
      <c r="U3" s="5"/>
      <c r="V3" s="5"/>
      <c r="W3" s="5"/>
    </row>
    <row r="4" spans="1:23" x14ac:dyDescent="0.25">
      <c r="A4" s="5" t="s">
        <v>2729</v>
      </c>
      <c r="B4" s="7">
        <f>B2+B3</f>
        <v>19</v>
      </c>
      <c r="C4" s="5"/>
      <c r="D4" s="5"/>
      <c r="E4" s="5"/>
      <c r="F4" s="5"/>
      <c r="G4" s="5"/>
      <c r="I4" s="5" t="s">
        <v>2729</v>
      </c>
      <c r="J4" s="7">
        <f>J2+J3</f>
        <v>15</v>
      </c>
      <c r="K4" s="5"/>
      <c r="N4" s="5"/>
      <c r="O4" s="5"/>
      <c r="Q4" s="5" t="s">
        <v>2729</v>
      </c>
      <c r="R4" s="7">
        <f>R2+R3</f>
        <v>28</v>
      </c>
      <c r="S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845</v>
      </c>
      <c r="B7" s="2">
        <v>6.8540152376712997E-13</v>
      </c>
      <c r="C7" s="1">
        <v>1.40779702619466</v>
      </c>
      <c r="D7" s="1">
        <v>4.1000000000000002E-2</v>
      </c>
      <c r="E7" s="1">
        <v>0.25</v>
      </c>
      <c r="F7" s="2">
        <v>1.7566155652627801E-8</v>
      </c>
      <c r="G7" s="1" t="s">
        <v>846</v>
      </c>
      <c r="I7" s="1" t="s">
        <v>815</v>
      </c>
      <c r="J7" s="2">
        <v>9.8813779334738504E-7</v>
      </c>
      <c r="K7" s="1">
        <v>1.07881819264836</v>
      </c>
      <c r="L7" s="1">
        <v>0.64600000000000002</v>
      </c>
      <c r="M7" s="1">
        <v>0.40400000000000003</v>
      </c>
      <c r="N7" s="2">
        <v>2.5324983505700099E-2</v>
      </c>
      <c r="O7" s="1" t="s">
        <v>816</v>
      </c>
      <c r="Q7" s="1" t="s">
        <v>1575</v>
      </c>
      <c r="R7" s="1">
        <v>8.9637899785879401E-20</v>
      </c>
      <c r="S7" s="1">
        <v>0.99640364189526798</v>
      </c>
      <c r="T7" s="1">
        <v>0.60899999999999999</v>
      </c>
      <c r="U7" s="1">
        <v>0.83499999999999996</v>
      </c>
      <c r="V7" s="1">
        <v>2.2973297336123E-15</v>
      </c>
      <c r="W7" s="1" t="s">
        <v>1576</v>
      </c>
    </row>
    <row r="8" spans="1:23" x14ac:dyDescent="0.25">
      <c r="A8" s="1" t="s">
        <v>809</v>
      </c>
      <c r="B8" s="2">
        <v>1.3722518100313901E-12</v>
      </c>
      <c r="C8" s="1">
        <v>1.38025061761285</v>
      </c>
      <c r="D8" s="1">
        <v>0.19700000000000001</v>
      </c>
      <c r="E8" s="1">
        <v>0.49299999999999999</v>
      </c>
      <c r="F8" s="2">
        <v>3.5169441639294498E-8</v>
      </c>
      <c r="G8" s="1" t="s">
        <v>810</v>
      </c>
      <c r="I8" s="1" t="s">
        <v>1062</v>
      </c>
      <c r="J8" s="2">
        <v>3.7668943328353801E-7</v>
      </c>
      <c r="K8" s="1">
        <v>0.56760416371497402</v>
      </c>
      <c r="L8" s="1">
        <v>0.96199999999999997</v>
      </c>
      <c r="M8" s="1">
        <v>0.91900000000000004</v>
      </c>
      <c r="N8" s="2">
        <v>9.6541734856238001E-3</v>
      </c>
      <c r="O8" s="1" t="s">
        <v>1063</v>
      </c>
      <c r="Q8" s="1" t="s">
        <v>2603</v>
      </c>
      <c r="R8" s="2">
        <v>1.2966572002757E-7</v>
      </c>
      <c r="S8" s="1">
        <v>0.98579856863084903</v>
      </c>
      <c r="T8" s="1">
        <v>0.22</v>
      </c>
      <c r="U8" s="1">
        <v>0.38800000000000001</v>
      </c>
      <c r="V8" s="2">
        <v>3.3232027385865898E-3</v>
      </c>
      <c r="W8" s="1" t="s">
        <v>2604</v>
      </c>
    </row>
    <row r="9" spans="1:23" x14ac:dyDescent="0.25">
      <c r="A9" s="1" t="s">
        <v>384</v>
      </c>
      <c r="B9" s="2">
        <v>1.7655971285816299E-7</v>
      </c>
      <c r="C9" s="1">
        <v>1.1342855722657199</v>
      </c>
      <c r="D9" s="1">
        <v>0.217</v>
      </c>
      <c r="E9" s="1">
        <v>0.434</v>
      </c>
      <c r="F9" s="2">
        <v>4.5250488808418502E-3</v>
      </c>
      <c r="G9" s="1" t="s">
        <v>385</v>
      </c>
      <c r="I9" s="8" t="s">
        <v>2601</v>
      </c>
      <c r="J9" s="9">
        <v>6.0993896022446601E-8</v>
      </c>
      <c r="K9" s="8">
        <v>0.39048895756905799</v>
      </c>
      <c r="L9" s="8">
        <v>0.997</v>
      </c>
      <c r="M9" s="8">
        <v>1</v>
      </c>
      <c r="N9" s="9">
        <v>1.5632125611592801E-3</v>
      </c>
      <c r="O9" s="8" t="s">
        <v>2602</v>
      </c>
      <c r="Q9" s="1" t="s">
        <v>2591</v>
      </c>
      <c r="R9" s="2">
        <v>6.2028070898659904E-8</v>
      </c>
      <c r="S9" s="1">
        <v>0.84603524807155694</v>
      </c>
      <c r="T9" s="1">
        <v>0.42499999999999999</v>
      </c>
      <c r="U9" s="1">
        <v>0.56000000000000005</v>
      </c>
      <c r="V9" s="2">
        <v>1.5897174290617499E-3</v>
      </c>
      <c r="W9" s="1" t="s">
        <v>2592</v>
      </c>
    </row>
    <row r="10" spans="1:23" x14ac:dyDescent="0.25">
      <c r="A10" s="1" t="s">
        <v>2435</v>
      </c>
      <c r="B10" s="2">
        <v>4.4631290217295898E-8</v>
      </c>
      <c r="C10" s="1">
        <v>1.0693348044337101</v>
      </c>
      <c r="D10" s="1">
        <v>0.189</v>
      </c>
      <c r="E10" s="1">
        <v>0.41199999999999998</v>
      </c>
      <c r="F10" s="2">
        <v>1.1438553369790801E-3</v>
      </c>
      <c r="G10" s="1" t="s">
        <v>2436</v>
      </c>
      <c r="I10" s="8" t="s">
        <v>879</v>
      </c>
      <c r="J10" s="9">
        <v>3.3251795230181102E-7</v>
      </c>
      <c r="K10" s="8">
        <v>0.37847172383377398</v>
      </c>
      <c r="L10" s="8">
        <v>0.99</v>
      </c>
      <c r="M10" s="8">
        <v>1</v>
      </c>
      <c r="N10" s="9">
        <v>8.5221025995431202E-3</v>
      </c>
      <c r="O10" s="8" t="s">
        <v>880</v>
      </c>
      <c r="Q10" s="1" t="s">
        <v>2595</v>
      </c>
      <c r="R10" s="1">
        <v>5.6200034016080306E-17</v>
      </c>
      <c r="S10" s="1">
        <v>0.68676561477051201</v>
      </c>
      <c r="T10" s="1">
        <v>0.91</v>
      </c>
      <c r="U10" s="1">
        <v>0.98599999999999999</v>
      </c>
      <c r="V10" s="1">
        <v>1.44035067179812E-12</v>
      </c>
      <c r="W10" s="1" t="s">
        <v>2596</v>
      </c>
    </row>
    <row r="11" spans="1:23" x14ac:dyDescent="0.25">
      <c r="A11" s="1" t="s">
        <v>2581</v>
      </c>
      <c r="B11" s="2">
        <v>1.2313592502129E-6</v>
      </c>
      <c r="C11" s="1">
        <v>1.0512743755974701</v>
      </c>
      <c r="D11" s="1">
        <v>0.28599999999999998</v>
      </c>
      <c r="E11" s="1">
        <v>0.46300000000000002</v>
      </c>
      <c r="F11" s="2">
        <v>3.1558506223706401E-2</v>
      </c>
      <c r="G11" s="1" t="s">
        <v>2582</v>
      </c>
      <c r="I11" s="1" t="s">
        <v>1520</v>
      </c>
      <c r="J11" s="2">
        <v>1.59650236205209E-6</v>
      </c>
      <c r="K11" s="1">
        <v>-0.74905895145283896</v>
      </c>
      <c r="L11" s="1">
        <v>0.155</v>
      </c>
      <c r="M11" s="1">
        <v>0.36799999999999999</v>
      </c>
      <c r="N11" s="2">
        <v>4.0916759037032999E-2</v>
      </c>
      <c r="O11" s="1" t="s">
        <v>1521</v>
      </c>
      <c r="Q11" s="1" t="s">
        <v>1245</v>
      </c>
      <c r="R11" s="2">
        <v>1.5383531413132801E-7</v>
      </c>
      <c r="S11" s="1">
        <v>-0.53281414982041997</v>
      </c>
      <c r="T11" s="1">
        <v>0.86399999999999999</v>
      </c>
      <c r="U11" s="1">
        <v>0.73199999999999998</v>
      </c>
      <c r="V11" s="2">
        <v>3.9426452658717897E-3</v>
      </c>
      <c r="W11" s="1" t="s">
        <v>1246</v>
      </c>
    </row>
    <row r="12" spans="1:23" x14ac:dyDescent="0.25">
      <c r="A12" s="1" t="s">
        <v>1374</v>
      </c>
      <c r="B12" s="2">
        <v>3.7472270703197601E-8</v>
      </c>
      <c r="C12" s="1">
        <v>1.0496156928543099</v>
      </c>
      <c r="D12" s="1">
        <v>0.161</v>
      </c>
      <c r="E12" s="1">
        <v>0.38200000000000001</v>
      </c>
      <c r="F12" s="2">
        <v>9.6037682585225202E-4</v>
      </c>
      <c r="G12" s="1" t="s">
        <v>1375</v>
      </c>
      <c r="I12" s="1" t="s">
        <v>67</v>
      </c>
      <c r="J12" s="2">
        <v>2.2811834791800001E-7</v>
      </c>
      <c r="K12" s="1">
        <v>-0.84358654815530298</v>
      </c>
      <c r="L12" s="1">
        <v>7.1999999999999995E-2</v>
      </c>
      <c r="M12" s="1">
        <v>0.25700000000000001</v>
      </c>
      <c r="N12" s="2">
        <v>5.8464451387904197E-3</v>
      </c>
      <c r="O12" s="1" t="s">
        <v>68</v>
      </c>
      <c r="Q12" s="1" t="s">
        <v>59</v>
      </c>
      <c r="R12" s="2">
        <v>1.7361846969166499E-6</v>
      </c>
      <c r="S12" s="1">
        <v>-0.57128943272024701</v>
      </c>
      <c r="T12" s="1">
        <v>0.55000000000000004</v>
      </c>
      <c r="U12" s="1">
        <v>0.36399999999999999</v>
      </c>
      <c r="V12" s="2">
        <v>4.4496677597276803E-2</v>
      </c>
      <c r="W12" s="1" t="s">
        <v>60</v>
      </c>
    </row>
    <row r="13" spans="1:23" x14ac:dyDescent="0.25">
      <c r="A13" s="1" t="s">
        <v>1396</v>
      </c>
      <c r="B13" s="2">
        <v>2.22108377190282E-8</v>
      </c>
      <c r="C13" s="1">
        <v>0.88883154254841601</v>
      </c>
      <c r="D13" s="1">
        <v>0.30199999999999999</v>
      </c>
      <c r="E13" s="1">
        <v>0.55100000000000005</v>
      </c>
      <c r="F13" s="2">
        <v>5.6924155990097504E-4</v>
      </c>
      <c r="G13" s="1" t="s">
        <v>1397</v>
      </c>
      <c r="I13" s="1" t="s">
        <v>137</v>
      </c>
      <c r="J13" s="2">
        <v>5.3148535959398699E-7</v>
      </c>
      <c r="K13" s="1">
        <v>-0.88004875003063798</v>
      </c>
      <c r="L13" s="1">
        <v>0.19600000000000001</v>
      </c>
      <c r="M13" s="1">
        <v>0.434</v>
      </c>
      <c r="N13" s="2">
        <v>1.36214382810343E-2</v>
      </c>
      <c r="O13" s="1" t="s">
        <v>138</v>
      </c>
      <c r="Q13" s="1" t="s">
        <v>990</v>
      </c>
      <c r="R13" s="2">
        <v>1.3470858467415601E-6</v>
      </c>
      <c r="S13" s="1">
        <v>-0.59554349981871901</v>
      </c>
      <c r="T13" s="1">
        <v>0.55500000000000005</v>
      </c>
      <c r="U13" s="1">
        <v>0.36399999999999999</v>
      </c>
      <c r="V13" s="2">
        <v>3.4524463166139302E-2</v>
      </c>
      <c r="W13" s="1" t="s">
        <v>991</v>
      </c>
    </row>
    <row r="14" spans="1:23" x14ac:dyDescent="0.25">
      <c r="A14" s="1" t="s">
        <v>1575</v>
      </c>
      <c r="B14" s="2">
        <v>4.0516677882435097E-8</v>
      </c>
      <c r="C14" s="1">
        <v>0.69599938056136201</v>
      </c>
      <c r="D14" s="1">
        <v>0.60899999999999999</v>
      </c>
      <c r="E14" s="1">
        <v>0.80100000000000005</v>
      </c>
      <c r="F14" s="2">
        <v>1.0384019374489299E-3</v>
      </c>
      <c r="G14" s="1" t="s">
        <v>1576</v>
      </c>
      <c r="I14" s="1" t="s">
        <v>61</v>
      </c>
      <c r="J14" s="2">
        <v>9.3666230842521999E-7</v>
      </c>
      <c r="K14" s="1">
        <v>-0.957573741775816</v>
      </c>
      <c r="L14" s="1">
        <v>0.10299999999999999</v>
      </c>
      <c r="M14" s="1">
        <v>0.27900000000000003</v>
      </c>
      <c r="N14" s="2">
        <v>2.400571830263E-2</v>
      </c>
      <c r="O14" s="1" t="s">
        <v>62</v>
      </c>
      <c r="Q14" s="1" t="s">
        <v>2387</v>
      </c>
      <c r="R14" s="2">
        <v>1.5762141934716099E-6</v>
      </c>
      <c r="S14" s="1">
        <v>-0.60023042200909804</v>
      </c>
      <c r="T14" s="1">
        <v>0.499</v>
      </c>
      <c r="U14" s="1">
        <v>0.29899999999999999</v>
      </c>
      <c r="V14" s="2">
        <v>4.03967935644838E-2</v>
      </c>
      <c r="W14" s="1" t="s">
        <v>2388</v>
      </c>
    </row>
    <row r="15" spans="1:23" x14ac:dyDescent="0.25">
      <c r="A15" s="8" t="s">
        <v>1062</v>
      </c>
      <c r="B15" s="9">
        <v>3.2022334817616598E-7</v>
      </c>
      <c r="C15" s="8">
        <v>-0.44634140908227898</v>
      </c>
      <c r="D15" s="8">
        <v>0.98699999999999999</v>
      </c>
      <c r="E15" s="8">
        <v>0.91900000000000004</v>
      </c>
      <c r="F15" s="9">
        <v>8.2070041904069701E-3</v>
      </c>
      <c r="G15" s="8" t="s">
        <v>1063</v>
      </c>
      <c r="I15" s="1" t="s">
        <v>384</v>
      </c>
      <c r="J15" s="2">
        <v>8.4253428232263298E-7</v>
      </c>
      <c r="K15" s="1">
        <v>-0.98807681417929605</v>
      </c>
      <c r="L15" s="1">
        <v>0.21</v>
      </c>
      <c r="M15" s="1">
        <v>0.434</v>
      </c>
      <c r="N15" s="2">
        <v>2.1593311121646801E-2</v>
      </c>
      <c r="O15" s="1" t="s">
        <v>385</v>
      </c>
      <c r="Q15" s="1" t="s">
        <v>1370</v>
      </c>
      <c r="R15" s="2">
        <v>1.90136158084962E-7</v>
      </c>
      <c r="S15" s="1">
        <v>-0.61515558301426698</v>
      </c>
      <c r="T15" s="1">
        <v>0.55800000000000005</v>
      </c>
      <c r="U15" s="1">
        <v>0.34</v>
      </c>
      <c r="V15" s="2">
        <v>4.8729995955595004E-3</v>
      </c>
      <c r="W15" s="1" t="s">
        <v>1371</v>
      </c>
    </row>
    <row r="16" spans="1:23" x14ac:dyDescent="0.25">
      <c r="A16" s="1" t="s">
        <v>1245</v>
      </c>
      <c r="B16" s="2">
        <v>1.0014296926400001E-6</v>
      </c>
      <c r="C16" s="1">
        <v>-0.61756601469573102</v>
      </c>
      <c r="D16" s="1">
        <v>0.86399999999999999</v>
      </c>
      <c r="E16" s="1">
        <v>0.71299999999999997</v>
      </c>
      <c r="F16" s="2">
        <v>2.56656415926706E-2</v>
      </c>
      <c r="G16" s="1" t="s">
        <v>1246</v>
      </c>
      <c r="I16" s="1" t="s">
        <v>49</v>
      </c>
      <c r="J16" s="2">
        <v>4.23247549508117E-7</v>
      </c>
      <c r="K16" s="1">
        <v>-1.07737580035194</v>
      </c>
      <c r="L16" s="1">
        <v>0.124</v>
      </c>
      <c r="M16" s="1">
        <v>0.33100000000000002</v>
      </c>
      <c r="N16" s="2">
        <v>1.08474114463435E-2</v>
      </c>
      <c r="O16" s="1" t="s">
        <v>50</v>
      </c>
      <c r="Q16" s="1" t="s">
        <v>637</v>
      </c>
      <c r="R16" s="2">
        <v>1.21293322814953E-6</v>
      </c>
      <c r="S16" s="1">
        <v>-0.64292427543210495</v>
      </c>
      <c r="T16" s="1">
        <v>0.27400000000000002</v>
      </c>
      <c r="U16" s="1">
        <v>0.11700000000000001</v>
      </c>
      <c r="V16" s="2">
        <v>3.1086265704244199E-2</v>
      </c>
      <c r="W16" s="1" t="s">
        <v>638</v>
      </c>
    </row>
    <row r="17" spans="1:23" x14ac:dyDescent="0.25">
      <c r="A17" s="1" t="s">
        <v>2296</v>
      </c>
      <c r="B17" s="2">
        <v>8.8612192822551294E-8</v>
      </c>
      <c r="C17" s="1">
        <v>-0.77278193808463702</v>
      </c>
      <c r="D17" s="1">
        <v>0.70099999999999996</v>
      </c>
      <c r="E17" s="1">
        <v>0.47099999999999997</v>
      </c>
      <c r="F17" s="2">
        <v>2.2710418898491702E-3</v>
      </c>
      <c r="G17" s="1" t="s">
        <v>2297</v>
      </c>
      <c r="I17" s="1" t="s">
        <v>53</v>
      </c>
      <c r="J17" s="2">
        <v>7.7156506804924599E-8</v>
      </c>
      <c r="K17" s="1">
        <v>-1.2084726611946399</v>
      </c>
      <c r="L17" s="1">
        <v>9.2999999999999999E-2</v>
      </c>
      <c r="M17" s="1">
        <v>0.29399999999999998</v>
      </c>
      <c r="N17" s="2">
        <v>1.9774441129034098E-3</v>
      </c>
      <c r="O17" s="1" t="s">
        <v>54</v>
      </c>
      <c r="Q17" s="1" t="s">
        <v>703</v>
      </c>
      <c r="R17" s="2">
        <v>3.3009296294989001E-9</v>
      </c>
      <c r="S17" s="1">
        <v>-0.66477143421506901</v>
      </c>
      <c r="T17" s="1">
        <v>0.58599999999999997</v>
      </c>
      <c r="U17" s="1">
        <v>0.32600000000000001</v>
      </c>
      <c r="V17" s="2">
        <v>8.4599525474427406E-5</v>
      </c>
      <c r="W17" s="1" t="s">
        <v>704</v>
      </c>
    </row>
    <row r="18" spans="1:23" x14ac:dyDescent="0.25">
      <c r="A18" s="1" t="s">
        <v>649</v>
      </c>
      <c r="B18" s="2">
        <v>4.2145145662763398E-10</v>
      </c>
      <c r="C18" s="1">
        <v>-0.80780507878525099</v>
      </c>
      <c r="D18" s="1">
        <v>0.83899999999999997</v>
      </c>
      <c r="E18" s="1">
        <v>0.51500000000000001</v>
      </c>
      <c r="F18" s="2">
        <v>1.0801379381909601E-5</v>
      </c>
      <c r="G18" s="1" t="s">
        <v>650</v>
      </c>
      <c r="I18" s="1" t="s">
        <v>552</v>
      </c>
      <c r="J18" s="2">
        <v>7.7190815033942095E-10</v>
      </c>
      <c r="K18" s="1">
        <v>-1.2301032019532201</v>
      </c>
      <c r="L18" s="1">
        <v>7.9000000000000001E-2</v>
      </c>
      <c r="M18" s="1">
        <v>0.309</v>
      </c>
      <c r="N18" s="2">
        <v>1.9783233985049001E-5</v>
      </c>
      <c r="O18" s="1" t="s">
        <v>553</v>
      </c>
      <c r="Q18" s="1" t="s">
        <v>1275</v>
      </c>
      <c r="R18" s="2">
        <v>9.629005025299731E-7</v>
      </c>
      <c r="S18" s="1">
        <v>-0.69175186646265796</v>
      </c>
      <c r="T18" s="1">
        <v>0.32200000000000001</v>
      </c>
      <c r="U18" s="1">
        <v>0.155</v>
      </c>
      <c r="V18" s="2">
        <v>2.4678176979340698E-2</v>
      </c>
      <c r="W18" s="1" t="s">
        <v>1276</v>
      </c>
    </row>
    <row r="19" spans="1:23" x14ac:dyDescent="0.25">
      <c r="A19" s="1" t="s">
        <v>1378</v>
      </c>
      <c r="B19" s="2">
        <v>1.9277651577046499E-8</v>
      </c>
      <c r="C19" s="1">
        <v>-0.82594736273177605</v>
      </c>
      <c r="D19" s="1">
        <v>0.69799999999999995</v>
      </c>
      <c r="E19" s="1">
        <v>0.42599999999999999</v>
      </c>
      <c r="F19" s="2">
        <v>4.9406693226812504E-4</v>
      </c>
      <c r="G19" s="1" t="s">
        <v>1379</v>
      </c>
      <c r="I19" s="1" t="s">
        <v>2435</v>
      </c>
      <c r="J19" s="2">
        <v>1.80963980827015E-9</v>
      </c>
      <c r="K19" s="1">
        <v>-1.2916292009546799</v>
      </c>
      <c r="L19" s="1">
        <v>0.155</v>
      </c>
      <c r="M19" s="1">
        <v>0.41199999999999998</v>
      </c>
      <c r="N19" s="2">
        <v>4.6379258646155699E-5</v>
      </c>
      <c r="O19" s="1" t="s">
        <v>2436</v>
      </c>
      <c r="Q19" s="1" t="s">
        <v>2587</v>
      </c>
      <c r="R19" s="2">
        <v>2.97377043454529E-7</v>
      </c>
      <c r="S19" s="1">
        <v>-0.74265578940780497</v>
      </c>
      <c r="T19" s="1">
        <v>0.43</v>
      </c>
      <c r="U19" s="1">
        <v>0.247</v>
      </c>
      <c r="V19" s="2">
        <v>7.62147624669613E-3</v>
      </c>
      <c r="W19" s="1" t="s">
        <v>2588</v>
      </c>
    </row>
    <row r="20" spans="1:23" x14ac:dyDescent="0.25">
      <c r="A20" s="1" t="s">
        <v>2583</v>
      </c>
      <c r="B20" s="2">
        <v>1.8070063082341199E-6</v>
      </c>
      <c r="C20" s="1">
        <v>-0.98856278543313203</v>
      </c>
      <c r="D20" s="1">
        <v>0.56799999999999995</v>
      </c>
      <c r="E20" s="1">
        <v>0.36</v>
      </c>
      <c r="F20" s="2">
        <v>4.6311764673732402E-2</v>
      </c>
      <c r="G20" s="1" t="s">
        <v>2584</v>
      </c>
      <c r="I20" s="1" t="s">
        <v>2039</v>
      </c>
      <c r="J20" s="2">
        <v>5.6589499067812297E-10</v>
      </c>
      <c r="K20" s="1">
        <v>-1.29726982812825</v>
      </c>
      <c r="L20" s="1">
        <v>8.2000000000000003E-2</v>
      </c>
      <c r="M20" s="1">
        <v>0.309</v>
      </c>
      <c r="N20" s="2">
        <v>1.45033227160896E-5</v>
      </c>
      <c r="O20" s="1" t="s">
        <v>2040</v>
      </c>
      <c r="Q20" s="1" t="s">
        <v>2573</v>
      </c>
      <c r="R20" s="2">
        <v>7.9498373703183202E-7</v>
      </c>
      <c r="S20" s="1">
        <v>-0.75470108050598095</v>
      </c>
      <c r="T20" s="1">
        <v>0.48799999999999999</v>
      </c>
      <c r="U20" s="1">
        <v>0.29899999999999999</v>
      </c>
      <c r="V20" s="2">
        <v>2.0374638196388802E-2</v>
      </c>
      <c r="W20" s="1" t="s">
        <v>2574</v>
      </c>
    </row>
    <row r="21" spans="1:23" x14ac:dyDescent="0.25">
      <c r="A21" s="1" t="s">
        <v>2579</v>
      </c>
      <c r="B21" s="2">
        <v>2.3791255314746001E-7</v>
      </c>
      <c r="C21" s="1">
        <v>-1.0041523560976999</v>
      </c>
      <c r="D21" s="1">
        <v>0.51200000000000001</v>
      </c>
      <c r="E21" s="1">
        <v>0.25700000000000001</v>
      </c>
      <c r="F21" s="2">
        <v>6.0974608246162397E-3</v>
      </c>
      <c r="G21" s="1" t="s">
        <v>2580</v>
      </c>
      <c r="I21" s="1" t="s">
        <v>845</v>
      </c>
      <c r="J21" s="2">
        <v>2.3760247708942399E-12</v>
      </c>
      <c r="K21" s="1">
        <v>-1.4165080411499</v>
      </c>
      <c r="L21" s="1">
        <v>3.1E-2</v>
      </c>
      <c r="M21" s="1">
        <v>0.25</v>
      </c>
      <c r="N21" s="2">
        <v>6.0895138853248595E-8</v>
      </c>
      <c r="O21" s="1" t="s">
        <v>846</v>
      </c>
      <c r="Q21" s="1" t="s">
        <v>1950</v>
      </c>
      <c r="R21" s="2">
        <v>7.1033033902336803E-9</v>
      </c>
      <c r="S21" s="1">
        <v>-0.76997549261255505</v>
      </c>
      <c r="T21" s="1">
        <v>0.27600000000000002</v>
      </c>
      <c r="U21" s="1">
        <v>8.8999999999999996E-2</v>
      </c>
      <c r="V21" s="2">
        <v>1.8205056258829901E-4</v>
      </c>
      <c r="W21" s="1" t="s">
        <v>1951</v>
      </c>
    </row>
    <row r="22" spans="1:23" x14ac:dyDescent="0.25">
      <c r="A22" s="1" t="s">
        <v>935</v>
      </c>
      <c r="B22" s="2">
        <v>6.6590949369202896E-7</v>
      </c>
      <c r="C22" s="1">
        <v>-1.08361707069769</v>
      </c>
      <c r="D22" s="1">
        <v>0.28899999999999998</v>
      </c>
      <c r="E22" s="1">
        <v>7.3999999999999996E-2</v>
      </c>
      <c r="F22" s="2">
        <v>1.7066594413833E-2</v>
      </c>
      <c r="G22" s="1" t="s">
        <v>936</v>
      </c>
      <c r="I22" s="1" t="s">
        <v>887</v>
      </c>
      <c r="J22" s="2">
        <v>5.5940133326425E-10</v>
      </c>
      <c r="K22" s="1">
        <v>-1.45552223334382</v>
      </c>
      <c r="L22" s="1">
        <v>6.9000000000000006E-2</v>
      </c>
      <c r="M22" s="1">
        <v>0.28699999999999998</v>
      </c>
      <c r="N22" s="2">
        <v>1.4336896770229499E-5</v>
      </c>
      <c r="O22" s="1" t="s">
        <v>888</v>
      </c>
      <c r="Q22" s="1" t="s">
        <v>1378</v>
      </c>
      <c r="R22" s="2">
        <v>1.12389245487362E-11</v>
      </c>
      <c r="S22" s="1">
        <v>-0.78262424637349604</v>
      </c>
      <c r="T22" s="1">
        <v>0.69799999999999995</v>
      </c>
      <c r="U22" s="1">
        <v>0.42599999999999999</v>
      </c>
      <c r="V22" s="2">
        <v>2.8804239725956E-7</v>
      </c>
      <c r="W22" s="1" t="s">
        <v>1379</v>
      </c>
    </row>
    <row r="23" spans="1:23" x14ac:dyDescent="0.25">
      <c r="A23" s="1" t="s">
        <v>703</v>
      </c>
      <c r="B23" s="2">
        <v>4.1387478690553798E-11</v>
      </c>
      <c r="C23" s="1">
        <v>-1.2144776724386099</v>
      </c>
      <c r="D23" s="1">
        <v>0.58599999999999997</v>
      </c>
      <c r="E23" s="1">
        <v>0.24299999999999999</v>
      </c>
      <c r="F23" s="2">
        <v>1.0607196913601999E-6</v>
      </c>
      <c r="G23" s="1" t="s">
        <v>704</v>
      </c>
      <c r="I23" s="1" t="s">
        <v>809</v>
      </c>
      <c r="J23" s="2">
        <v>1.8568748914300901E-14</v>
      </c>
      <c r="K23" s="1">
        <v>-1.56850508838608</v>
      </c>
      <c r="L23" s="1">
        <v>0.14399999999999999</v>
      </c>
      <c r="M23" s="1">
        <v>0.49299999999999999</v>
      </c>
      <c r="N23" s="2">
        <v>4.7589846592461604E-10</v>
      </c>
      <c r="O23" s="1" t="s">
        <v>810</v>
      </c>
      <c r="Q23" s="1" t="s">
        <v>1392</v>
      </c>
      <c r="R23" s="2">
        <v>1.44724453096517E-6</v>
      </c>
      <c r="S23" s="1">
        <v>-0.80556070077438802</v>
      </c>
      <c r="T23" s="1">
        <v>0.26100000000000001</v>
      </c>
      <c r="U23" s="1">
        <v>0.11</v>
      </c>
      <c r="V23" s="2">
        <v>3.7091430084106501E-2</v>
      </c>
      <c r="W23" s="1" t="s">
        <v>1393</v>
      </c>
    </row>
    <row r="24" spans="1:23" x14ac:dyDescent="0.25">
      <c r="A24" s="1" t="s">
        <v>2577</v>
      </c>
      <c r="B24" s="2">
        <v>2.73087252607343E-11</v>
      </c>
      <c r="C24" s="1">
        <v>-1.56997420963783</v>
      </c>
      <c r="D24" s="1">
        <v>0.33500000000000002</v>
      </c>
      <c r="E24" s="1">
        <v>3.6999999999999998E-2</v>
      </c>
      <c r="F24" s="2">
        <v>6.9989531970735904E-7</v>
      </c>
      <c r="G24" s="1" t="s">
        <v>2578</v>
      </c>
      <c r="J24" s="2"/>
      <c r="N24" s="2"/>
      <c r="Q24" s="1" t="s">
        <v>2605</v>
      </c>
      <c r="R24" s="2">
        <v>4.1803599277526503E-8</v>
      </c>
      <c r="S24" s="1">
        <v>-0.83842857103867097</v>
      </c>
      <c r="T24" s="1">
        <v>0.42199999999999999</v>
      </c>
      <c r="U24" s="1">
        <v>0.22</v>
      </c>
      <c r="V24" s="2">
        <v>1.07138444588373E-3</v>
      </c>
      <c r="W24" s="1" t="s">
        <v>2606</v>
      </c>
    </row>
    <row r="25" spans="1:23" x14ac:dyDescent="0.25">
      <c r="A25" s="1" t="s">
        <v>2575</v>
      </c>
      <c r="B25" s="2">
        <v>7.8697360721278105E-12</v>
      </c>
      <c r="C25" s="1">
        <v>-1.8775304342388099</v>
      </c>
      <c r="D25" s="1">
        <v>0.40699999999999997</v>
      </c>
      <c r="E25" s="1">
        <v>8.7999999999999995E-2</v>
      </c>
      <c r="F25" s="2">
        <v>2.0169346579256399E-7</v>
      </c>
      <c r="G25" s="1" t="s">
        <v>2576</v>
      </c>
      <c r="Q25" s="1" t="s">
        <v>2543</v>
      </c>
      <c r="R25" s="2">
        <v>1.9527264094936801E-8</v>
      </c>
      <c r="S25" s="1">
        <v>-0.93911426151414101</v>
      </c>
      <c r="T25" s="1">
        <v>0.28399999999999997</v>
      </c>
      <c r="U25" s="1">
        <v>0.11</v>
      </c>
      <c r="V25" s="2">
        <v>5.0046425148913404E-4</v>
      </c>
      <c r="W25" s="1" t="s">
        <v>2544</v>
      </c>
    </row>
    <row r="26" spans="1:23" x14ac:dyDescent="0.25">
      <c r="A26" s="1" t="s">
        <v>2573</v>
      </c>
      <c r="B26" s="1">
        <v>4.4929905430709704E-15</v>
      </c>
      <c r="C26" s="1">
        <v>-2.2089392645074701</v>
      </c>
      <c r="D26" s="1">
        <v>0.48799999999999999</v>
      </c>
      <c r="E26" s="1">
        <v>9.6000000000000002E-2</v>
      </c>
      <c r="F26" s="1">
        <v>1.1515085462836599E-10</v>
      </c>
      <c r="G26" s="1" t="s">
        <v>2574</v>
      </c>
      <c r="Q26" s="1" t="s">
        <v>53</v>
      </c>
      <c r="R26" s="2">
        <v>2.1371003009050799E-10</v>
      </c>
      <c r="S26" s="1">
        <v>-0.97440730526400599</v>
      </c>
      <c r="T26" s="1">
        <v>0.29699999999999999</v>
      </c>
      <c r="U26" s="1">
        <v>9.2999999999999999E-2</v>
      </c>
      <c r="V26" s="2">
        <v>5.4771743611896298E-6</v>
      </c>
      <c r="W26" s="1" t="s">
        <v>54</v>
      </c>
    </row>
    <row r="27" spans="1:23" x14ac:dyDescent="0.25">
      <c r="B27" s="2"/>
      <c r="F27" s="2"/>
      <c r="Q27" s="1" t="s">
        <v>182</v>
      </c>
      <c r="R27" s="2">
        <v>7.5598921066175699E-10</v>
      </c>
      <c r="S27" s="1">
        <v>-0.99038141851914996</v>
      </c>
      <c r="T27" s="1">
        <v>0.442</v>
      </c>
      <c r="U27" s="1">
        <v>0.22700000000000001</v>
      </c>
      <c r="V27" s="2">
        <v>1.9375247480050199E-5</v>
      </c>
      <c r="W27" s="1" t="s">
        <v>183</v>
      </c>
    </row>
    <row r="28" spans="1:23" x14ac:dyDescent="0.25">
      <c r="B28" s="2"/>
      <c r="Q28" s="1" t="s">
        <v>935</v>
      </c>
      <c r="R28" s="2">
        <v>1.6617427531719202E-8</v>
      </c>
      <c r="S28" s="1">
        <v>-0.993458561766148</v>
      </c>
      <c r="T28" s="1">
        <v>0.28899999999999998</v>
      </c>
      <c r="U28" s="1">
        <v>0.11</v>
      </c>
      <c r="V28" s="2">
        <v>4.25888050210431E-4</v>
      </c>
      <c r="W28" s="1" t="s">
        <v>936</v>
      </c>
    </row>
    <row r="29" spans="1:23" x14ac:dyDescent="0.25">
      <c r="B29" s="2"/>
      <c r="Q29" s="1" t="s">
        <v>1223</v>
      </c>
      <c r="R29" s="2">
        <v>7.7811100071936501E-11</v>
      </c>
      <c r="S29" s="1">
        <v>-1.03605556243816</v>
      </c>
      <c r="T29" s="1">
        <v>0.35299999999999998</v>
      </c>
      <c r="U29" s="1">
        <v>0.13100000000000001</v>
      </c>
      <c r="V29" s="2">
        <v>1.9942206837436598E-6</v>
      </c>
      <c r="W29" s="1" t="s">
        <v>1224</v>
      </c>
    </row>
    <row r="30" spans="1:23" x14ac:dyDescent="0.25">
      <c r="B30" s="2"/>
      <c r="Q30" s="1" t="s">
        <v>1105</v>
      </c>
      <c r="R30" s="2">
        <v>1.2801594426086301E-11</v>
      </c>
      <c r="S30" s="1">
        <v>-1.06341617956651</v>
      </c>
      <c r="T30" s="1">
        <v>0.55000000000000004</v>
      </c>
      <c r="U30" s="1">
        <v>0.27800000000000002</v>
      </c>
      <c r="V30" s="2">
        <v>3.2809206354616498E-7</v>
      </c>
      <c r="W30" s="1" t="s">
        <v>1106</v>
      </c>
    </row>
    <row r="31" spans="1:23" x14ac:dyDescent="0.25">
      <c r="B31" s="2"/>
      <c r="Q31" s="1" t="s">
        <v>2575</v>
      </c>
      <c r="R31" s="2">
        <v>8.8175979621524803E-10</v>
      </c>
      <c r="S31" s="1">
        <v>-1.1010175947382399</v>
      </c>
      <c r="T31" s="1">
        <v>0.40699999999999997</v>
      </c>
      <c r="U31" s="1">
        <v>0.189</v>
      </c>
      <c r="V31" s="2">
        <v>2.2598621817200601E-5</v>
      </c>
      <c r="W31" s="1" t="s">
        <v>2576</v>
      </c>
    </row>
    <row r="32" spans="1:23" x14ac:dyDescent="0.25">
      <c r="B32" s="2"/>
      <c r="Q32" s="1" t="s">
        <v>793</v>
      </c>
      <c r="R32" s="2">
        <v>5.7120183472631102E-13</v>
      </c>
      <c r="S32" s="1">
        <v>-1.1390644438958699</v>
      </c>
      <c r="T32" s="1">
        <v>0.52700000000000002</v>
      </c>
      <c r="U32" s="1">
        <v>0.25800000000000001</v>
      </c>
      <c r="V32" s="2">
        <v>1.4639331822200601E-8</v>
      </c>
      <c r="W32" s="1" t="s">
        <v>794</v>
      </c>
    </row>
    <row r="33" spans="2:23" x14ac:dyDescent="0.25">
      <c r="B33" s="2"/>
      <c r="Q33" s="1" t="s">
        <v>2298</v>
      </c>
      <c r="R33" s="2">
        <v>2.8391421938455499E-11</v>
      </c>
      <c r="S33" s="1">
        <v>-1.22036620742604</v>
      </c>
      <c r="T33" s="1">
        <v>0.36799999999999999</v>
      </c>
      <c r="U33" s="1">
        <v>0.14099999999999999</v>
      </c>
      <c r="V33" s="2">
        <v>7.2764375286067603E-7</v>
      </c>
      <c r="W33" s="1" t="s">
        <v>2299</v>
      </c>
    </row>
    <row r="34" spans="2:23" x14ac:dyDescent="0.25">
      <c r="B34" s="2"/>
      <c r="Q34" s="1" t="s">
        <v>210</v>
      </c>
      <c r="R34" s="2">
        <v>1.4329213934857101E-15</v>
      </c>
      <c r="S34" s="1">
        <v>-1.4347527284988799</v>
      </c>
      <c r="T34" s="1">
        <v>0.27900000000000003</v>
      </c>
      <c r="U34" s="1">
        <v>4.1000000000000002E-2</v>
      </c>
      <c r="V34" s="2">
        <v>3.6724342393645401E-11</v>
      </c>
      <c r="W34" s="1" t="s">
        <v>211</v>
      </c>
    </row>
    <row r="35" spans="2:23" x14ac:dyDescent="0.25">
      <c r="B35" s="2"/>
      <c r="R35" s="2"/>
      <c r="V35" s="2"/>
    </row>
    <row r="36" spans="2:23" x14ac:dyDescent="0.25">
      <c r="B36" s="2"/>
      <c r="R36" s="2"/>
      <c r="V36" s="2"/>
    </row>
    <row r="37" spans="2:23" x14ac:dyDescent="0.25">
      <c r="B37" s="2"/>
      <c r="R37" s="2"/>
      <c r="V37" s="2"/>
    </row>
    <row r="38" spans="2:23" x14ac:dyDescent="0.25">
      <c r="B38" s="2"/>
      <c r="R38" s="2"/>
      <c r="V38" s="2"/>
    </row>
    <row r="39" spans="2:23" x14ac:dyDescent="0.25">
      <c r="B39" s="2"/>
      <c r="R39" s="2"/>
      <c r="V39" s="2"/>
    </row>
    <row r="40" spans="2:23" x14ac:dyDescent="0.25">
      <c r="B40" s="2"/>
      <c r="R40" s="2"/>
      <c r="V40" s="2"/>
    </row>
    <row r="41" spans="2:23" x14ac:dyDescent="0.25">
      <c r="B41" s="2"/>
      <c r="R41" s="2"/>
      <c r="V41" s="2"/>
    </row>
    <row r="42" spans="2:23" x14ac:dyDescent="0.25">
      <c r="B42" s="2"/>
      <c r="R42" s="2"/>
      <c r="V42" s="2"/>
    </row>
    <row r="43" spans="2:23" x14ac:dyDescent="0.25">
      <c r="B43" s="2"/>
      <c r="R43" s="2"/>
      <c r="V43" s="2"/>
    </row>
    <row r="44" spans="2:23" x14ac:dyDescent="0.25">
      <c r="B44" s="2"/>
      <c r="R44" s="2"/>
      <c r="V44" s="2"/>
    </row>
    <row r="45" spans="2:23" x14ac:dyDescent="0.25">
      <c r="B45" s="2"/>
      <c r="R45" s="2"/>
      <c r="V45" s="2"/>
    </row>
    <row r="46" spans="2:23" x14ac:dyDescent="0.25">
      <c r="R46" s="2"/>
      <c r="V46" s="2"/>
    </row>
    <row r="47" spans="2:23" x14ac:dyDescent="0.25">
      <c r="R47" s="2"/>
      <c r="V47" s="2"/>
    </row>
    <row r="48" spans="2:23" x14ac:dyDescent="0.25">
      <c r="R48" s="2"/>
      <c r="V48" s="2"/>
    </row>
    <row r="49" spans="18:22" x14ac:dyDescent="0.25">
      <c r="R49" s="2"/>
      <c r="V49" s="2"/>
    </row>
    <row r="50" spans="18:22" x14ac:dyDescent="0.25">
      <c r="R50" s="2"/>
      <c r="V50" s="2"/>
    </row>
    <row r="51" spans="18:22" x14ac:dyDescent="0.25">
      <c r="R51" s="2"/>
      <c r="V51" s="2"/>
    </row>
    <row r="52" spans="18:22" x14ac:dyDescent="0.25">
      <c r="R52" s="2"/>
      <c r="V52" s="2"/>
    </row>
    <row r="53" spans="18:22" x14ac:dyDescent="0.25">
      <c r="R53" s="2"/>
      <c r="V53" s="2"/>
    </row>
    <row r="54" spans="18:22" x14ac:dyDescent="0.25">
      <c r="R54" s="2"/>
      <c r="V54" s="2"/>
    </row>
    <row r="55" spans="18:22" x14ac:dyDescent="0.25">
      <c r="R55" s="2"/>
      <c r="V55" s="2"/>
    </row>
    <row r="56" spans="18:22" x14ac:dyDescent="0.25">
      <c r="R56" s="2"/>
      <c r="V56" s="2"/>
    </row>
    <row r="57" spans="18:22" x14ac:dyDescent="0.25">
      <c r="R57" s="2"/>
      <c r="V57" s="2"/>
    </row>
    <row r="58" spans="18:22" x14ac:dyDescent="0.25">
      <c r="R58" s="2"/>
      <c r="V58" s="2"/>
    </row>
    <row r="59" spans="18:22" x14ac:dyDescent="0.25">
      <c r="R59" s="2"/>
      <c r="V59" s="2"/>
    </row>
    <row r="60" spans="18:22" x14ac:dyDescent="0.25">
      <c r="R60" s="2"/>
      <c r="V60" s="2"/>
    </row>
    <row r="61" spans="18:22" x14ac:dyDescent="0.25">
      <c r="R61" s="2"/>
      <c r="V61" s="2"/>
    </row>
    <row r="62" spans="18:22" x14ac:dyDescent="0.25">
      <c r="R62" s="2"/>
      <c r="V62" s="2"/>
    </row>
    <row r="63" spans="18:22" x14ac:dyDescent="0.25">
      <c r="R63" s="2"/>
      <c r="V63" s="2"/>
    </row>
    <row r="64" spans="18:22" x14ac:dyDescent="0.25">
      <c r="R64" s="2"/>
      <c r="V64" s="2"/>
    </row>
    <row r="65" spans="18:22" x14ac:dyDescent="0.25">
      <c r="R65" s="2"/>
      <c r="V65" s="2"/>
    </row>
    <row r="66" spans="18:22" x14ac:dyDescent="0.25">
      <c r="R66" s="2"/>
      <c r="V66" s="2"/>
    </row>
    <row r="67" spans="18:22" x14ac:dyDescent="0.25">
      <c r="R67" s="2"/>
      <c r="V67" s="2"/>
    </row>
    <row r="68" spans="18:22" x14ac:dyDescent="0.25">
      <c r="R68" s="2"/>
      <c r="V68" s="2"/>
    </row>
    <row r="69" spans="18:22" x14ac:dyDescent="0.25">
      <c r="R69" s="2"/>
      <c r="V69" s="2"/>
    </row>
    <row r="70" spans="18:22" x14ac:dyDescent="0.25">
      <c r="R70" s="2"/>
      <c r="V70" s="2"/>
    </row>
    <row r="71" spans="18:22" x14ac:dyDescent="0.25">
      <c r="R71" s="2"/>
      <c r="V71" s="2"/>
    </row>
    <row r="72" spans="18:22" x14ac:dyDescent="0.25">
      <c r="R72" s="2"/>
      <c r="V72" s="2"/>
    </row>
    <row r="73" spans="18:22" x14ac:dyDescent="0.25">
      <c r="R73" s="2"/>
      <c r="V73" s="2"/>
    </row>
    <row r="74" spans="18:22" x14ac:dyDescent="0.25">
      <c r="R74" s="2"/>
      <c r="V74" s="2"/>
    </row>
    <row r="75" spans="18:22" x14ac:dyDescent="0.25">
      <c r="R75" s="2"/>
      <c r="V75" s="2"/>
    </row>
    <row r="76" spans="18:22" x14ac:dyDescent="0.25">
      <c r="R76" s="2"/>
      <c r="V76" s="2"/>
    </row>
    <row r="77" spans="18:22" x14ac:dyDescent="0.25">
      <c r="R77" s="2"/>
      <c r="V77" s="2"/>
    </row>
    <row r="78" spans="18:22" x14ac:dyDescent="0.25">
      <c r="R78" s="2"/>
      <c r="V78" s="2"/>
    </row>
    <row r="79" spans="18:22" x14ac:dyDescent="0.25">
      <c r="R79" s="2"/>
      <c r="V79" s="2"/>
    </row>
    <row r="80" spans="18:22" x14ac:dyDescent="0.25">
      <c r="R80" s="2"/>
      <c r="V80" s="2"/>
    </row>
    <row r="81" spans="18:22" x14ac:dyDescent="0.25">
      <c r="R81" s="2"/>
      <c r="V81" s="2"/>
    </row>
    <row r="82" spans="18:22" x14ac:dyDescent="0.25">
      <c r="R82" s="2"/>
      <c r="V82" s="2"/>
    </row>
    <row r="83" spans="18:22" x14ac:dyDescent="0.25">
      <c r="R83" s="2"/>
      <c r="V83" s="2"/>
    </row>
    <row r="84" spans="18:22" x14ac:dyDescent="0.25">
      <c r="R84" s="2"/>
      <c r="V84" s="2"/>
    </row>
    <row r="85" spans="18:22" x14ac:dyDescent="0.25">
      <c r="R85" s="2"/>
      <c r="V85" s="2"/>
    </row>
    <row r="86" spans="18:22" x14ac:dyDescent="0.25">
      <c r="R86" s="2"/>
      <c r="V86" s="2"/>
    </row>
    <row r="87" spans="18:22" x14ac:dyDescent="0.25">
      <c r="R87" s="2"/>
      <c r="V87" s="2"/>
    </row>
    <row r="88" spans="18:22" x14ac:dyDescent="0.25">
      <c r="R88" s="2"/>
      <c r="V88" s="2"/>
    </row>
    <row r="89" spans="18:22" x14ac:dyDescent="0.25">
      <c r="R89" s="2"/>
      <c r="V89" s="2"/>
    </row>
    <row r="90" spans="18:22" x14ac:dyDescent="0.25">
      <c r="R90" s="2"/>
      <c r="V90" s="2"/>
    </row>
    <row r="91" spans="18:22" x14ac:dyDescent="0.25">
      <c r="R91" s="2"/>
      <c r="V91" s="2"/>
    </row>
    <row r="92" spans="18:22" x14ac:dyDescent="0.25">
      <c r="R92" s="2"/>
      <c r="V92" s="2"/>
    </row>
    <row r="93" spans="18:22" x14ac:dyDescent="0.25">
      <c r="R93" s="2"/>
      <c r="V93" s="2"/>
    </row>
    <row r="94" spans="18:22" x14ac:dyDescent="0.25">
      <c r="R94" s="2"/>
      <c r="V94" s="2"/>
    </row>
    <row r="95" spans="18:22" x14ac:dyDescent="0.25">
      <c r="R95" s="2"/>
      <c r="V95" s="2"/>
    </row>
    <row r="96" spans="18:22" x14ac:dyDescent="0.25">
      <c r="R96" s="2"/>
      <c r="V96" s="2"/>
    </row>
    <row r="97" spans="8:22" x14ac:dyDescent="0.25">
      <c r="R97" s="2"/>
      <c r="V97" s="2"/>
    </row>
    <row r="98" spans="8:22" x14ac:dyDescent="0.25">
      <c r="R98" s="2"/>
      <c r="V98" s="2"/>
    </row>
    <row r="99" spans="8:22" x14ac:dyDescent="0.25">
      <c r="R99" s="2"/>
      <c r="V99" s="2"/>
    </row>
    <row r="100" spans="8:22" x14ac:dyDescent="0.25">
      <c r="R100" s="2"/>
      <c r="V100" s="2"/>
    </row>
    <row r="101" spans="8:22" x14ac:dyDescent="0.25">
      <c r="H101"/>
      <c r="P101"/>
      <c r="R101" s="2"/>
      <c r="V101" s="2"/>
    </row>
    <row r="102" spans="8:22" x14ac:dyDescent="0.25">
      <c r="R102" s="2"/>
      <c r="V102" s="2"/>
    </row>
    <row r="103" spans="8:22" x14ac:dyDescent="0.25">
      <c r="R103" s="2"/>
      <c r="V103" s="2"/>
    </row>
    <row r="104" spans="8:22" x14ac:dyDescent="0.25">
      <c r="R104" s="2"/>
      <c r="V104" s="2"/>
    </row>
    <row r="105" spans="8:22" x14ac:dyDescent="0.25">
      <c r="R105" s="2"/>
      <c r="V105" s="2"/>
    </row>
    <row r="106" spans="8:22" x14ac:dyDescent="0.25">
      <c r="R106" s="2"/>
      <c r="V106" s="2"/>
    </row>
    <row r="107" spans="8:22" x14ac:dyDescent="0.25">
      <c r="R107" s="2"/>
      <c r="V107" s="2"/>
    </row>
    <row r="108" spans="8:22" x14ac:dyDescent="0.25">
      <c r="R108" s="2"/>
      <c r="V108" s="2"/>
    </row>
    <row r="109" spans="8:22" x14ac:dyDescent="0.25">
      <c r="R109" s="2"/>
      <c r="V109" s="2"/>
    </row>
    <row r="110" spans="8:22" x14ac:dyDescent="0.25">
      <c r="R110" s="2"/>
      <c r="V110" s="2"/>
    </row>
    <row r="111" spans="8:22" x14ac:dyDescent="0.25">
      <c r="R111" s="2"/>
      <c r="V111" s="2"/>
    </row>
    <row r="112" spans="8:22" x14ac:dyDescent="0.25">
      <c r="R112" s="2"/>
      <c r="V112" s="2"/>
    </row>
    <row r="113" spans="18:22" x14ac:dyDescent="0.25">
      <c r="R113" s="2"/>
      <c r="V113" s="2"/>
    </row>
    <row r="114" spans="18:22" x14ac:dyDescent="0.25">
      <c r="R114" s="2"/>
      <c r="V114" s="2"/>
    </row>
    <row r="115" spans="18:22" x14ac:dyDescent="0.25">
      <c r="R115" s="2"/>
      <c r="V115" s="2"/>
    </row>
    <row r="116" spans="18:22" x14ac:dyDescent="0.25">
      <c r="R116" s="2"/>
      <c r="V116" s="2"/>
    </row>
    <row r="117" spans="18:22" x14ac:dyDescent="0.25">
      <c r="R117" s="2"/>
      <c r="V117" s="2"/>
    </row>
    <row r="118" spans="18:22" x14ac:dyDescent="0.25">
      <c r="R118" s="2"/>
      <c r="V118" s="2"/>
    </row>
    <row r="119" spans="18:22" x14ac:dyDescent="0.25">
      <c r="R119" s="2"/>
      <c r="V119" s="2"/>
    </row>
    <row r="120" spans="18:22" x14ac:dyDescent="0.25">
      <c r="R120" s="2"/>
      <c r="V120" s="2"/>
    </row>
    <row r="121" spans="18:22" x14ac:dyDescent="0.25">
      <c r="R121" s="2"/>
      <c r="V121" s="2"/>
    </row>
    <row r="122" spans="18:22" x14ac:dyDescent="0.25">
      <c r="R122" s="2"/>
      <c r="V122" s="2"/>
    </row>
    <row r="123" spans="18:22" x14ac:dyDescent="0.25">
      <c r="R123" s="2"/>
      <c r="V123" s="2"/>
    </row>
    <row r="124" spans="18:22" x14ac:dyDescent="0.25">
      <c r="R124" s="2"/>
      <c r="V124" s="2"/>
    </row>
    <row r="125" spans="18:22" x14ac:dyDescent="0.25">
      <c r="R125" s="2"/>
      <c r="V125" s="2"/>
    </row>
    <row r="126" spans="18:22" x14ac:dyDescent="0.25">
      <c r="R126" s="2"/>
      <c r="V126" s="2"/>
    </row>
    <row r="127" spans="18:22" x14ac:dyDescent="0.25">
      <c r="R127" s="2"/>
      <c r="V127" s="2"/>
    </row>
    <row r="128" spans="18:22" x14ac:dyDescent="0.25">
      <c r="R128" s="2"/>
      <c r="V128" s="2"/>
    </row>
    <row r="129" spans="18:22" x14ac:dyDescent="0.25">
      <c r="R129" s="2"/>
      <c r="V129" s="2"/>
    </row>
    <row r="130" spans="18:22" x14ac:dyDescent="0.25">
      <c r="R130" s="2"/>
      <c r="V130" s="2"/>
    </row>
    <row r="131" spans="18:22" x14ac:dyDescent="0.25">
      <c r="R131" s="2"/>
      <c r="V131" s="2"/>
    </row>
    <row r="132" spans="18:22" x14ac:dyDescent="0.25">
      <c r="R132" s="2"/>
      <c r="V132" s="2"/>
    </row>
    <row r="133" spans="18:22" x14ac:dyDescent="0.25">
      <c r="R133" s="2"/>
      <c r="V133" s="2"/>
    </row>
    <row r="134" spans="18:22" x14ac:dyDescent="0.25">
      <c r="R134" s="2"/>
      <c r="V134" s="2"/>
    </row>
    <row r="135" spans="18:22" x14ac:dyDescent="0.25">
      <c r="R135" s="2"/>
      <c r="V135" s="2"/>
    </row>
    <row r="136" spans="18:22" x14ac:dyDescent="0.25">
      <c r="R136" s="2"/>
      <c r="V136" s="2"/>
    </row>
    <row r="137" spans="18:22" x14ac:dyDescent="0.25">
      <c r="R137" s="2"/>
      <c r="V137" s="2"/>
    </row>
    <row r="138" spans="18:22" x14ac:dyDescent="0.25">
      <c r="R138" s="2"/>
      <c r="V138" s="2"/>
    </row>
    <row r="139" spans="18:22" x14ac:dyDescent="0.25">
      <c r="R139" s="2"/>
      <c r="V139" s="2"/>
    </row>
    <row r="140" spans="18:22" x14ac:dyDescent="0.25">
      <c r="R140" s="2"/>
      <c r="V140" s="2"/>
    </row>
    <row r="141" spans="18:22" x14ac:dyDescent="0.25">
      <c r="R141" s="2"/>
      <c r="V141" s="2"/>
    </row>
    <row r="142" spans="18:22" x14ac:dyDescent="0.25">
      <c r="R142" s="2"/>
      <c r="V142" s="2"/>
    </row>
    <row r="143" spans="18:22" x14ac:dyDescent="0.25">
      <c r="R143" s="2"/>
      <c r="V143" s="2"/>
    </row>
    <row r="144" spans="18:22" x14ac:dyDescent="0.25">
      <c r="R144" s="2"/>
    </row>
    <row r="145" spans="18:18" x14ac:dyDescent="0.25">
      <c r="R145" s="2"/>
    </row>
    <row r="146" spans="18:18" x14ac:dyDescent="0.25">
      <c r="R146" s="2"/>
    </row>
    <row r="147" spans="18:18" x14ac:dyDescent="0.25">
      <c r="R147" s="2"/>
    </row>
    <row r="148" spans="18:18" x14ac:dyDescent="0.25">
      <c r="R148" s="2"/>
    </row>
    <row r="149" spans="18:18" x14ac:dyDescent="0.25">
      <c r="R149" s="2"/>
    </row>
  </sheetData>
  <sortState ref="Q7:W23">
    <sortCondition descending="1" ref="S7:S23"/>
  </sortState>
  <mergeCells count="3">
    <mergeCell ref="A1:G1"/>
    <mergeCell ref="I1:O1"/>
    <mergeCell ref="Q1:W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A46F-C47C-4B1D-AB7E-6F75ED3FC11F}">
  <dimension ref="A1:W318"/>
  <sheetViews>
    <sheetView topLeftCell="L49" workbookViewId="0">
      <selection activeCell="V74" sqref="V7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20" t="s">
        <v>154</v>
      </c>
      <c r="B1" s="20"/>
      <c r="C1" s="20"/>
      <c r="D1" s="20"/>
      <c r="E1" s="20"/>
      <c r="F1" s="20"/>
      <c r="G1" s="20"/>
      <c r="I1" s="20" t="s">
        <v>155</v>
      </c>
      <c r="J1" s="20"/>
      <c r="K1" s="20"/>
      <c r="L1" s="20"/>
      <c r="M1" s="20"/>
      <c r="N1" s="20"/>
      <c r="O1" s="20"/>
      <c r="Q1" s="20" t="s">
        <v>157</v>
      </c>
      <c r="R1" s="20"/>
      <c r="S1" s="20"/>
      <c r="T1" s="20"/>
      <c r="U1" s="20"/>
      <c r="V1" s="20"/>
      <c r="W1" s="20"/>
    </row>
    <row r="2" spans="1:23" x14ac:dyDescent="0.25">
      <c r="A2" s="11" t="s">
        <v>2727</v>
      </c>
      <c r="B2" s="7">
        <f>COUNT(B7:B33)</f>
        <v>27</v>
      </c>
      <c r="C2" s="6"/>
      <c r="D2" s="6"/>
      <c r="E2" s="6"/>
      <c r="F2" s="6"/>
      <c r="G2" s="6"/>
      <c r="I2" s="11" t="s">
        <v>2727</v>
      </c>
      <c r="J2" s="7">
        <f>COUNT(J7:J19)</f>
        <v>13</v>
      </c>
      <c r="K2" s="6"/>
      <c r="L2" s="6"/>
      <c r="M2" s="6"/>
      <c r="N2" s="6"/>
      <c r="O2" s="6"/>
      <c r="Q2" s="11" t="s">
        <v>2727</v>
      </c>
      <c r="R2" s="7">
        <f>COUNT(R7:R21)</f>
        <v>15</v>
      </c>
      <c r="S2" s="6"/>
      <c r="T2" s="6"/>
      <c r="U2" s="6"/>
      <c r="V2" s="6"/>
      <c r="W2" s="6"/>
    </row>
    <row r="3" spans="1:23" x14ac:dyDescent="0.25">
      <c r="A3" s="11" t="s">
        <v>2728</v>
      </c>
      <c r="B3" s="7">
        <f>COUNT(B88:B108)</f>
        <v>21</v>
      </c>
      <c r="C3" s="6"/>
      <c r="D3" s="6"/>
      <c r="E3" s="6"/>
      <c r="F3" s="6"/>
      <c r="G3" s="6"/>
      <c r="I3" s="11" t="s">
        <v>2728</v>
      </c>
      <c r="J3" s="7">
        <f>COUNT(J64:J76)</f>
        <v>13</v>
      </c>
      <c r="K3" s="6"/>
      <c r="L3" s="6"/>
      <c r="M3" s="6"/>
      <c r="N3" s="6"/>
      <c r="O3" s="6"/>
      <c r="Q3" s="11" t="s">
        <v>2728</v>
      </c>
      <c r="R3" s="7">
        <f>COUNT(R65:R73)</f>
        <v>9</v>
      </c>
      <c r="S3" s="6"/>
      <c r="T3" s="6"/>
      <c r="U3" s="6"/>
      <c r="V3" s="6"/>
      <c r="W3" s="6"/>
    </row>
    <row r="4" spans="1:23" x14ac:dyDescent="0.25">
      <c r="A4" s="11" t="s">
        <v>2729</v>
      </c>
      <c r="B4" s="7">
        <f>B2+B3</f>
        <v>48</v>
      </c>
      <c r="C4" s="6"/>
      <c r="D4" s="6"/>
      <c r="E4" s="6"/>
      <c r="F4" s="6"/>
      <c r="G4" s="6"/>
      <c r="I4" s="11" t="s">
        <v>2729</v>
      </c>
      <c r="J4" s="7">
        <f>J2+J3</f>
        <v>26</v>
      </c>
      <c r="K4" s="6"/>
      <c r="N4" s="6"/>
      <c r="O4" s="6"/>
      <c r="Q4" s="11" t="s">
        <v>2729</v>
      </c>
      <c r="R4" s="7">
        <f>R2+R3</f>
        <v>24</v>
      </c>
      <c r="S4" s="6"/>
      <c r="W4" s="6"/>
    </row>
    <row r="5" spans="1:23" x14ac:dyDescent="0.25">
      <c r="A5" s="6"/>
      <c r="B5" s="6"/>
      <c r="C5" s="6"/>
      <c r="D5" s="6"/>
      <c r="E5" s="6"/>
      <c r="F5" s="6"/>
      <c r="G5" s="6"/>
      <c r="I5" s="6"/>
      <c r="J5" s="6"/>
      <c r="K5" s="6"/>
      <c r="L5" s="6"/>
      <c r="M5" s="6"/>
      <c r="N5" s="6"/>
      <c r="O5" s="6"/>
      <c r="Q5" s="6"/>
      <c r="R5" s="6"/>
      <c r="S5" s="6"/>
      <c r="T5" s="6"/>
      <c r="U5" s="6"/>
      <c r="V5" s="6"/>
      <c r="W5" s="6"/>
    </row>
    <row r="6" spans="1:23" x14ac:dyDescent="0.25">
      <c r="A6" s="3" t="s">
        <v>149</v>
      </c>
      <c r="B6" s="3" t="s">
        <v>150</v>
      </c>
      <c r="C6" s="3" t="s">
        <v>0</v>
      </c>
      <c r="D6" s="3" t="s">
        <v>151</v>
      </c>
      <c r="E6" s="3" t="s">
        <v>152</v>
      </c>
      <c r="F6" s="3" t="s">
        <v>153</v>
      </c>
      <c r="G6" s="3" t="s">
        <v>1</v>
      </c>
      <c r="I6" s="3" t="s">
        <v>149</v>
      </c>
      <c r="J6" s="3" t="s">
        <v>150</v>
      </c>
      <c r="K6" s="3" t="s">
        <v>0</v>
      </c>
      <c r="L6" s="3" t="s">
        <v>156</v>
      </c>
      <c r="M6" s="3" t="s">
        <v>152</v>
      </c>
      <c r="N6" s="3" t="s">
        <v>153</v>
      </c>
      <c r="O6" s="3" t="s">
        <v>1</v>
      </c>
      <c r="Q6" s="3" t="s">
        <v>149</v>
      </c>
      <c r="R6" s="3" t="s">
        <v>150</v>
      </c>
      <c r="S6" s="3" t="s">
        <v>0</v>
      </c>
      <c r="T6" s="3" t="s">
        <v>151</v>
      </c>
      <c r="U6" s="3" t="s">
        <v>156</v>
      </c>
      <c r="V6" s="3" t="s">
        <v>153</v>
      </c>
      <c r="W6" s="3" t="s">
        <v>1</v>
      </c>
    </row>
    <row r="7" spans="1:23" x14ac:dyDescent="0.25">
      <c r="A7" s="1" t="s">
        <v>2013</v>
      </c>
      <c r="B7" s="1">
        <v>3.0419536021147301E-161</v>
      </c>
      <c r="C7" s="1">
        <v>1.5362823915807999</v>
      </c>
      <c r="D7" s="1">
        <v>0.13100000000000001</v>
      </c>
      <c r="E7" s="1">
        <v>0.53100000000000003</v>
      </c>
      <c r="F7" s="1">
        <v>7.7962228868598399E-157</v>
      </c>
      <c r="G7" s="1" t="s">
        <v>2014</v>
      </c>
      <c r="I7" s="1" t="s">
        <v>2655</v>
      </c>
      <c r="J7" s="2">
        <v>2.85994742041528E-61</v>
      </c>
      <c r="K7" s="1">
        <v>1.0522041621833</v>
      </c>
      <c r="L7" s="1">
        <v>0.41</v>
      </c>
      <c r="M7" s="1">
        <v>0.193</v>
      </c>
      <c r="N7" s="2">
        <v>7.3297592437823301E-57</v>
      </c>
      <c r="O7" s="1" t="s">
        <v>2656</v>
      </c>
      <c r="Q7" s="1" t="s">
        <v>2013</v>
      </c>
      <c r="R7" s="1">
        <v>1.65557148720537E-75</v>
      </c>
      <c r="S7" s="1">
        <v>1.1034186875542</v>
      </c>
      <c r="T7" s="1">
        <v>0.13100000000000001</v>
      </c>
      <c r="U7" s="1">
        <v>0.38300000000000001</v>
      </c>
      <c r="V7" s="1">
        <v>4.2430641645586401E-71</v>
      </c>
      <c r="W7" s="1" t="s">
        <v>2014</v>
      </c>
    </row>
    <row r="8" spans="1:23" x14ac:dyDescent="0.25">
      <c r="A8" s="1" t="s">
        <v>2613</v>
      </c>
      <c r="B8" s="2">
        <v>5.2378665673212101E-101</v>
      </c>
      <c r="C8" s="1">
        <v>1.2267122226554501</v>
      </c>
      <c r="D8" s="1">
        <v>0.17599999999999999</v>
      </c>
      <c r="E8" s="1">
        <v>0.495</v>
      </c>
      <c r="F8" s="2">
        <v>1.3424128225387499E-96</v>
      </c>
      <c r="G8" s="1" t="s">
        <v>2614</v>
      </c>
      <c r="I8" s="1" t="s">
        <v>81</v>
      </c>
      <c r="J8" s="2">
        <v>6.3094364152478104E-32</v>
      </c>
      <c r="K8" s="1">
        <v>0.69619661900937302</v>
      </c>
      <c r="L8" s="1">
        <v>0.42599999999999999</v>
      </c>
      <c r="M8" s="1">
        <v>0.27300000000000002</v>
      </c>
      <c r="N8" s="2">
        <v>1.6170454588638601E-27</v>
      </c>
      <c r="O8" s="1" t="s">
        <v>82</v>
      </c>
      <c r="Q8" s="1" t="s">
        <v>1113</v>
      </c>
      <c r="R8" s="2">
        <v>6.00976119806968E-47</v>
      </c>
      <c r="S8" s="1">
        <v>0.85118207281394598</v>
      </c>
      <c r="T8" s="1">
        <v>0.41899999999999998</v>
      </c>
      <c r="U8" s="1">
        <v>0.59899999999999998</v>
      </c>
      <c r="V8" s="2">
        <v>1.5402416974532799E-42</v>
      </c>
      <c r="W8" s="1" t="s">
        <v>1114</v>
      </c>
    </row>
    <row r="9" spans="1:23" x14ac:dyDescent="0.25">
      <c r="A9" s="1" t="s">
        <v>2232</v>
      </c>
      <c r="B9" s="2">
        <v>1.33370136483921E-86</v>
      </c>
      <c r="C9" s="1">
        <v>1.04095285221639</v>
      </c>
      <c r="D9" s="1">
        <v>0.21199999999999999</v>
      </c>
      <c r="E9" s="1">
        <v>0.52600000000000002</v>
      </c>
      <c r="F9" s="2">
        <v>3.4181432279464198E-82</v>
      </c>
      <c r="G9" s="1" t="s">
        <v>2233</v>
      </c>
      <c r="I9" s="1" t="s">
        <v>839</v>
      </c>
      <c r="J9" s="2">
        <v>8.7961037811518809E-19</v>
      </c>
      <c r="K9" s="1">
        <v>0.67999288045010198</v>
      </c>
      <c r="L9" s="1">
        <v>0.307</v>
      </c>
      <c r="M9" s="1">
        <v>0.19500000000000001</v>
      </c>
      <c r="N9" s="2">
        <v>2.2543534380714101E-14</v>
      </c>
      <c r="O9" s="1" t="s">
        <v>840</v>
      </c>
      <c r="Q9" s="1" t="s">
        <v>2625</v>
      </c>
      <c r="R9" s="2">
        <v>3.0651080376659E-28</v>
      </c>
      <c r="S9" s="1">
        <v>0.77009390219378604</v>
      </c>
      <c r="T9" s="1">
        <v>0.23899999999999999</v>
      </c>
      <c r="U9" s="1">
        <v>0.38600000000000001</v>
      </c>
      <c r="V9" s="2">
        <v>7.8555653897339399E-24</v>
      </c>
      <c r="W9" s="1" t="s">
        <v>2626</v>
      </c>
    </row>
    <row r="10" spans="1:23" x14ac:dyDescent="0.25">
      <c r="A10" s="1" t="s">
        <v>829</v>
      </c>
      <c r="B10" s="2">
        <v>8.1353104203139506E-27</v>
      </c>
      <c r="C10" s="1">
        <v>1.02302946910821</v>
      </c>
      <c r="D10" s="1">
        <v>0.29899999999999999</v>
      </c>
      <c r="E10" s="1">
        <v>0.42599999999999999</v>
      </c>
      <c r="F10" s="2">
        <v>2.0849987076222601E-22</v>
      </c>
      <c r="G10" s="1" t="s">
        <v>830</v>
      </c>
      <c r="I10" s="1" t="s">
        <v>1113</v>
      </c>
      <c r="J10" s="2">
        <v>5.8878774683182899E-27</v>
      </c>
      <c r="K10" s="1">
        <v>0.66625852534242902</v>
      </c>
      <c r="L10" s="1">
        <v>0.59899999999999998</v>
      </c>
      <c r="M10" s="1">
        <v>0.47799999999999998</v>
      </c>
      <c r="N10" s="2">
        <v>1.5090041163552899E-22</v>
      </c>
      <c r="O10" s="1" t="s">
        <v>1114</v>
      </c>
      <c r="Q10" s="1" t="s">
        <v>2637</v>
      </c>
      <c r="R10" s="2">
        <v>1.4261786025934699E-31</v>
      </c>
      <c r="S10" s="1">
        <v>0.76884261157770195</v>
      </c>
      <c r="T10" s="1">
        <v>0.19</v>
      </c>
      <c r="U10" s="1">
        <v>0.34799999999999998</v>
      </c>
      <c r="V10" s="2">
        <v>3.6551531405868197E-27</v>
      </c>
      <c r="W10" s="1" t="s">
        <v>2638</v>
      </c>
    </row>
    <row r="11" spans="1:23" x14ac:dyDescent="0.25">
      <c r="A11" s="1" t="s">
        <v>2625</v>
      </c>
      <c r="B11" s="2">
        <v>9.5075209200943304E-64</v>
      </c>
      <c r="C11" s="1">
        <v>1.01431424349736</v>
      </c>
      <c r="D11" s="1">
        <v>0.23899999999999999</v>
      </c>
      <c r="E11" s="1">
        <v>0.47799999999999998</v>
      </c>
      <c r="F11" s="2">
        <v>2.4366825366109799E-59</v>
      </c>
      <c r="G11" s="1" t="s">
        <v>2626</v>
      </c>
      <c r="I11" s="1" t="s">
        <v>190</v>
      </c>
      <c r="J11" s="2">
        <v>1.28211927051944E-23</v>
      </c>
      <c r="K11" s="1">
        <v>0.63701529012009195</v>
      </c>
      <c r="L11" s="1">
        <v>0.57699999999999996</v>
      </c>
      <c r="M11" s="1">
        <v>0.45500000000000002</v>
      </c>
      <c r="N11" s="2">
        <v>3.2859434784142602E-19</v>
      </c>
      <c r="O11" s="1" t="s">
        <v>191</v>
      </c>
      <c r="Q11" s="1" t="s">
        <v>251</v>
      </c>
      <c r="R11" s="2">
        <v>4.72070853511306E-35</v>
      </c>
      <c r="S11" s="1">
        <v>0.75371251078222801</v>
      </c>
      <c r="T11" s="1">
        <v>0.159</v>
      </c>
      <c r="U11" s="1">
        <v>0.32500000000000001</v>
      </c>
      <c r="V11" s="2">
        <v>1.20987039046413E-30</v>
      </c>
      <c r="W11" s="1" t="s">
        <v>4</v>
      </c>
    </row>
    <row r="12" spans="1:23" x14ac:dyDescent="0.25">
      <c r="A12" s="1" t="s">
        <v>251</v>
      </c>
      <c r="B12" s="2">
        <v>2.18361536951322E-62</v>
      </c>
      <c r="C12" s="1">
        <v>0.98170812505667804</v>
      </c>
      <c r="D12" s="1">
        <v>0.159</v>
      </c>
      <c r="E12" s="1">
        <v>0.39</v>
      </c>
      <c r="F12" s="2">
        <v>5.5963878305254201E-58</v>
      </c>
      <c r="G12" s="1" t="s">
        <v>4</v>
      </c>
      <c r="I12" s="1" t="s">
        <v>2391</v>
      </c>
      <c r="J12" s="2">
        <v>5.8848039150388E-18</v>
      </c>
      <c r="K12" s="1">
        <v>0.60032834406157498</v>
      </c>
      <c r="L12" s="1">
        <v>0.32700000000000001</v>
      </c>
      <c r="M12" s="1">
        <v>0.219</v>
      </c>
      <c r="N12" s="2">
        <v>1.5082163953852901E-13</v>
      </c>
      <c r="O12" s="1" t="s">
        <v>2392</v>
      </c>
      <c r="Q12" s="1" t="s">
        <v>2619</v>
      </c>
      <c r="R12" s="2">
        <v>3.05379013440176E-41</v>
      </c>
      <c r="S12" s="1">
        <v>0.74077047205577495</v>
      </c>
      <c r="T12" s="1">
        <v>0.184</v>
      </c>
      <c r="U12" s="1">
        <v>0.38</v>
      </c>
      <c r="V12" s="2">
        <v>7.82655873545828E-37</v>
      </c>
      <c r="W12" s="1" t="s">
        <v>2620</v>
      </c>
    </row>
    <row r="13" spans="1:23" x14ac:dyDescent="0.25">
      <c r="A13" s="1" t="s">
        <v>2619</v>
      </c>
      <c r="B13" s="2">
        <v>4.35513349088376E-68</v>
      </c>
      <c r="C13" s="1">
        <v>0.89443365780102502</v>
      </c>
      <c r="D13" s="1">
        <v>0.184</v>
      </c>
      <c r="E13" s="1">
        <v>0.44600000000000001</v>
      </c>
      <c r="F13" s="2">
        <v>1.1161771623786E-63</v>
      </c>
      <c r="G13" s="1" t="s">
        <v>2620</v>
      </c>
      <c r="I13" s="1" t="s">
        <v>2651</v>
      </c>
      <c r="J13" s="2">
        <v>1.27153386312381E-18</v>
      </c>
      <c r="K13" s="1">
        <v>0.58570559032313196</v>
      </c>
      <c r="L13" s="1">
        <v>0.42</v>
      </c>
      <c r="M13" s="1">
        <v>0.30199999999999999</v>
      </c>
      <c r="N13" s="2">
        <v>3.2588141377999998E-14</v>
      </c>
      <c r="O13" s="1" t="s">
        <v>2652</v>
      </c>
      <c r="Q13" s="1" t="s">
        <v>2232</v>
      </c>
      <c r="R13" s="2">
        <v>4.9221696992522002E-40</v>
      </c>
      <c r="S13" s="1">
        <v>0.68838140299274098</v>
      </c>
      <c r="T13" s="1">
        <v>0.21199999999999999</v>
      </c>
      <c r="U13" s="1">
        <v>0.42099999999999999</v>
      </c>
      <c r="V13" s="2">
        <v>1.26150287222135E-35</v>
      </c>
      <c r="W13" s="1" t="s">
        <v>2233</v>
      </c>
    </row>
    <row r="14" spans="1:23" x14ac:dyDescent="0.25">
      <c r="A14" s="1" t="s">
        <v>2633</v>
      </c>
      <c r="B14" s="2">
        <v>6.0119356982735105E-45</v>
      </c>
      <c r="C14" s="1">
        <v>0.80059334551178196</v>
      </c>
      <c r="D14" s="1">
        <v>0.311</v>
      </c>
      <c r="E14" s="1">
        <v>0.51200000000000001</v>
      </c>
      <c r="F14" s="2">
        <v>1.5407990001105201E-40</v>
      </c>
      <c r="G14" s="1" t="s">
        <v>2634</v>
      </c>
      <c r="I14" s="1" t="s">
        <v>1532</v>
      </c>
      <c r="J14" s="2">
        <v>1.6435765751182899E-9</v>
      </c>
      <c r="K14" s="1">
        <v>0.56404473390415899</v>
      </c>
      <c r="L14" s="1">
        <v>0.27500000000000002</v>
      </c>
      <c r="M14" s="1">
        <v>0.20300000000000001</v>
      </c>
      <c r="N14" s="2">
        <v>4.2123224043706503E-5</v>
      </c>
      <c r="O14" s="1" t="s">
        <v>1533</v>
      </c>
      <c r="Q14" s="1" t="s">
        <v>2645</v>
      </c>
      <c r="R14" s="2">
        <v>7.1869822932201797E-36</v>
      </c>
      <c r="S14" s="1">
        <v>0.61873874901364401</v>
      </c>
      <c r="T14" s="1">
        <v>0.45900000000000002</v>
      </c>
      <c r="U14" s="1">
        <v>0.63</v>
      </c>
      <c r="V14" s="2">
        <v>1.8419516919294001E-31</v>
      </c>
      <c r="W14" s="1" t="s">
        <v>2646</v>
      </c>
    </row>
    <row r="15" spans="1:23" x14ac:dyDescent="0.25">
      <c r="A15" s="1" t="s">
        <v>2635</v>
      </c>
      <c r="B15" s="2">
        <v>9.8346277458958205E-35</v>
      </c>
      <c r="C15" s="1">
        <v>0.75292224430649501</v>
      </c>
      <c r="D15" s="1">
        <v>0.222</v>
      </c>
      <c r="E15" s="1">
        <v>0.39200000000000002</v>
      </c>
      <c r="F15" s="2">
        <v>2.52051674499564E-30</v>
      </c>
      <c r="G15" s="1" t="s">
        <v>2636</v>
      </c>
      <c r="I15" s="1" t="s">
        <v>164</v>
      </c>
      <c r="J15" s="2">
        <v>4.1285771806080601E-20</v>
      </c>
      <c r="K15" s="1">
        <v>0.55126969305258799</v>
      </c>
      <c r="L15" s="1">
        <v>0.46400000000000002</v>
      </c>
      <c r="M15" s="1">
        <v>0.34300000000000003</v>
      </c>
      <c r="N15" s="2">
        <v>1.05811304561804E-15</v>
      </c>
      <c r="O15" s="1" t="s">
        <v>165</v>
      </c>
      <c r="Q15" s="1" t="s">
        <v>2655</v>
      </c>
      <c r="R15" s="2">
        <v>4.0787001345468902E-27</v>
      </c>
      <c r="S15" s="1">
        <v>0.59208438823839704</v>
      </c>
      <c r="T15" s="1">
        <v>0.254</v>
      </c>
      <c r="U15" s="1">
        <v>0.41</v>
      </c>
      <c r="V15" s="2">
        <v>1.04533005748302E-22</v>
      </c>
      <c r="W15" s="1" t="s">
        <v>2656</v>
      </c>
    </row>
    <row r="16" spans="1:23" x14ac:dyDescent="0.25">
      <c r="A16" s="1" t="s">
        <v>968</v>
      </c>
      <c r="B16" s="2">
        <v>1.9073195384677599E-52</v>
      </c>
      <c r="C16" s="1">
        <v>0.75121849158540999</v>
      </c>
      <c r="D16" s="1">
        <v>0.34699999999999998</v>
      </c>
      <c r="E16" s="1">
        <v>0.56399999999999995</v>
      </c>
      <c r="F16" s="2">
        <v>4.8882692451390303E-48</v>
      </c>
      <c r="G16" s="1" t="s">
        <v>969</v>
      </c>
      <c r="I16" s="1" t="s">
        <v>522</v>
      </c>
      <c r="J16" s="2">
        <v>2.2994570175484498E-25</v>
      </c>
      <c r="K16" s="1">
        <v>0.54130733550861598</v>
      </c>
      <c r="L16" s="1">
        <v>0.42699999999999999</v>
      </c>
      <c r="M16" s="1">
        <v>0.27200000000000002</v>
      </c>
      <c r="N16" s="2">
        <v>5.8932783902749199E-21</v>
      </c>
      <c r="O16" s="1" t="s">
        <v>523</v>
      </c>
      <c r="Q16" s="1" t="s">
        <v>542</v>
      </c>
      <c r="R16" s="2">
        <v>8.8645281202229307E-21</v>
      </c>
      <c r="S16" s="1">
        <v>0.58604401604529099</v>
      </c>
      <c r="T16" s="1">
        <v>0.22800000000000001</v>
      </c>
      <c r="U16" s="1">
        <v>0.35899999999999999</v>
      </c>
      <c r="V16" s="2">
        <v>2.2718899119319401E-16</v>
      </c>
      <c r="W16" s="1" t="s">
        <v>543</v>
      </c>
    </row>
    <row r="17" spans="1:23" x14ac:dyDescent="0.25">
      <c r="A17" s="1" t="s">
        <v>2385</v>
      </c>
      <c r="B17" s="2">
        <v>2.9405127168995601E-21</v>
      </c>
      <c r="C17" s="1">
        <v>0.74181898368079902</v>
      </c>
      <c r="D17" s="1">
        <v>0.215</v>
      </c>
      <c r="E17" s="1">
        <v>0.33800000000000002</v>
      </c>
      <c r="F17" s="2">
        <v>7.5362400421418905E-17</v>
      </c>
      <c r="G17" s="1" t="s">
        <v>2386</v>
      </c>
      <c r="I17" s="1" t="s">
        <v>1034</v>
      </c>
      <c r="J17" s="2">
        <v>3.1446418315121998E-18</v>
      </c>
      <c r="K17" s="1">
        <v>0.53409914411098702</v>
      </c>
      <c r="L17" s="1">
        <v>0.26700000000000002</v>
      </c>
      <c r="M17" s="1">
        <v>0.16</v>
      </c>
      <c r="N17" s="2">
        <v>8.0594025499826095E-14</v>
      </c>
      <c r="O17" s="1" t="s">
        <v>1035</v>
      </c>
      <c r="Q17" s="1" t="s">
        <v>2051</v>
      </c>
      <c r="R17" s="2">
        <v>3.3803296221910598E-32</v>
      </c>
      <c r="S17" s="1">
        <v>0.57107807432402602</v>
      </c>
      <c r="T17" s="1">
        <v>0.14699999999999999</v>
      </c>
      <c r="U17" s="1">
        <v>0.309</v>
      </c>
      <c r="V17" s="2">
        <v>8.66344678871346E-28</v>
      </c>
      <c r="W17" s="1" t="s">
        <v>2052</v>
      </c>
    </row>
    <row r="18" spans="1:23" x14ac:dyDescent="0.25">
      <c r="A18" s="1" t="s">
        <v>2637</v>
      </c>
      <c r="B18" s="2">
        <v>1.8699703536831601E-29</v>
      </c>
      <c r="C18" s="1">
        <v>0.73211461118787102</v>
      </c>
      <c r="D18" s="1">
        <v>0.19</v>
      </c>
      <c r="E18" s="1">
        <v>0.34</v>
      </c>
      <c r="F18" s="2">
        <v>4.7925470194545801E-25</v>
      </c>
      <c r="G18" s="1" t="s">
        <v>2638</v>
      </c>
      <c r="I18" s="1" t="s">
        <v>2653</v>
      </c>
      <c r="J18" s="2">
        <v>2.0090987496928301E-22</v>
      </c>
      <c r="K18" s="1">
        <v>0.52997610830682595</v>
      </c>
      <c r="L18" s="1">
        <v>0.52700000000000002</v>
      </c>
      <c r="M18" s="1">
        <v>0.38500000000000001</v>
      </c>
      <c r="N18" s="2">
        <v>5.1491191855877399E-18</v>
      </c>
      <c r="O18" s="1" t="s">
        <v>2654</v>
      </c>
      <c r="Q18" s="1" t="s">
        <v>190</v>
      </c>
      <c r="R18" s="2">
        <v>6.1532633419446504E-17</v>
      </c>
      <c r="S18" s="1">
        <v>0.56501087354927504</v>
      </c>
      <c r="T18" s="1">
        <v>0.46800000000000003</v>
      </c>
      <c r="U18" s="1">
        <v>0.57699999999999996</v>
      </c>
      <c r="V18" s="2">
        <v>1.5770198619069901E-12</v>
      </c>
      <c r="W18" s="1" t="s">
        <v>191</v>
      </c>
    </row>
    <row r="19" spans="1:23" x14ac:dyDescent="0.25">
      <c r="A19" s="1" t="s">
        <v>360</v>
      </c>
      <c r="B19" s="2">
        <v>3.4585431182946699E-61</v>
      </c>
      <c r="C19" s="1">
        <v>0.70868239628166696</v>
      </c>
      <c r="D19" s="1">
        <v>0.52700000000000002</v>
      </c>
      <c r="E19" s="1">
        <v>0.73699999999999999</v>
      </c>
      <c r="F19" s="2">
        <v>8.8639001578774194E-57</v>
      </c>
      <c r="G19" s="1" t="s">
        <v>361</v>
      </c>
      <c r="I19" s="1" t="s">
        <v>37</v>
      </c>
      <c r="J19" s="2">
        <v>3.5209616768449203E-17</v>
      </c>
      <c r="K19" s="1">
        <v>0.51569169171041895</v>
      </c>
      <c r="L19" s="1">
        <v>0.40600000000000003</v>
      </c>
      <c r="M19" s="1">
        <v>0.28999999999999998</v>
      </c>
      <c r="N19" s="2">
        <v>9.0238726815858403E-13</v>
      </c>
      <c r="O19" s="1" t="s">
        <v>38</v>
      </c>
      <c r="Q19" s="1" t="s">
        <v>2641</v>
      </c>
      <c r="R19" s="2">
        <v>1.0492738019311301E-17</v>
      </c>
      <c r="S19" s="1">
        <v>0.52205120091875801</v>
      </c>
      <c r="T19" s="1">
        <v>0.20799999999999999</v>
      </c>
      <c r="U19" s="1">
        <v>0.32500000000000001</v>
      </c>
      <c r="V19" s="2">
        <v>2.6891838269692898E-13</v>
      </c>
      <c r="W19" s="1" t="s">
        <v>2642</v>
      </c>
    </row>
    <row r="20" spans="1:23" x14ac:dyDescent="0.25">
      <c r="A20" s="1" t="s">
        <v>2639</v>
      </c>
      <c r="B20" s="2">
        <v>2.8262440272407599E-17</v>
      </c>
      <c r="C20" s="1">
        <v>0.69724150819405895</v>
      </c>
      <c r="D20" s="1">
        <v>0.54400000000000004</v>
      </c>
      <c r="E20" s="1">
        <v>0.61499999999999999</v>
      </c>
      <c r="F20" s="2">
        <v>7.2433808174153504E-13</v>
      </c>
      <c r="G20" s="1" t="s">
        <v>2640</v>
      </c>
      <c r="I20" s="8" t="s">
        <v>2272</v>
      </c>
      <c r="J20" s="9">
        <v>2.58362066185861E-17</v>
      </c>
      <c r="K20" s="8">
        <v>0.49371105346338101</v>
      </c>
      <c r="L20" s="8">
        <v>0.45400000000000001</v>
      </c>
      <c r="M20" s="8">
        <v>0.33300000000000002</v>
      </c>
      <c r="N20" s="9">
        <v>6.6215613942774297E-13</v>
      </c>
      <c r="O20" s="8" t="s">
        <v>2273</v>
      </c>
      <c r="Q20" s="1" t="s">
        <v>1530</v>
      </c>
      <c r="R20" s="2">
        <v>5.1636911545229499E-19</v>
      </c>
      <c r="S20" s="1">
        <v>0.52158915590152899</v>
      </c>
      <c r="T20" s="1">
        <v>0.16500000000000001</v>
      </c>
      <c r="U20" s="1">
        <v>0.28100000000000003</v>
      </c>
      <c r="V20" s="2">
        <v>1.32340240599269E-14</v>
      </c>
      <c r="W20" s="1" t="s">
        <v>1531</v>
      </c>
    </row>
    <row r="21" spans="1:23" x14ac:dyDescent="0.25">
      <c r="A21" s="1" t="s">
        <v>1530</v>
      </c>
      <c r="B21" s="2">
        <v>2.5016201043898499E-23</v>
      </c>
      <c r="C21" s="1">
        <v>0.67064821212696801</v>
      </c>
      <c r="D21" s="1">
        <v>0.16500000000000001</v>
      </c>
      <c r="E21" s="1">
        <v>0.29099999999999998</v>
      </c>
      <c r="F21" s="2">
        <v>6.41140216554074E-19</v>
      </c>
      <c r="G21" s="1" t="s">
        <v>1531</v>
      </c>
      <c r="I21" s="8" t="s">
        <v>2621</v>
      </c>
      <c r="J21" s="9">
        <v>9.2359544254010399E-8</v>
      </c>
      <c r="K21" s="8">
        <v>0.48389075690651501</v>
      </c>
      <c r="L21" s="8">
        <v>0.27600000000000002</v>
      </c>
      <c r="M21" s="8">
        <v>0.21099999999999999</v>
      </c>
      <c r="N21" s="9">
        <v>2.3670827596860302E-3</v>
      </c>
      <c r="O21" s="8" t="s">
        <v>2622</v>
      </c>
      <c r="Q21" s="1" t="s">
        <v>133</v>
      </c>
      <c r="R21" s="2">
        <v>2.19287450745992E-23</v>
      </c>
      <c r="S21" s="1">
        <v>0.50588314249216404</v>
      </c>
      <c r="T21" s="1">
        <v>0.189</v>
      </c>
      <c r="U21" s="1">
        <v>0.32700000000000001</v>
      </c>
      <c r="V21" s="2">
        <v>5.62011807516902E-19</v>
      </c>
      <c r="W21" s="1" t="s">
        <v>134</v>
      </c>
    </row>
    <row r="22" spans="1:23" x14ac:dyDescent="0.25">
      <c r="A22" s="1" t="s">
        <v>2597</v>
      </c>
      <c r="B22" s="2">
        <v>2.3609759075486499E-102</v>
      </c>
      <c r="C22" s="1">
        <v>0.65879154003683305</v>
      </c>
      <c r="D22" s="1">
        <v>0.88600000000000001</v>
      </c>
      <c r="E22" s="1">
        <v>0.96</v>
      </c>
      <c r="F22" s="2">
        <v>6.0509451534564398E-98</v>
      </c>
      <c r="G22" s="1" t="s">
        <v>2598</v>
      </c>
      <c r="I22" s="8" t="s">
        <v>1022</v>
      </c>
      <c r="J22" s="9">
        <v>5.7695849699894897E-16</v>
      </c>
      <c r="K22" s="8">
        <v>0.48355761402261199</v>
      </c>
      <c r="L22" s="8">
        <v>0.30399999999999999</v>
      </c>
      <c r="M22" s="8">
        <v>0.2</v>
      </c>
      <c r="N22" s="9">
        <v>1.4786869319586099E-11</v>
      </c>
      <c r="O22" s="8" t="s">
        <v>1023</v>
      </c>
      <c r="Q22" s="8" t="s">
        <v>1488</v>
      </c>
      <c r="R22" s="9">
        <v>2.8571717071110999E-25</v>
      </c>
      <c r="S22" s="8">
        <v>0.49537512437939302</v>
      </c>
      <c r="T22" s="8">
        <v>0.61599999999999999</v>
      </c>
      <c r="U22" s="8">
        <v>0.72499999999999998</v>
      </c>
      <c r="V22" s="9">
        <v>7.3226453681550496E-21</v>
      </c>
      <c r="W22" s="8" t="s">
        <v>1489</v>
      </c>
    </row>
    <row r="23" spans="1:23" x14ac:dyDescent="0.25">
      <c r="A23" s="1" t="s">
        <v>200</v>
      </c>
      <c r="B23" s="2">
        <v>3.3443799860330003E-27</v>
      </c>
      <c r="C23" s="1">
        <v>0.63792204157147003</v>
      </c>
      <c r="D23" s="1">
        <v>0.153</v>
      </c>
      <c r="E23" s="1">
        <v>0.28799999999999998</v>
      </c>
      <c r="F23" s="2">
        <v>8.5713114662039701E-23</v>
      </c>
      <c r="G23" s="1" t="s">
        <v>201</v>
      </c>
      <c r="I23" s="8" t="s">
        <v>184</v>
      </c>
      <c r="J23" s="9">
        <v>3.0239874158665101E-13</v>
      </c>
      <c r="K23" s="8">
        <v>0.46182356631098898</v>
      </c>
      <c r="L23" s="8">
        <v>0.30099999999999999</v>
      </c>
      <c r="M23" s="8">
        <v>0.21099999999999999</v>
      </c>
      <c r="N23" s="9">
        <v>7.7501773481242797E-9</v>
      </c>
      <c r="O23" s="8" t="s">
        <v>185</v>
      </c>
      <c r="Q23" s="8" t="s">
        <v>925</v>
      </c>
      <c r="R23" s="9">
        <v>1.1163111825373501E-20</v>
      </c>
      <c r="S23" s="8">
        <v>0.48469840976501399</v>
      </c>
      <c r="T23" s="8">
        <v>0.29399999999999998</v>
      </c>
      <c r="U23" s="8">
        <v>0.433</v>
      </c>
      <c r="V23" s="9">
        <v>2.8609939297249698E-16</v>
      </c>
      <c r="W23" s="8" t="s">
        <v>926</v>
      </c>
    </row>
    <row r="24" spans="1:23" x14ac:dyDescent="0.25">
      <c r="A24" s="1" t="s">
        <v>2641</v>
      </c>
      <c r="B24" s="2">
        <v>1.0614700222770301E-27</v>
      </c>
      <c r="C24" s="1">
        <v>0.61734268685025495</v>
      </c>
      <c r="D24" s="1">
        <v>0.20799999999999999</v>
      </c>
      <c r="E24" s="1">
        <v>0.35599999999999998</v>
      </c>
      <c r="F24" s="2">
        <v>2.7204415200937899E-23</v>
      </c>
      <c r="G24" s="1" t="s">
        <v>2642</v>
      </c>
      <c r="I24" s="8" t="s">
        <v>980</v>
      </c>
      <c r="J24" s="9">
        <v>4.2035593553819698E-24</v>
      </c>
      <c r="K24" s="8">
        <v>0.45821172960425699</v>
      </c>
      <c r="L24" s="8">
        <v>0.72599999999999998</v>
      </c>
      <c r="M24" s="8">
        <v>0.63400000000000001</v>
      </c>
      <c r="N24" s="9">
        <v>1.07733022719085E-19</v>
      </c>
      <c r="O24" s="8" t="s">
        <v>981</v>
      </c>
      <c r="Q24" s="8" t="s">
        <v>2643</v>
      </c>
      <c r="R24" s="9">
        <v>3.0643753984049398E-18</v>
      </c>
      <c r="S24" s="8">
        <v>0.48084473236328301</v>
      </c>
      <c r="T24" s="8">
        <v>0.19800000000000001</v>
      </c>
      <c r="U24" s="8">
        <v>0.318</v>
      </c>
      <c r="V24" s="9">
        <v>7.8536877085720099E-14</v>
      </c>
      <c r="W24" s="8" t="s">
        <v>2644</v>
      </c>
    </row>
    <row r="25" spans="1:23" x14ac:dyDescent="0.25">
      <c r="A25" s="1" t="s">
        <v>2643</v>
      </c>
      <c r="B25" s="2">
        <v>5.5126923744281697E-21</v>
      </c>
      <c r="C25" s="1">
        <v>0.55617971182749903</v>
      </c>
      <c r="D25" s="1">
        <v>0.19800000000000001</v>
      </c>
      <c r="E25" s="1">
        <v>0.32300000000000001</v>
      </c>
      <c r="F25" s="2">
        <v>1.4128479286421999E-16</v>
      </c>
      <c r="G25" s="1" t="s">
        <v>2644</v>
      </c>
      <c r="I25" s="8" t="s">
        <v>2663</v>
      </c>
      <c r="J25" s="9">
        <v>6.4599316125446801E-14</v>
      </c>
      <c r="K25" s="8">
        <v>0.44629529856216898</v>
      </c>
      <c r="L25" s="8">
        <v>0.312</v>
      </c>
      <c r="M25" s="8">
        <v>0.21299999999999999</v>
      </c>
      <c r="N25" s="9">
        <v>1.6556158729790799E-9</v>
      </c>
      <c r="O25" s="8" t="s">
        <v>2664</v>
      </c>
      <c r="Q25" s="8" t="s">
        <v>137</v>
      </c>
      <c r="R25" s="9">
        <v>8.7285931836451396E-18</v>
      </c>
      <c r="S25" s="8">
        <v>0.47819898154045798</v>
      </c>
      <c r="T25" s="8">
        <v>0.183</v>
      </c>
      <c r="U25" s="8">
        <v>0.3</v>
      </c>
      <c r="V25" s="9">
        <v>2.23705114703641E-13</v>
      </c>
      <c r="W25" s="8" t="s">
        <v>138</v>
      </c>
    </row>
    <row r="26" spans="1:23" x14ac:dyDescent="0.25">
      <c r="A26" s="1" t="s">
        <v>2007</v>
      </c>
      <c r="B26" s="2">
        <v>1.0461045865979199E-38</v>
      </c>
      <c r="C26" s="1">
        <v>0.54223117936176102</v>
      </c>
      <c r="D26" s="1">
        <v>0.503</v>
      </c>
      <c r="E26" s="1">
        <v>0.7</v>
      </c>
      <c r="F26" s="2">
        <v>2.6810614449918002E-34</v>
      </c>
      <c r="G26" s="1" t="s">
        <v>2008</v>
      </c>
      <c r="I26" s="8" t="s">
        <v>1239</v>
      </c>
      <c r="J26" s="9">
        <v>5.6021734544832703E-15</v>
      </c>
      <c r="K26" s="8">
        <v>0.44196657251438898</v>
      </c>
      <c r="L26" s="8">
        <v>0.44800000000000001</v>
      </c>
      <c r="M26" s="8">
        <v>0.33200000000000002</v>
      </c>
      <c r="N26" s="9">
        <v>1.43578103464952E-10</v>
      </c>
      <c r="O26" s="8" t="s">
        <v>1240</v>
      </c>
      <c r="Q26" s="8" t="s">
        <v>1879</v>
      </c>
      <c r="R26" s="9">
        <v>5.1114856045646101E-15</v>
      </c>
      <c r="S26" s="8">
        <v>0.47484827902129001</v>
      </c>
      <c r="T26" s="8">
        <v>0.19800000000000001</v>
      </c>
      <c r="U26" s="8">
        <v>0.30399999999999999</v>
      </c>
      <c r="V26" s="9">
        <v>1.3100226455938601E-10</v>
      </c>
      <c r="W26" s="8" t="s">
        <v>1880</v>
      </c>
    </row>
    <row r="27" spans="1:23" x14ac:dyDescent="0.25">
      <c r="A27" s="1" t="s">
        <v>378</v>
      </c>
      <c r="B27" s="2">
        <v>2.8728082047512702E-34</v>
      </c>
      <c r="C27" s="1">
        <v>0.54048384297982899</v>
      </c>
      <c r="D27" s="1">
        <v>0.23499999999999999</v>
      </c>
      <c r="E27" s="1">
        <v>0.42099999999999999</v>
      </c>
      <c r="F27" s="2">
        <v>7.3627201479570198E-30</v>
      </c>
      <c r="G27" s="1" t="s">
        <v>379</v>
      </c>
      <c r="I27" s="8" t="s">
        <v>43</v>
      </c>
      <c r="J27" s="9">
        <v>3.08430258340127E-21</v>
      </c>
      <c r="K27" s="8">
        <v>0.438328153084518</v>
      </c>
      <c r="L27" s="8">
        <v>0.69099999999999995</v>
      </c>
      <c r="M27" s="8">
        <v>0.58699999999999997</v>
      </c>
      <c r="N27" s="9">
        <v>7.9047590909991101E-17</v>
      </c>
      <c r="O27" s="8" t="s">
        <v>44</v>
      </c>
      <c r="Q27" s="8" t="s">
        <v>2123</v>
      </c>
      <c r="R27" s="9">
        <v>2.9996371640550099E-11</v>
      </c>
      <c r="S27" s="8">
        <v>0.44534908773024301</v>
      </c>
      <c r="T27" s="8">
        <v>0.311</v>
      </c>
      <c r="U27" s="8">
        <v>0.40200000000000002</v>
      </c>
      <c r="V27" s="9">
        <v>7.6877700877565801E-7</v>
      </c>
      <c r="W27" s="8" t="s">
        <v>2124</v>
      </c>
    </row>
    <row r="28" spans="1:23" x14ac:dyDescent="0.25">
      <c r="A28" s="1" t="s">
        <v>1879</v>
      </c>
      <c r="B28" s="2">
        <v>3.6435493661207201E-17</v>
      </c>
      <c r="C28" s="1">
        <v>0.53781777621556803</v>
      </c>
      <c r="D28" s="1">
        <v>0.19800000000000001</v>
      </c>
      <c r="E28" s="1">
        <v>0.308</v>
      </c>
      <c r="F28" s="2">
        <v>9.33805267043078E-13</v>
      </c>
      <c r="G28" s="1" t="s">
        <v>1880</v>
      </c>
      <c r="I28" s="8" t="s">
        <v>294</v>
      </c>
      <c r="J28" s="9">
        <v>2.3696567000274E-15</v>
      </c>
      <c r="K28" s="8">
        <v>0.43809322504057002</v>
      </c>
      <c r="L28" s="8">
        <v>0.42699999999999999</v>
      </c>
      <c r="M28" s="8">
        <v>0.318</v>
      </c>
      <c r="N28" s="9">
        <v>6.0731931565002295E-11</v>
      </c>
      <c r="O28" s="8" t="s">
        <v>295</v>
      </c>
      <c r="Q28" s="8" t="s">
        <v>2613</v>
      </c>
      <c r="R28" s="9">
        <v>1.3924915670171199E-19</v>
      </c>
      <c r="S28" s="8">
        <v>0.43502120584349002</v>
      </c>
      <c r="T28" s="8">
        <v>0.17599999999999999</v>
      </c>
      <c r="U28" s="8">
        <v>0.30599999999999999</v>
      </c>
      <c r="V28" s="9">
        <v>3.5688166371081804E-15</v>
      </c>
      <c r="W28" s="8" t="s">
        <v>2614</v>
      </c>
    </row>
    <row r="29" spans="1:23" x14ac:dyDescent="0.25">
      <c r="A29" s="1" t="s">
        <v>176</v>
      </c>
      <c r="B29" s="2">
        <v>3.7944850747819199E-21</v>
      </c>
      <c r="C29" s="1">
        <v>0.53072054481750097</v>
      </c>
      <c r="D29" s="1">
        <v>0.36299999999999999</v>
      </c>
      <c r="E29" s="1">
        <v>0.49299999999999999</v>
      </c>
      <c r="F29" s="2">
        <v>9.7248857981585702E-17</v>
      </c>
      <c r="G29" s="1" t="s">
        <v>177</v>
      </c>
      <c r="I29" s="8" t="s">
        <v>554</v>
      </c>
      <c r="J29" s="9">
        <v>1.59958593974188E-19</v>
      </c>
      <c r="K29" s="8">
        <v>0.42232383112878802</v>
      </c>
      <c r="L29" s="8">
        <v>0.63500000000000001</v>
      </c>
      <c r="M29" s="8">
        <v>0.52500000000000002</v>
      </c>
      <c r="N29" s="9">
        <v>4.0995788049644702E-15</v>
      </c>
      <c r="O29" s="8" t="s">
        <v>555</v>
      </c>
      <c r="Q29" s="8" t="s">
        <v>392</v>
      </c>
      <c r="R29" s="9">
        <v>1.66059819797753E-9</v>
      </c>
      <c r="S29" s="8">
        <v>0.42101280006658098</v>
      </c>
      <c r="T29" s="8">
        <v>0.182</v>
      </c>
      <c r="U29" s="8">
        <v>0.25800000000000001</v>
      </c>
      <c r="V29" s="9">
        <v>4.2559471215966099E-5</v>
      </c>
      <c r="W29" s="8" t="s">
        <v>393</v>
      </c>
    </row>
    <row r="30" spans="1:23" x14ac:dyDescent="0.25">
      <c r="A30" s="1" t="s">
        <v>168</v>
      </c>
      <c r="B30" s="2">
        <v>4.9646795706052097E-33</v>
      </c>
      <c r="C30" s="1">
        <v>0.52667383429263503</v>
      </c>
      <c r="D30" s="1">
        <v>0.35</v>
      </c>
      <c r="E30" s="1">
        <v>0.53800000000000003</v>
      </c>
      <c r="F30" s="2">
        <v>1.2723977271504101E-28</v>
      </c>
      <c r="G30" s="1" t="s">
        <v>169</v>
      </c>
      <c r="I30" s="8" t="s">
        <v>1346</v>
      </c>
      <c r="J30" s="9">
        <v>9.2758919221143998E-11</v>
      </c>
      <c r="K30" s="8">
        <v>0.41989356490114199</v>
      </c>
      <c r="L30" s="8">
        <v>0.307</v>
      </c>
      <c r="M30" s="8">
        <v>0.222</v>
      </c>
      <c r="N30" s="9">
        <v>2.3773183407187E-6</v>
      </c>
      <c r="O30" s="8" t="s">
        <v>1347</v>
      </c>
      <c r="Q30" s="8" t="s">
        <v>2673</v>
      </c>
      <c r="R30" s="9">
        <v>1.6397008999720901E-18</v>
      </c>
      <c r="S30" s="8">
        <v>0.39937334870909602</v>
      </c>
      <c r="T30" s="8">
        <v>0.5</v>
      </c>
      <c r="U30" s="8">
        <v>0.61899999999999999</v>
      </c>
      <c r="V30" s="9">
        <v>4.2023894365384802E-14</v>
      </c>
      <c r="W30" s="8" t="s">
        <v>2674</v>
      </c>
    </row>
    <row r="31" spans="1:23" x14ac:dyDescent="0.25">
      <c r="A31" s="1" t="s">
        <v>133</v>
      </c>
      <c r="B31" s="2">
        <v>2.3713097086142198E-15</v>
      </c>
      <c r="C31" s="1">
        <v>0.51740599432314105</v>
      </c>
      <c r="D31" s="1">
        <v>0.189</v>
      </c>
      <c r="E31" s="1">
        <v>0.28699999999999998</v>
      </c>
      <c r="F31" s="2">
        <v>6.0774296522073905E-11</v>
      </c>
      <c r="G31" s="1" t="s">
        <v>134</v>
      </c>
      <c r="I31" s="8" t="s">
        <v>1261</v>
      </c>
      <c r="J31" s="9">
        <v>5.9502936494930397E-17</v>
      </c>
      <c r="K31" s="8">
        <v>0.41039400698216</v>
      </c>
      <c r="L31" s="8">
        <v>0.66</v>
      </c>
      <c r="M31" s="8">
        <v>0.56899999999999995</v>
      </c>
      <c r="N31" s="9">
        <v>1.52500075942857E-12</v>
      </c>
      <c r="O31" s="8" t="s">
        <v>1262</v>
      </c>
      <c r="Q31" s="8" t="s">
        <v>360</v>
      </c>
      <c r="R31" s="9">
        <v>5.3137477069338599E-17</v>
      </c>
      <c r="S31" s="8">
        <v>0.39497620609878298</v>
      </c>
      <c r="T31" s="8">
        <v>0.52700000000000002</v>
      </c>
      <c r="U31" s="8">
        <v>0.64400000000000002</v>
      </c>
      <c r="V31" s="9">
        <v>1.3618603998100799E-12</v>
      </c>
      <c r="W31" s="8" t="s">
        <v>361</v>
      </c>
    </row>
    <row r="32" spans="1:23" x14ac:dyDescent="0.25">
      <c r="A32" s="1" t="s">
        <v>2645</v>
      </c>
      <c r="B32" s="2">
        <v>1.7943760144294101E-26</v>
      </c>
      <c r="C32" s="1">
        <v>0.51715295300959396</v>
      </c>
      <c r="D32" s="1">
        <v>0.45900000000000002</v>
      </c>
      <c r="E32" s="1">
        <v>0.61099999999999999</v>
      </c>
      <c r="F32" s="2">
        <v>4.5988062873811202E-22</v>
      </c>
      <c r="G32" s="1" t="s">
        <v>2646</v>
      </c>
      <c r="I32" s="8" t="s">
        <v>2657</v>
      </c>
      <c r="J32" s="9">
        <v>2.1412906760622199E-12</v>
      </c>
      <c r="K32" s="8">
        <v>0.40390903484643598</v>
      </c>
      <c r="L32" s="8">
        <v>0.33500000000000002</v>
      </c>
      <c r="M32" s="8">
        <v>0.23599999999999999</v>
      </c>
      <c r="N32" s="9">
        <v>5.48791387367985E-8</v>
      </c>
      <c r="O32" s="8" t="s">
        <v>2658</v>
      </c>
      <c r="Q32" s="8" t="s">
        <v>1871</v>
      </c>
      <c r="R32" s="9">
        <v>1.1292794211833299E-13</v>
      </c>
      <c r="S32" s="8">
        <v>0.386780525162151</v>
      </c>
      <c r="T32" s="8">
        <v>0.19400000000000001</v>
      </c>
      <c r="U32" s="8">
        <v>0.29399999999999998</v>
      </c>
      <c r="V32" s="9">
        <v>2.8942302285507699E-9</v>
      </c>
      <c r="W32" s="8" t="s">
        <v>1872</v>
      </c>
    </row>
    <row r="33" spans="1:23" x14ac:dyDescent="0.25">
      <c r="A33" s="1" t="s">
        <v>2051</v>
      </c>
      <c r="B33" s="2">
        <v>4.8564717917123498E-33</v>
      </c>
      <c r="C33" s="1">
        <v>0.51353071705976705</v>
      </c>
      <c r="D33" s="1">
        <v>0.14699999999999999</v>
      </c>
      <c r="E33" s="1">
        <v>0.313</v>
      </c>
      <c r="F33" s="2">
        <v>1.2446651554979601E-28</v>
      </c>
      <c r="G33" s="1" t="s">
        <v>2052</v>
      </c>
      <c r="I33" s="8" t="s">
        <v>2659</v>
      </c>
      <c r="J33" s="9">
        <v>8.6302956958964196E-12</v>
      </c>
      <c r="K33" s="8">
        <v>0.400468000721941</v>
      </c>
      <c r="L33" s="8">
        <v>0.318</v>
      </c>
      <c r="M33" s="8">
        <v>0.22500000000000001</v>
      </c>
      <c r="N33" s="9">
        <v>2.2118584839012901E-7</v>
      </c>
      <c r="O33" s="8" t="s">
        <v>2660</v>
      </c>
      <c r="Q33" s="8" t="s">
        <v>21</v>
      </c>
      <c r="R33" s="9">
        <v>7.5080542289662494E-18</v>
      </c>
      <c r="S33" s="8">
        <v>0.38093683470295803</v>
      </c>
      <c r="T33" s="8">
        <v>0.59199999999999997</v>
      </c>
      <c r="U33" s="8">
        <v>0.69399999999999995</v>
      </c>
      <c r="V33" s="9">
        <v>1.92423921834176E-13</v>
      </c>
      <c r="W33" s="8" t="s">
        <v>22</v>
      </c>
    </row>
    <row r="34" spans="1:23" x14ac:dyDescent="0.25">
      <c r="A34" s="8" t="s">
        <v>402</v>
      </c>
      <c r="B34" s="9">
        <v>1.32846285024844E-21</v>
      </c>
      <c r="C34" s="8">
        <v>0.481642838046553</v>
      </c>
      <c r="D34" s="8">
        <v>0.34599999999999997</v>
      </c>
      <c r="E34" s="8">
        <v>0.48499999999999999</v>
      </c>
      <c r="F34" s="9">
        <v>3.4047174389017402E-17</v>
      </c>
      <c r="G34" s="8" t="s">
        <v>403</v>
      </c>
      <c r="I34" s="8" t="s">
        <v>1018</v>
      </c>
      <c r="J34" s="9">
        <v>3.6366316709114598E-14</v>
      </c>
      <c r="K34" s="8">
        <v>0.39965547593950101</v>
      </c>
      <c r="L34" s="8">
        <v>0.36099999999999999</v>
      </c>
      <c r="M34" s="8">
        <v>0.255</v>
      </c>
      <c r="N34" s="9">
        <v>9.3203233093789892E-10</v>
      </c>
      <c r="O34" s="8" t="s">
        <v>1019</v>
      </c>
      <c r="Q34" s="8" t="s">
        <v>1265</v>
      </c>
      <c r="R34" s="9">
        <v>7.1815254275284502E-12</v>
      </c>
      <c r="S34" s="8">
        <v>0.379892793188154</v>
      </c>
      <c r="T34" s="8">
        <v>0.36699999999999999</v>
      </c>
      <c r="U34" s="8">
        <v>0.46300000000000002</v>
      </c>
      <c r="V34" s="9">
        <v>1.8405531518212701E-7</v>
      </c>
      <c r="W34" s="8" t="s">
        <v>1266</v>
      </c>
    </row>
    <row r="35" spans="1:23" x14ac:dyDescent="0.25">
      <c r="A35" s="8" t="s">
        <v>444</v>
      </c>
      <c r="B35" s="9">
        <v>7.4322865297168998E-24</v>
      </c>
      <c r="C35" s="8">
        <v>0.46935948402565703</v>
      </c>
      <c r="D35" s="8">
        <v>0.18</v>
      </c>
      <c r="E35" s="8">
        <v>0.317</v>
      </c>
      <c r="F35" s="9">
        <v>1.9048207147011401E-19</v>
      </c>
      <c r="G35" s="8" t="s">
        <v>445</v>
      </c>
      <c r="I35" s="8" t="s">
        <v>31</v>
      </c>
      <c r="J35" s="9">
        <v>3.7896317255877299E-17</v>
      </c>
      <c r="K35" s="8">
        <v>0.399619757142881</v>
      </c>
      <c r="L35" s="8">
        <v>0.57299999999999995</v>
      </c>
      <c r="M35" s="8">
        <v>0.443</v>
      </c>
      <c r="N35" s="9">
        <v>9.7124471495087992E-13</v>
      </c>
      <c r="O35" s="8" t="s">
        <v>32</v>
      </c>
      <c r="Q35" s="8" t="s">
        <v>872</v>
      </c>
      <c r="R35" s="9">
        <v>5.4592877883658199E-25</v>
      </c>
      <c r="S35" s="8">
        <v>0.37331271741586203</v>
      </c>
      <c r="T35" s="8">
        <v>0.79100000000000004</v>
      </c>
      <c r="U35" s="8">
        <v>0.86899999999999999</v>
      </c>
      <c r="V35" s="9">
        <v>1.39916086728028E-20</v>
      </c>
      <c r="W35" s="8" t="s">
        <v>873</v>
      </c>
    </row>
    <row r="36" spans="1:23" x14ac:dyDescent="0.25">
      <c r="A36" s="8" t="s">
        <v>1189</v>
      </c>
      <c r="B36" s="9">
        <v>1.7671943484353901E-9</v>
      </c>
      <c r="C36" s="8">
        <v>0.457031570607007</v>
      </c>
      <c r="D36" s="8">
        <v>0.187</v>
      </c>
      <c r="E36" s="8">
        <v>0.26</v>
      </c>
      <c r="F36" s="9">
        <v>4.52914239560505E-5</v>
      </c>
      <c r="G36" s="8" t="s">
        <v>1190</v>
      </c>
      <c r="I36" s="8" t="s">
        <v>1524</v>
      </c>
      <c r="J36" s="9">
        <v>7.4921717512172702E-10</v>
      </c>
      <c r="K36" s="8">
        <v>0.37947764193075001</v>
      </c>
      <c r="L36" s="8">
        <v>0.25</v>
      </c>
      <c r="M36" s="8">
        <v>0.17499999999999999</v>
      </c>
      <c r="N36" s="9">
        <v>1.92016869811947E-5</v>
      </c>
      <c r="O36" s="8" t="s">
        <v>1525</v>
      </c>
      <c r="Q36" s="8" t="s">
        <v>2647</v>
      </c>
      <c r="R36" s="9">
        <v>1.16987085003371E-8</v>
      </c>
      <c r="S36" s="8">
        <v>0.370858094517868</v>
      </c>
      <c r="T36" s="8">
        <v>0.19800000000000001</v>
      </c>
      <c r="U36" s="8">
        <v>0.27300000000000002</v>
      </c>
      <c r="V36" s="9">
        <v>2.99826200155141E-4</v>
      </c>
      <c r="W36" s="8" t="s">
        <v>2648</v>
      </c>
    </row>
    <row r="37" spans="1:23" x14ac:dyDescent="0.25">
      <c r="A37" s="8" t="s">
        <v>2123</v>
      </c>
      <c r="B37" s="9">
        <v>1.29717782912169E-12</v>
      </c>
      <c r="C37" s="8">
        <v>0.43212202416895201</v>
      </c>
      <c r="D37" s="8">
        <v>0.311</v>
      </c>
      <c r="E37" s="8">
        <v>0.41099999999999998</v>
      </c>
      <c r="F37" s="9">
        <v>3.3245370582559803E-8</v>
      </c>
      <c r="G37" s="8" t="s">
        <v>2124</v>
      </c>
      <c r="I37" s="8" t="s">
        <v>2413</v>
      </c>
      <c r="J37" s="9">
        <v>6.5622267907479003E-9</v>
      </c>
      <c r="K37" s="8">
        <v>0.36512116207117501</v>
      </c>
      <c r="L37" s="8">
        <v>0.32100000000000001</v>
      </c>
      <c r="M37" s="8">
        <v>0.24399999999999999</v>
      </c>
      <c r="N37" s="9">
        <v>1.6818331042007799E-4</v>
      </c>
      <c r="O37" s="8" t="s">
        <v>2414</v>
      </c>
      <c r="Q37" s="8" t="s">
        <v>51</v>
      </c>
      <c r="R37" s="9">
        <v>7.1808041009053599E-12</v>
      </c>
      <c r="S37" s="8">
        <v>0.37044256483000798</v>
      </c>
      <c r="T37" s="8">
        <v>0.28199999999999997</v>
      </c>
      <c r="U37" s="8">
        <v>0.38300000000000001</v>
      </c>
      <c r="V37" s="9">
        <v>1.8403682830210299E-7</v>
      </c>
      <c r="W37" s="8" t="s">
        <v>52</v>
      </c>
    </row>
    <row r="38" spans="1:23" x14ac:dyDescent="0.25">
      <c r="A38" s="8" t="s">
        <v>320</v>
      </c>
      <c r="B38" s="9">
        <v>2.3861764419155099E-16</v>
      </c>
      <c r="C38" s="8">
        <v>0.42443742147292701</v>
      </c>
      <c r="D38" s="8">
        <v>0.372</v>
      </c>
      <c r="E38" s="8">
        <v>0.48799999999999999</v>
      </c>
      <c r="F38" s="9">
        <v>6.11553160298525E-12</v>
      </c>
      <c r="G38" s="8" t="s">
        <v>321</v>
      </c>
      <c r="I38" s="8" t="s">
        <v>1789</v>
      </c>
      <c r="J38" s="9">
        <v>3.4432397528846498E-11</v>
      </c>
      <c r="K38" s="8">
        <v>0.35997154761787697</v>
      </c>
      <c r="L38" s="8">
        <v>0.34399999999999997</v>
      </c>
      <c r="M38" s="8">
        <v>0.25600000000000001</v>
      </c>
      <c r="N38" s="9">
        <v>8.8246791626680701E-7</v>
      </c>
      <c r="O38" s="8" t="s">
        <v>1790</v>
      </c>
      <c r="Q38" s="8" t="s">
        <v>1528</v>
      </c>
      <c r="R38" s="9">
        <v>2.0796201908909899E-9</v>
      </c>
      <c r="S38" s="8">
        <v>0.36726271437951202</v>
      </c>
      <c r="T38" s="8">
        <v>0.20499999999999999</v>
      </c>
      <c r="U38" s="8">
        <v>0.28499999999999998</v>
      </c>
      <c r="V38" s="9">
        <v>5.3298585872345203E-5</v>
      </c>
      <c r="W38" s="8" t="s">
        <v>1529</v>
      </c>
    </row>
    <row r="39" spans="1:23" x14ac:dyDescent="0.25">
      <c r="A39" s="8" t="s">
        <v>1293</v>
      </c>
      <c r="B39" s="9">
        <v>6.9818666927109304E-17</v>
      </c>
      <c r="C39" s="8">
        <v>0.41111837431666298</v>
      </c>
      <c r="D39" s="8">
        <v>0.39700000000000002</v>
      </c>
      <c r="E39" s="8">
        <v>0.51600000000000001</v>
      </c>
      <c r="F39" s="9">
        <v>1.7893826146748801E-12</v>
      </c>
      <c r="G39" s="8" t="s">
        <v>1294</v>
      </c>
      <c r="I39" s="8" t="s">
        <v>322</v>
      </c>
      <c r="J39" s="9">
        <v>1.0433549155146399E-9</v>
      </c>
      <c r="K39" s="8">
        <v>0.35476217325937698</v>
      </c>
      <c r="L39" s="8">
        <v>0.66500000000000004</v>
      </c>
      <c r="M39" s="8">
        <v>0.6</v>
      </c>
      <c r="N39" s="9">
        <v>2.6740143129724599E-5</v>
      </c>
      <c r="O39" s="8" t="s">
        <v>323</v>
      </c>
      <c r="Q39" s="8" t="s">
        <v>2326</v>
      </c>
      <c r="R39" s="9">
        <v>2.6825074075307999E-11</v>
      </c>
      <c r="S39" s="8">
        <v>0.33659261460833401</v>
      </c>
      <c r="T39" s="8">
        <v>0.54900000000000004</v>
      </c>
      <c r="U39" s="8">
        <v>0.63400000000000001</v>
      </c>
      <c r="V39" s="9">
        <v>6.8749982347606796E-7</v>
      </c>
      <c r="W39" s="8" t="s">
        <v>2327</v>
      </c>
    </row>
    <row r="40" spans="1:23" x14ac:dyDescent="0.25">
      <c r="A40" s="8" t="s">
        <v>542</v>
      </c>
      <c r="B40" s="9">
        <v>2.02252249261615E-10</v>
      </c>
      <c r="C40" s="8">
        <v>0.40399351804986799</v>
      </c>
      <c r="D40" s="8">
        <v>0.22800000000000001</v>
      </c>
      <c r="E40" s="8">
        <v>0.313</v>
      </c>
      <c r="F40" s="9">
        <v>5.1835228963259396E-6</v>
      </c>
      <c r="G40" s="8" t="s">
        <v>543</v>
      </c>
      <c r="I40" s="8" t="s">
        <v>1265</v>
      </c>
      <c r="J40" s="9">
        <v>3.3362793773204601E-10</v>
      </c>
      <c r="K40" s="8">
        <v>0.35358936758572002</v>
      </c>
      <c r="L40" s="8">
        <v>0.46300000000000002</v>
      </c>
      <c r="M40" s="8">
        <v>0.38</v>
      </c>
      <c r="N40" s="9">
        <v>8.5505504161346008E-6</v>
      </c>
      <c r="O40" s="8" t="s">
        <v>1266</v>
      </c>
      <c r="Q40" s="8" t="s">
        <v>968</v>
      </c>
      <c r="R40" s="9">
        <v>3.42951989355661E-12</v>
      </c>
      <c r="S40" s="8">
        <v>0.33638843735486301</v>
      </c>
      <c r="T40" s="8">
        <v>0.34699999999999998</v>
      </c>
      <c r="U40" s="8">
        <v>0.45500000000000002</v>
      </c>
      <c r="V40" s="9">
        <v>8.7895165351962396E-8</v>
      </c>
      <c r="W40" s="8" t="s">
        <v>969</v>
      </c>
    </row>
    <row r="41" spans="1:23" x14ac:dyDescent="0.25">
      <c r="A41" s="8" t="s">
        <v>2423</v>
      </c>
      <c r="B41" s="9">
        <v>7.1182953882908895E-26</v>
      </c>
      <c r="C41" s="8">
        <v>0.40039686275800801</v>
      </c>
      <c r="D41" s="8">
        <v>0.23899999999999999</v>
      </c>
      <c r="E41" s="8">
        <v>0.40600000000000003</v>
      </c>
      <c r="F41" s="9">
        <v>1.8243479250650701E-21</v>
      </c>
      <c r="G41" s="8" t="s">
        <v>2424</v>
      </c>
      <c r="I41" s="8" t="s">
        <v>192</v>
      </c>
      <c r="J41" s="9">
        <v>2.17974838976873E-12</v>
      </c>
      <c r="K41" s="8">
        <v>0.35048846888075202</v>
      </c>
      <c r="L41" s="8">
        <v>0.73</v>
      </c>
      <c r="M41" s="8">
        <v>0.69899999999999995</v>
      </c>
      <c r="N41" s="9">
        <v>5.58647714813829E-8</v>
      </c>
      <c r="O41" s="8" t="s">
        <v>193</v>
      </c>
      <c r="Q41" s="8" t="s">
        <v>685</v>
      </c>
      <c r="R41" s="9">
        <v>3.9946324871050497E-10</v>
      </c>
      <c r="S41" s="8">
        <v>0.33511754277219602</v>
      </c>
      <c r="T41" s="8">
        <v>0.34699999999999998</v>
      </c>
      <c r="U41" s="8">
        <v>0.441</v>
      </c>
      <c r="V41" s="9">
        <v>1.02378436012015E-5</v>
      </c>
      <c r="W41" s="8" t="s">
        <v>686</v>
      </c>
    </row>
    <row r="42" spans="1:23" x14ac:dyDescent="0.25">
      <c r="A42" s="8" t="s">
        <v>137</v>
      </c>
      <c r="B42" s="9">
        <v>2.6666458533691001E-14</v>
      </c>
      <c r="C42" s="8">
        <v>0.39810052126782902</v>
      </c>
      <c r="D42" s="8">
        <v>0.183</v>
      </c>
      <c r="E42" s="8">
        <v>0.28399999999999997</v>
      </c>
      <c r="F42" s="9">
        <v>6.8343466575996504E-10</v>
      </c>
      <c r="G42" s="8" t="s">
        <v>138</v>
      </c>
      <c r="I42" s="8" t="s">
        <v>1316</v>
      </c>
      <c r="J42" s="9">
        <v>1.83245158309213E-8</v>
      </c>
      <c r="K42" s="8">
        <v>0.33901407597611199</v>
      </c>
      <c r="L42" s="8">
        <v>0.27800000000000002</v>
      </c>
      <c r="M42" s="8">
        <v>0.20399999999999999</v>
      </c>
      <c r="N42" s="9">
        <v>4.6963901623068102E-4</v>
      </c>
      <c r="O42" s="8" t="s">
        <v>1317</v>
      </c>
      <c r="Q42" s="8" t="s">
        <v>2417</v>
      </c>
      <c r="R42" s="9">
        <v>3.0969038597314502E-9</v>
      </c>
      <c r="S42" s="8">
        <v>0.33487766515268502</v>
      </c>
      <c r="T42" s="8">
        <v>0.27600000000000002</v>
      </c>
      <c r="U42" s="8">
        <v>0.36599999999999999</v>
      </c>
      <c r="V42" s="9">
        <v>7.9370549021057303E-5</v>
      </c>
      <c r="W42" s="8" t="s">
        <v>2418</v>
      </c>
    </row>
    <row r="43" spans="1:23" x14ac:dyDescent="0.25">
      <c r="A43" s="8" t="s">
        <v>687</v>
      </c>
      <c r="B43" s="9">
        <v>1.1431309041479599E-15</v>
      </c>
      <c r="C43" s="8">
        <v>0.39471619918991302</v>
      </c>
      <c r="D43" s="8">
        <v>0.32700000000000001</v>
      </c>
      <c r="E43" s="8">
        <v>0.44700000000000001</v>
      </c>
      <c r="F43" s="9">
        <v>2.9297301942408097E-11</v>
      </c>
      <c r="G43" s="8" t="s">
        <v>688</v>
      </c>
      <c r="I43" s="8" t="s">
        <v>2611</v>
      </c>
      <c r="J43" s="9">
        <v>8.0564463673710706E-15</v>
      </c>
      <c r="K43" s="8">
        <v>0.33822902910170799</v>
      </c>
      <c r="L43" s="8">
        <v>0.70599999999999996</v>
      </c>
      <c r="M43" s="8">
        <v>0.60199999999999998</v>
      </c>
      <c r="N43" s="9">
        <v>2.06478663949353E-10</v>
      </c>
      <c r="O43" s="8" t="s">
        <v>2612</v>
      </c>
      <c r="Q43" s="8" t="s">
        <v>2405</v>
      </c>
      <c r="R43" s="9">
        <v>7.3662108888696596E-11</v>
      </c>
      <c r="S43" s="8">
        <v>0.33165382282927902</v>
      </c>
      <c r="T43" s="8">
        <v>0.36899999999999999</v>
      </c>
      <c r="U43" s="8">
        <v>0.46899999999999997</v>
      </c>
      <c r="V43" s="9">
        <v>1.8878861887084099E-6</v>
      </c>
      <c r="W43" s="8" t="s">
        <v>2406</v>
      </c>
    </row>
    <row r="44" spans="1:23" x14ac:dyDescent="0.25">
      <c r="A44" s="8" t="s">
        <v>218</v>
      </c>
      <c r="B44" s="9">
        <v>7.8206766068808007E-30</v>
      </c>
      <c r="C44" s="8">
        <v>0.39467345427338402</v>
      </c>
      <c r="D44" s="8">
        <v>0.745</v>
      </c>
      <c r="E44" s="8">
        <v>0.86299999999999999</v>
      </c>
      <c r="F44" s="9">
        <v>2.0043612075774801E-25</v>
      </c>
      <c r="G44" s="8" t="s">
        <v>219</v>
      </c>
      <c r="I44" s="8" t="s">
        <v>697</v>
      </c>
      <c r="J44" s="9">
        <v>5.6254269756376197E-9</v>
      </c>
      <c r="K44" s="8">
        <v>0.33476641550303798</v>
      </c>
      <c r="L44" s="8">
        <v>0.57999999999999996</v>
      </c>
      <c r="M44" s="8">
        <v>0.51500000000000001</v>
      </c>
      <c r="N44" s="9">
        <v>1.4417406795861701E-4</v>
      </c>
      <c r="O44" s="8" t="s">
        <v>698</v>
      </c>
      <c r="Q44" s="8" t="s">
        <v>980</v>
      </c>
      <c r="R44" s="9">
        <v>2.7020574737717001E-13</v>
      </c>
      <c r="S44" s="8">
        <v>0.331254437087522</v>
      </c>
      <c r="T44" s="8">
        <v>0.66700000000000004</v>
      </c>
      <c r="U44" s="8">
        <v>0.72599999999999998</v>
      </c>
      <c r="V44" s="9">
        <v>6.9251030995295002E-9</v>
      </c>
      <c r="W44" s="8" t="s">
        <v>981</v>
      </c>
    </row>
    <row r="45" spans="1:23" x14ac:dyDescent="0.25">
      <c r="A45" s="8" t="s">
        <v>2322</v>
      </c>
      <c r="B45" s="9">
        <v>3.0865740217343199E-16</v>
      </c>
      <c r="C45" s="8">
        <v>0.389293909352044</v>
      </c>
      <c r="D45" s="8">
        <v>0.57799999999999996</v>
      </c>
      <c r="E45" s="8">
        <v>0.68</v>
      </c>
      <c r="F45" s="9">
        <v>7.9105805603028907E-12</v>
      </c>
      <c r="G45" s="8" t="s">
        <v>2323</v>
      </c>
      <c r="I45" s="8" t="s">
        <v>695</v>
      </c>
      <c r="J45" s="9">
        <v>3.5669565090478099E-9</v>
      </c>
      <c r="K45" s="8">
        <v>0.33142974050693802</v>
      </c>
      <c r="L45" s="8">
        <v>0.57599999999999996</v>
      </c>
      <c r="M45" s="8">
        <v>0.50900000000000001</v>
      </c>
      <c r="N45" s="9">
        <v>9.1417528370386298E-5</v>
      </c>
      <c r="O45" s="8" t="s">
        <v>696</v>
      </c>
      <c r="Q45" s="8" t="s">
        <v>502</v>
      </c>
      <c r="R45" s="9">
        <v>1.85827101453143E-19</v>
      </c>
      <c r="S45" s="8">
        <v>-0.34463314976321702</v>
      </c>
      <c r="T45" s="8">
        <v>0.78400000000000003</v>
      </c>
      <c r="U45" s="8">
        <v>0.73199999999999998</v>
      </c>
      <c r="V45" s="9">
        <v>4.7625627831426098E-15</v>
      </c>
      <c r="W45" s="8" t="s">
        <v>503</v>
      </c>
    </row>
    <row r="46" spans="1:23" x14ac:dyDescent="0.25">
      <c r="A46" s="8" t="s">
        <v>659</v>
      </c>
      <c r="B46" s="9">
        <v>4.6263646862038E-16</v>
      </c>
      <c r="C46" s="8">
        <v>0.38702831743210497</v>
      </c>
      <c r="D46" s="8">
        <v>0.14699999999999999</v>
      </c>
      <c r="E46" s="8">
        <v>0.25</v>
      </c>
      <c r="F46" s="9">
        <v>1.1856910054271699E-11</v>
      </c>
      <c r="G46" s="8" t="s">
        <v>660</v>
      </c>
      <c r="I46" s="8" t="s">
        <v>739</v>
      </c>
      <c r="J46" s="9">
        <v>4.6923223368182401E-9</v>
      </c>
      <c r="K46" s="8">
        <v>-0.33766764939954402</v>
      </c>
      <c r="L46" s="8">
        <v>0.32400000000000001</v>
      </c>
      <c r="M46" s="8">
        <v>0.39400000000000002</v>
      </c>
      <c r="N46" s="9">
        <v>1.20259529170315E-4</v>
      </c>
      <c r="O46" s="8" t="s">
        <v>740</v>
      </c>
      <c r="Q46" s="8" t="s">
        <v>1390</v>
      </c>
      <c r="R46" s="9">
        <v>7.3806825816348204E-7</v>
      </c>
      <c r="S46" s="8">
        <v>-0.36107756793616103</v>
      </c>
      <c r="T46" s="8">
        <v>0.26400000000000001</v>
      </c>
      <c r="U46" s="8">
        <v>0.20599999999999999</v>
      </c>
      <c r="V46" s="9">
        <v>1.8915951388471901E-2</v>
      </c>
      <c r="W46" s="8" t="s">
        <v>1391</v>
      </c>
    </row>
    <row r="47" spans="1:23" x14ac:dyDescent="0.25">
      <c r="A47" s="8" t="s">
        <v>2647</v>
      </c>
      <c r="B47" s="9">
        <v>8.1760881519898099E-13</v>
      </c>
      <c r="C47" s="8">
        <v>0.38537395844024103</v>
      </c>
      <c r="D47" s="8">
        <v>0.19800000000000001</v>
      </c>
      <c r="E47" s="8">
        <v>0.29099999999999998</v>
      </c>
      <c r="F47" s="9">
        <v>2.09544963247347E-8</v>
      </c>
      <c r="G47" s="8" t="s">
        <v>2648</v>
      </c>
      <c r="I47" s="8" t="s">
        <v>99</v>
      </c>
      <c r="J47" s="9">
        <v>5.4145774388928102E-16</v>
      </c>
      <c r="K47" s="8">
        <v>-0.35040941064442699</v>
      </c>
      <c r="L47" s="8">
        <v>0.317</v>
      </c>
      <c r="M47" s="8">
        <v>0.433</v>
      </c>
      <c r="N47" s="9">
        <v>1.3877020518138401E-11</v>
      </c>
      <c r="O47" s="8" t="s">
        <v>100</v>
      </c>
      <c r="Q47" s="8" t="s">
        <v>1014</v>
      </c>
      <c r="R47" s="9">
        <v>1.12555859180842E-6</v>
      </c>
      <c r="S47" s="8">
        <v>-0.36331372325322597</v>
      </c>
      <c r="T47" s="8">
        <v>0.46200000000000002</v>
      </c>
      <c r="U47" s="8">
        <v>0.40500000000000003</v>
      </c>
      <c r="V47" s="9">
        <v>2.88469411494581E-2</v>
      </c>
      <c r="W47" s="8" t="s">
        <v>1015</v>
      </c>
    </row>
    <row r="48" spans="1:23" x14ac:dyDescent="0.25">
      <c r="A48" s="8" t="s">
        <v>1506</v>
      </c>
      <c r="B48" s="9">
        <v>3.54743030660822E-12</v>
      </c>
      <c r="C48" s="8">
        <v>0.38269743686603902</v>
      </c>
      <c r="D48" s="8">
        <v>0.26500000000000001</v>
      </c>
      <c r="E48" s="8">
        <v>0.36399999999999999</v>
      </c>
      <c r="F48" s="9">
        <v>9.0917091328061994E-8</v>
      </c>
      <c r="G48" s="8" t="s">
        <v>1507</v>
      </c>
      <c r="I48" s="8" t="s">
        <v>61</v>
      </c>
      <c r="J48" s="9">
        <v>8.7768958513241702E-14</v>
      </c>
      <c r="K48" s="8">
        <v>-0.35150672133989103</v>
      </c>
      <c r="L48" s="8">
        <v>0.39</v>
      </c>
      <c r="M48" s="8">
        <v>0.498</v>
      </c>
      <c r="N48" s="9">
        <v>2.2494306377358699E-9</v>
      </c>
      <c r="O48" s="8" t="s">
        <v>62</v>
      </c>
      <c r="Q48" s="8" t="s">
        <v>727</v>
      </c>
      <c r="R48" s="9">
        <v>1.73187998944895E-9</v>
      </c>
      <c r="S48" s="8">
        <v>-0.39157049236568098</v>
      </c>
      <c r="T48" s="8">
        <v>0.38400000000000001</v>
      </c>
      <c r="U48" s="8">
        <v>0.312</v>
      </c>
      <c r="V48" s="9">
        <v>4.4386352249587197E-5</v>
      </c>
      <c r="W48" s="8" t="s">
        <v>728</v>
      </c>
    </row>
    <row r="49" spans="1:23" x14ac:dyDescent="0.25">
      <c r="A49" s="8" t="s">
        <v>1322</v>
      </c>
      <c r="B49" s="9">
        <v>6.6796221512559401E-19</v>
      </c>
      <c r="C49" s="8">
        <v>0.382443724842781</v>
      </c>
      <c r="D49" s="8">
        <v>0.52600000000000002</v>
      </c>
      <c r="E49" s="8">
        <v>0.65500000000000003</v>
      </c>
      <c r="F49" s="9">
        <v>1.7119203611453802E-14</v>
      </c>
      <c r="G49" s="8" t="s">
        <v>1323</v>
      </c>
      <c r="I49" s="8" t="s">
        <v>2423</v>
      </c>
      <c r="J49" s="9">
        <v>7.2307550128901395E-15</v>
      </c>
      <c r="K49" s="8">
        <v>-0.35223867599719599</v>
      </c>
      <c r="L49" s="8">
        <v>0.28499999999999998</v>
      </c>
      <c r="M49" s="8">
        <v>0.40600000000000003</v>
      </c>
      <c r="N49" s="9">
        <v>1.8531702022536099E-10</v>
      </c>
      <c r="O49" s="8" t="s">
        <v>2424</v>
      </c>
      <c r="Q49" s="8" t="s">
        <v>310</v>
      </c>
      <c r="R49" s="9">
        <v>1.47769443294811E-17</v>
      </c>
      <c r="S49" s="8">
        <v>-0.39776062192318001</v>
      </c>
      <c r="T49" s="8">
        <v>0.83399999999999996</v>
      </c>
      <c r="U49" s="8">
        <v>0.80600000000000005</v>
      </c>
      <c r="V49" s="9">
        <v>3.7871830622027098E-13</v>
      </c>
      <c r="W49" s="8" t="s">
        <v>311</v>
      </c>
    </row>
    <row r="50" spans="1:23" x14ac:dyDescent="0.25">
      <c r="A50" s="8" t="s">
        <v>87</v>
      </c>
      <c r="B50" s="9">
        <v>3.2279677030582101E-15</v>
      </c>
      <c r="C50" s="8">
        <v>0.38092291809497503</v>
      </c>
      <c r="D50" s="8">
        <v>0.252</v>
      </c>
      <c r="E50" s="8">
        <v>0.36</v>
      </c>
      <c r="F50" s="9">
        <v>8.2729584261679001E-11</v>
      </c>
      <c r="G50" s="8" t="s">
        <v>88</v>
      </c>
      <c r="I50" s="8" t="s">
        <v>1462</v>
      </c>
      <c r="J50" s="9">
        <v>1.0338646384639001E-6</v>
      </c>
      <c r="K50" s="8">
        <v>-0.352469275657395</v>
      </c>
      <c r="L50" s="8">
        <v>0.23599999999999999</v>
      </c>
      <c r="M50" s="8">
        <v>0.29299999999999998</v>
      </c>
      <c r="N50" s="9">
        <v>2.64969168191913E-2</v>
      </c>
      <c r="O50" s="8" t="s">
        <v>1463</v>
      </c>
      <c r="Q50" s="8" t="s">
        <v>1548</v>
      </c>
      <c r="R50" s="9">
        <v>2.2695819827416199E-8</v>
      </c>
      <c r="S50" s="8">
        <v>-0.39856944563005298</v>
      </c>
      <c r="T50" s="8">
        <v>0.40600000000000003</v>
      </c>
      <c r="U50" s="8">
        <v>0.34399999999999997</v>
      </c>
      <c r="V50" s="9">
        <v>5.8167116635685003E-4</v>
      </c>
      <c r="W50" s="8" t="s">
        <v>1549</v>
      </c>
    </row>
    <row r="51" spans="1:23" x14ac:dyDescent="0.25">
      <c r="A51" s="8" t="s">
        <v>949</v>
      </c>
      <c r="B51" s="9">
        <v>3.06657510709984E-25</v>
      </c>
      <c r="C51" s="8">
        <v>0.37211370982277697</v>
      </c>
      <c r="D51" s="8">
        <v>0.80700000000000005</v>
      </c>
      <c r="E51" s="8">
        <v>0.877</v>
      </c>
      <c r="F51" s="9">
        <v>7.8593253419861705E-21</v>
      </c>
      <c r="G51" s="8" t="s">
        <v>950</v>
      </c>
      <c r="I51" s="8" t="s">
        <v>2232</v>
      </c>
      <c r="J51" s="9">
        <v>5.7314128939656001E-13</v>
      </c>
      <c r="K51" s="8">
        <v>-0.35257144922364703</v>
      </c>
      <c r="L51" s="8">
        <v>0.42099999999999999</v>
      </c>
      <c r="M51" s="8">
        <v>0.52600000000000002</v>
      </c>
      <c r="N51" s="9">
        <v>1.46890381059444E-8</v>
      </c>
      <c r="O51" s="8" t="s">
        <v>2233</v>
      </c>
      <c r="Q51" s="8" t="s">
        <v>59</v>
      </c>
      <c r="R51" s="9">
        <v>4.1723523333041103E-9</v>
      </c>
      <c r="S51" s="8">
        <v>-0.40978889277397701</v>
      </c>
      <c r="T51" s="8">
        <v>0.42499999999999999</v>
      </c>
      <c r="U51" s="8">
        <v>0.35699999999999998</v>
      </c>
      <c r="V51" s="9">
        <v>1.06933217950251E-4</v>
      </c>
      <c r="W51" s="8" t="s">
        <v>60</v>
      </c>
    </row>
    <row r="52" spans="1:23" x14ac:dyDescent="0.25">
      <c r="A52" s="8" t="s">
        <v>2330</v>
      </c>
      <c r="B52" s="9">
        <v>3.8980870206863398E-11</v>
      </c>
      <c r="C52" s="8">
        <v>0.37149117849701002</v>
      </c>
      <c r="D52" s="8">
        <v>0.186</v>
      </c>
      <c r="E52" s="8">
        <v>0.27100000000000002</v>
      </c>
      <c r="F52" s="9">
        <v>9.9904072253170207E-7</v>
      </c>
      <c r="G52" s="8" t="s">
        <v>2331</v>
      </c>
      <c r="I52" s="8" t="s">
        <v>2671</v>
      </c>
      <c r="J52" s="9">
        <v>2.3348064035754298E-12</v>
      </c>
      <c r="K52" s="8">
        <v>-0.353070459903849</v>
      </c>
      <c r="L52" s="8">
        <v>0.433</v>
      </c>
      <c r="M52" s="8">
        <v>0.52300000000000002</v>
      </c>
      <c r="N52" s="9">
        <v>5.9838753317234606E-8</v>
      </c>
      <c r="O52" s="8" t="s">
        <v>2672</v>
      </c>
      <c r="Q52" s="8" t="s">
        <v>1400</v>
      </c>
      <c r="R52" s="9">
        <v>1.29777683618018E-9</v>
      </c>
      <c r="S52" s="8">
        <v>-0.412725183942378</v>
      </c>
      <c r="T52" s="8">
        <v>0.35399999999999998</v>
      </c>
      <c r="U52" s="8">
        <v>0.28000000000000003</v>
      </c>
      <c r="V52" s="9">
        <v>3.3260722534461803E-5</v>
      </c>
      <c r="W52" s="8" t="s">
        <v>1401</v>
      </c>
    </row>
    <row r="53" spans="1:23" x14ac:dyDescent="0.25">
      <c r="A53" s="8" t="s">
        <v>99</v>
      </c>
      <c r="B53" s="9">
        <v>1.0400315292745601E-18</v>
      </c>
      <c r="C53" s="8">
        <v>0.37060036149832698</v>
      </c>
      <c r="D53" s="8">
        <v>0.29299999999999998</v>
      </c>
      <c r="E53" s="8">
        <v>0.433</v>
      </c>
      <c r="F53" s="9">
        <v>2.6654968063777701E-14</v>
      </c>
      <c r="G53" s="8" t="s">
        <v>100</v>
      </c>
      <c r="I53" s="8" t="s">
        <v>2669</v>
      </c>
      <c r="J53" s="9">
        <v>5.3435746963577102E-9</v>
      </c>
      <c r="K53" s="8">
        <v>-0.354719147938452</v>
      </c>
      <c r="L53" s="8">
        <v>0.23100000000000001</v>
      </c>
      <c r="M53" s="8">
        <v>0.30099999999999999</v>
      </c>
      <c r="N53" s="9">
        <v>1.3695047589295199E-4</v>
      </c>
      <c r="O53" s="8" t="s">
        <v>2670</v>
      </c>
      <c r="Q53" s="8" t="s">
        <v>1526</v>
      </c>
      <c r="R53" s="9">
        <v>1.8707431686565902E-12</v>
      </c>
      <c r="S53" s="8">
        <v>-0.41451674482307399</v>
      </c>
      <c r="T53" s="8">
        <v>0.55900000000000005</v>
      </c>
      <c r="U53" s="8">
        <v>0.49</v>
      </c>
      <c r="V53" s="9">
        <v>4.7945276669499797E-8</v>
      </c>
      <c r="W53" s="8" t="s">
        <v>1527</v>
      </c>
    </row>
    <row r="54" spans="1:23" x14ac:dyDescent="0.25">
      <c r="A54" s="8" t="s">
        <v>707</v>
      </c>
      <c r="B54" s="9">
        <v>8.3050553378606801E-10</v>
      </c>
      <c r="C54" s="8">
        <v>0.367948715158116</v>
      </c>
      <c r="D54" s="8">
        <v>0.19400000000000001</v>
      </c>
      <c r="E54" s="8">
        <v>0.26700000000000002</v>
      </c>
      <c r="F54" s="9">
        <v>2.12850263254031E-5</v>
      </c>
      <c r="G54" s="8" t="s">
        <v>708</v>
      </c>
      <c r="I54" s="8" t="s">
        <v>2447</v>
      </c>
      <c r="J54" s="9">
        <v>6.7716575025547796E-7</v>
      </c>
      <c r="K54" s="8">
        <v>-0.35548281157293499</v>
      </c>
      <c r="L54" s="8">
        <v>0.379</v>
      </c>
      <c r="M54" s="8">
        <v>0.433</v>
      </c>
      <c r="N54" s="9">
        <v>1.7355081013297601E-2</v>
      </c>
      <c r="O54" s="8" t="s">
        <v>2448</v>
      </c>
      <c r="Q54" s="8" t="s">
        <v>990</v>
      </c>
      <c r="R54" s="9">
        <v>1.11501334591524E-9</v>
      </c>
      <c r="S54" s="8">
        <v>-0.424254743995162</v>
      </c>
      <c r="T54" s="8">
        <v>0.42499999999999999</v>
      </c>
      <c r="U54" s="8">
        <v>0.35899999999999999</v>
      </c>
      <c r="V54" s="9">
        <v>2.85766770424618E-5</v>
      </c>
      <c r="W54" s="8" t="s">
        <v>991</v>
      </c>
    </row>
    <row r="55" spans="1:23" x14ac:dyDescent="0.25">
      <c r="A55" s="8" t="s">
        <v>1492</v>
      </c>
      <c r="B55" s="9">
        <v>1.94007349923225E-11</v>
      </c>
      <c r="C55" s="8">
        <v>0.35796442574215998</v>
      </c>
      <c r="D55" s="8">
        <v>0.30599999999999999</v>
      </c>
      <c r="E55" s="8">
        <v>0.40200000000000002</v>
      </c>
      <c r="F55" s="9">
        <v>4.9722143711823196E-7</v>
      </c>
      <c r="G55" s="8" t="s">
        <v>1493</v>
      </c>
      <c r="I55" s="8" t="s">
        <v>2477</v>
      </c>
      <c r="J55" s="9">
        <v>3.4012608263338598E-7</v>
      </c>
      <c r="K55" s="8">
        <v>-0.37060165583858901</v>
      </c>
      <c r="L55" s="8">
        <v>0.215</v>
      </c>
      <c r="M55" s="8">
        <v>0.27500000000000002</v>
      </c>
      <c r="N55" s="9">
        <v>8.7170913718110504E-3</v>
      </c>
      <c r="O55" s="8" t="s">
        <v>2478</v>
      </c>
      <c r="Q55" s="8" t="s">
        <v>893</v>
      </c>
      <c r="R55" s="9">
        <v>5.7950058817845899E-14</v>
      </c>
      <c r="S55" s="8">
        <v>-0.43823223121184801</v>
      </c>
      <c r="T55" s="8">
        <v>0.505</v>
      </c>
      <c r="U55" s="8">
        <v>0.41199999999999998</v>
      </c>
      <c r="V55" s="9">
        <v>1.48520205744257E-9</v>
      </c>
      <c r="W55" s="8" t="s">
        <v>894</v>
      </c>
    </row>
    <row r="56" spans="1:23" x14ac:dyDescent="0.25">
      <c r="A56" s="8" t="s">
        <v>330</v>
      </c>
      <c r="B56" s="9">
        <v>3.3677836277917302E-23</v>
      </c>
      <c r="C56" s="8">
        <v>0.35046339190154502</v>
      </c>
      <c r="D56" s="8">
        <v>0.81299999999999994</v>
      </c>
      <c r="E56" s="8">
        <v>0.88700000000000001</v>
      </c>
      <c r="F56" s="9">
        <v>8.63129265966741E-19</v>
      </c>
      <c r="G56" s="8" t="s">
        <v>331</v>
      </c>
      <c r="I56" s="8" t="s">
        <v>348</v>
      </c>
      <c r="J56" s="9">
        <v>3.2017712564102101E-15</v>
      </c>
      <c r="K56" s="8">
        <v>-0.39246207149601903</v>
      </c>
      <c r="L56" s="8">
        <v>0.54900000000000004</v>
      </c>
      <c r="M56" s="8">
        <v>0.63600000000000001</v>
      </c>
      <c r="N56" s="9">
        <v>8.2058195530537202E-11</v>
      </c>
      <c r="O56" s="8" t="s">
        <v>349</v>
      </c>
      <c r="Q56" s="8" t="s">
        <v>2675</v>
      </c>
      <c r="R56" s="9">
        <v>4.9963869418478498E-8</v>
      </c>
      <c r="S56" s="8">
        <v>-0.43866243580820902</v>
      </c>
      <c r="T56" s="8">
        <v>0.253</v>
      </c>
      <c r="U56" s="8">
        <v>0.191</v>
      </c>
      <c r="V56" s="9">
        <v>1.2805240093261899E-3</v>
      </c>
      <c r="W56" s="8" t="s">
        <v>2676</v>
      </c>
    </row>
    <row r="57" spans="1:23" x14ac:dyDescent="0.25">
      <c r="A57" s="8" t="s">
        <v>699</v>
      </c>
      <c r="B57" s="9">
        <v>8.7982327191943101E-25</v>
      </c>
      <c r="C57" s="8">
        <v>0.34781465869650702</v>
      </c>
      <c r="D57" s="8">
        <v>0.81599999999999995</v>
      </c>
      <c r="E57" s="8">
        <v>0.92600000000000005</v>
      </c>
      <c r="F57" s="9">
        <v>2.25489906360231E-20</v>
      </c>
      <c r="G57" s="8" t="s">
        <v>700</v>
      </c>
      <c r="I57" s="8" t="s">
        <v>101</v>
      </c>
      <c r="J57" s="9">
        <v>1.3022096122320701E-9</v>
      </c>
      <c r="K57" s="8">
        <v>-0.40386363229589001</v>
      </c>
      <c r="L57" s="8">
        <v>0.29399999999999998</v>
      </c>
      <c r="M57" s="8">
        <v>0.374</v>
      </c>
      <c r="N57" s="9">
        <v>3.33743301518957E-5</v>
      </c>
      <c r="O57" s="8" t="s">
        <v>102</v>
      </c>
      <c r="Q57" s="8" t="s">
        <v>1020</v>
      </c>
      <c r="R57" s="9">
        <v>2.9413683338453601E-10</v>
      </c>
      <c r="S57" s="8">
        <v>-0.44043754218007403</v>
      </c>
      <c r="T57" s="8">
        <v>0.35199999999999998</v>
      </c>
      <c r="U57" s="8">
        <v>0.27900000000000003</v>
      </c>
      <c r="V57" s="9">
        <v>7.5384329028122799E-6</v>
      </c>
      <c r="W57" s="8" t="s">
        <v>1021</v>
      </c>
    </row>
    <row r="58" spans="1:23" x14ac:dyDescent="0.25">
      <c r="A58" s="8" t="s">
        <v>2649</v>
      </c>
      <c r="B58" s="9">
        <v>5.55501778084451E-16</v>
      </c>
      <c r="C58" s="8">
        <v>0.33460220641139199</v>
      </c>
      <c r="D58" s="8">
        <v>0.752</v>
      </c>
      <c r="E58" s="8">
        <v>0.81899999999999995</v>
      </c>
      <c r="F58" s="9">
        <v>1.42369550705264E-11</v>
      </c>
      <c r="G58" s="8" t="s">
        <v>2650</v>
      </c>
      <c r="I58" s="8" t="s">
        <v>968</v>
      </c>
      <c r="J58" s="9">
        <v>3.43221317245852E-18</v>
      </c>
      <c r="K58" s="8">
        <v>-0.41483005423054697</v>
      </c>
      <c r="L58" s="8">
        <v>0.45500000000000002</v>
      </c>
      <c r="M58" s="8">
        <v>0.56399999999999995</v>
      </c>
      <c r="N58" s="9">
        <v>8.7964191396939505E-14</v>
      </c>
      <c r="O58" s="8" t="s">
        <v>969</v>
      </c>
      <c r="Q58" s="8" t="s">
        <v>1362</v>
      </c>
      <c r="R58" s="9">
        <v>1.8514437072177501E-7</v>
      </c>
      <c r="S58" s="8">
        <v>-0.44727707503243702</v>
      </c>
      <c r="T58" s="8">
        <v>0.28499999999999998</v>
      </c>
      <c r="U58" s="8">
        <v>0.221</v>
      </c>
      <c r="V58" s="9">
        <v>4.7450650772283701E-3</v>
      </c>
      <c r="W58" s="8" t="s">
        <v>1363</v>
      </c>
    </row>
    <row r="59" spans="1:23" x14ac:dyDescent="0.25">
      <c r="A59" s="8" t="s">
        <v>1504</v>
      </c>
      <c r="B59" s="9">
        <v>1.37021300688418E-10</v>
      </c>
      <c r="C59" s="8">
        <v>0.331632322197839</v>
      </c>
      <c r="D59" s="8">
        <v>0.33100000000000002</v>
      </c>
      <c r="E59" s="8">
        <v>0.42499999999999999</v>
      </c>
      <c r="F59" s="9">
        <v>3.51171891534347E-6</v>
      </c>
      <c r="G59" s="8" t="s">
        <v>1505</v>
      </c>
      <c r="I59" s="8" t="s">
        <v>699</v>
      </c>
      <c r="J59" s="9">
        <v>2.9251134287635803E-32</v>
      </c>
      <c r="K59" s="8">
        <v>-0.42317546556418301</v>
      </c>
      <c r="L59" s="8">
        <v>0.82699999999999996</v>
      </c>
      <c r="M59" s="8">
        <v>0.92600000000000005</v>
      </c>
      <c r="N59" s="9">
        <v>7.4967732065781804E-28</v>
      </c>
      <c r="O59" s="8" t="s">
        <v>700</v>
      </c>
      <c r="Q59" s="8" t="s">
        <v>366</v>
      </c>
      <c r="R59" s="9">
        <v>1.0224077147619201E-8</v>
      </c>
      <c r="S59" s="8">
        <v>-0.45203169733237902</v>
      </c>
      <c r="T59" s="8">
        <v>0.34699999999999998</v>
      </c>
      <c r="U59" s="8">
        <v>0.28000000000000003</v>
      </c>
      <c r="V59" s="9">
        <v>2.6203287321633202E-4</v>
      </c>
      <c r="W59" s="8" t="s">
        <v>367</v>
      </c>
    </row>
    <row r="60" spans="1:23" x14ac:dyDescent="0.25">
      <c r="A60" s="8" t="s">
        <v>442</v>
      </c>
      <c r="B60" s="9">
        <v>3.3620261922904999E-9</v>
      </c>
      <c r="C60" s="8">
        <v>0.33057610016392602</v>
      </c>
      <c r="D60" s="8">
        <v>0.17699999999999999</v>
      </c>
      <c r="E60" s="8">
        <v>0.25</v>
      </c>
      <c r="F60" s="9">
        <v>8.6165369282213206E-5</v>
      </c>
      <c r="G60" s="8" t="s">
        <v>443</v>
      </c>
      <c r="I60" s="8" t="s">
        <v>2597</v>
      </c>
      <c r="J60" s="9">
        <v>3.1455982852252999E-48</v>
      </c>
      <c r="K60" s="8">
        <v>-0.42319805173417901</v>
      </c>
      <c r="L60" s="8">
        <v>0.93700000000000006</v>
      </c>
      <c r="M60" s="8">
        <v>0.96</v>
      </c>
      <c r="N60" s="9">
        <v>8.0618538452039102E-44</v>
      </c>
      <c r="O60" s="8" t="s">
        <v>2598</v>
      </c>
      <c r="Q60" s="8" t="s">
        <v>570</v>
      </c>
      <c r="R60" s="9">
        <v>1.1700458849191499E-8</v>
      </c>
      <c r="S60" s="8">
        <v>-0.464294834972587</v>
      </c>
      <c r="T60" s="8">
        <v>0.41099999999999998</v>
      </c>
      <c r="U60" s="8">
        <v>0.35399999999999998</v>
      </c>
      <c r="V60" s="9">
        <v>2.99871059845929E-4</v>
      </c>
      <c r="W60" s="8" t="s">
        <v>571</v>
      </c>
    </row>
    <row r="61" spans="1:23" x14ac:dyDescent="0.25">
      <c r="A61" s="8" t="s">
        <v>210</v>
      </c>
      <c r="B61" s="9">
        <v>1.02632048100382E-6</v>
      </c>
      <c r="C61" s="8">
        <v>-0.34347531233240097</v>
      </c>
      <c r="D61" s="8">
        <v>0.54700000000000004</v>
      </c>
      <c r="E61" s="8">
        <v>0.51100000000000001</v>
      </c>
      <c r="F61" s="9">
        <v>2.6303567607646801E-2</v>
      </c>
      <c r="G61" s="8" t="s">
        <v>211</v>
      </c>
      <c r="I61" s="8" t="s">
        <v>2013</v>
      </c>
      <c r="J61" s="9">
        <v>1.31921320514052E-21</v>
      </c>
      <c r="K61" s="8">
        <v>-0.43286370402660101</v>
      </c>
      <c r="L61" s="8">
        <v>0.38300000000000001</v>
      </c>
      <c r="M61" s="8">
        <v>0.53100000000000003</v>
      </c>
      <c r="N61" s="9">
        <v>3.3810115234546299E-17</v>
      </c>
      <c r="O61" s="8" t="s">
        <v>2014</v>
      </c>
      <c r="Q61" s="8" t="s">
        <v>1384</v>
      </c>
      <c r="R61" s="9">
        <v>1.17060317258934E-19</v>
      </c>
      <c r="S61" s="8">
        <v>-0.46829408683325602</v>
      </c>
      <c r="T61" s="8">
        <v>0.60799999999999998</v>
      </c>
      <c r="U61" s="8">
        <v>0.505</v>
      </c>
      <c r="V61" s="9">
        <v>3.0001388710292301E-15</v>
      </c>
      <c r="W61" s="8" t="s">
        <v>1385</v>
      </c>
    </row>
    <row r="62" spans="1:23" x14ac:dyDescent="0.25">
      <c r="A62" s="8" t="s">
        <v>184</v>
      </c>
      <c r="B62" s="9">
        <v>3.1307594727055297E-8</v>
      </c>
      <c r="C62" s="8">
        <v>-0.35112685833694202</v>
      </c>
      <c r="D62" s="8">
        <v>0.28199999999999997</v>
      </c>
      <c r="E62" s="8">
        <v>0.21099999999999999</v>
      </c>
      <c r="F62" s="9">
        <v>8.0238234525969998E-4</v>
      </c>
      <c r="G62" s="8" t="s">
        <v>185</v>
      </c>
      <c r="I62" s="8" t="s">
        <v>200</v>
      </c>
      <c r="J62" s="9">
        <v>2.5941720589674901E-12</v>
      </c>
      <c r="K62" s="8">
        <v>-0.44590850145178801</v>
      </c>
      <c r="L62" s="8">
        <v>0.20300000000000001</v>
      </c>
      <c r="M62" s="8">
        <v>0.28799999999999998</v>
      </c>
      <c r="N62" s="9">
        <v>6.6486035699277895E-8</v>
      </c>
      <c r="O62" s="8" t="s">
        <v>201</v>
      </c>
      <c r="Q62" s="8" t="s">
        <v>970</v>
      </c>
      <c r="R62" s="9">
        <v>6.8063820457747997E-10</v>
      </c>
      <c r="S62" s="8">
        <v>-0.46856661012902001</v>
      </c>
      <c r="T62" s="8">
        <v>0.435</v>
      </c>
      <c r="U62" s="8">
        <v>0.36799999999999999</v>
      </c>
      <c r="V62" s="9">
        <v>1.7444076545116201E-5</v>
      </c>
      <c r="W62" s="8" t="s">
        <v>971</v>
      </c>
    </row>
    <row r="63" spans="1:23" x14ac:dyDescent="0.25">
      <c r="A63" s="8" t="s">
        <v>1334</v>
      </c>
      <c r="B63" s="9">
        <v>1.03911914257639E-8</v>
      </c>
      <c r="C63" s="8">
        <v>-0.359165301743678</v>
      </c>
      <c r="D63" s="8">
        <v>0.46800000000000003</v>
      </c>
      <c r="E63" s="8">
        <v>0.38400000000000001</v>
      </c>
      <c r="F63" s="9">
        <v>2.6631584505090202E-4</v>
      </c>
      <c r="G63" s="8" t="s">
        <v>1335</v>
      </c>
      <c r="I63" s="8" t="s">
        <v>1073</v>
      </c>
      <c r="J63" s="9">
        <v>5.2296164826051704E-15</v>
      </c>
      <c r="K63" s="8">
        <v>-0.470874096890878</v>
      </c>
      <c r="L63" s="8">
        <v>0.3</v>
      </c>
      <c r="M63" s="8">
        <v>0.40600000000000003</v>
      </c>
      <c r="N63" s="9">
        <v>1.3402984083268799E-10</v>
      </c>
      <c r="O63" s="8" t="s">
        <v>1074</v>
      </c>
      <c r="Q63" s="8" t="s">
        <v>2677</v>
      </c>
      <c r="R63" s="9">
        <v>6.1703489989593605E-11</v>
      </c>
      <c r="S63" s="8">
        <v>-0.47137734117523</v>
      </c>
      <c r="T63" s="8">
        <v>0.33</v>
      </c>
      <c r="U63" s="8">
        <v>0.253</v>
      </c>
      <c r="V63" s="9">
        <v>1.5813987449432901E-6</v>
      </c>
      <c r="W63" s="8" t="s">
        <v>2678</v>
      </c>
    </row>
    <row r="64" spans="1:23" x14ac:dyDescent="0.25">
      <c r="A64" s="8" t="s">
        <v>29</v>
      </c>
      <c r="B64" s="9">
        <v>4.7561969778958997E-12</v>
      </c>
      <c r="C64" s="8">
        <v>-0.36495558753005097</v>
      </c>
      <c r="D64" s="8">
        <v>0.56100000000000005</v>
      </c>
      <c r="E64" s="8">
        <v>0.46700000000000003</v>
      </c>
      <c r="F64" s="9">
        <v>1.21896572346494E-7</v>
      </c>
      <c r="G64" s="8" t="s">
        <v>30</v>
      </c>
      <c r="I64" s="1" t="s">
        <v>1293</v>
      </c>
      <c r="J64" s="2">
        <v>1.35747336015203E-18</v>
      </c>
      <c r="K64" s="1">
        <v>-0.50626217111824401</v>
      </c>
      <c r="L64" s="1">
        <v>0.40200000000000002</v>
      </c>
      <c r="M64" s="1">
        <v>0.51600000000000001</v>
      </c>
      <c r="N64" s="2">
        <v>3.4790684747336301E-14</v>
      </c>
      <c r="O64" s="1" t="s">
        <v>1294</v>
      </c>
      <c r="Q64" s="8" t="s">
        <v>221</v>
      </c>
      <c r="R64" s="9">
        <v>4.6143689071476799E-8</v>
      </c>
      <c r="S64" s="8">
        <v>-0.48336185480988098</v>
      </c>
      <c r="T64" s="8">
        <v>0.40500000000000003</v>
      </c>
      <c r="U64" s="8">
        <v>0.34699999999999998</v>
      </c>
      <c r="V64" s="9">
        <v>1.1826166072128801E-3</v>
      </c>
      <c r="W64" s="8" t="s">
        <v>222</v>
      </c>
    </row>
    <row r="65" spans="1:23" x14ac:dyDescent="0.25">
      <c r="A65" s="8" t="s">
        <v>241</v>
      </c>
      <c r="B65" s="9">
        <v>3.1240077588400101E-15</v>
      </c>
      <c r="C65" s="8">
        <v>-0.36814630892856898</v>
      </c>
      <c r="D65" s="8">
        <v>0.64600000000000002</v>
      </c>
      <c r="E65" s="8">
        <v>0.57499999999999996</v>
      </c>
      <c r="F65" s="9">
        <v>8.0065194851310498E-11</v>
      </c>
      <c r="G65" s="8" t="s">
        <v>242</v>
      </c>
      <c r="I65" s="1" t="s">
        <v>2633</v>
      </c>
      <c r="J65" s="2">
        <v>2.8601723166464399E-19</v>
      </c>
      <c r="K65" s="1">
        <v>-0.54000726211781802</v>
      </c>
      <c r="L65" s="1">
        <v>0.39500000000000002</v>
      </c>
      <c r="M65" s="1">
        <v>0.51200000000000001</v>
      </c>
      <c r="N65" s="2">
        <v>7.3303356303331501E-15</v>
      </c>
      <c r="O65" s="1" t="s">
        <v>2634</v>
      </c>
      <c r="Q65" s="1" t="s">
        <v>2037</v>
      </c>
      <c r="R65" s="2">
        <v>6.8460056391299004E-13</v>
      </c>
      <c r="S65" s="1">
        <v>-0.51842996520923901</v>
      </c>
      <c r="T65" s="1">
        <v>0.32100000000000001</v>
      </c>
      <c r="U65" s="1">
        <v>0.23100000000000001</v>
      </c>
      <c r="V65" s="2">
        <v>1.7545627852526E-8</v>
      </c>
      <c r="W65" s="1" t="s">
        <v>2038</v>
      </c>
    </row>
    <row r="66" spans="1:23" x14ac:dyDescent="0.25">
      <c r="A66" s="8" t="s">
        <v>1022</v>
      </c>
      <c r="B66" s="9">
        <v>2.74662548511204E-7</v>
      </c>
      <c r="C66" s="8">
        <v>-0.36930177586721402</v>
      </c>
      <c r="D66" s="8">
        <v>0.26200000000000001</v>
      </c>
      <c r="E66" s="8">
        <v>0.2</v>
      </c>
      <c r="F66" s="9">
        <v>7.0393264557936496E-3</v>
      </c>
      <c r="G66" s="8" t="s">
        <v>1023</v>
      </c>
      <c r="I66" s="1" t="s">
        <v>2667</v>
      </c>
      <c r="J66" s="2">
        <v>1.8780694394648001E-10</v>
      </c>
      <c r="K66" s="1">
        <v>-0.54376293949666099</v>
      </c>
      <c r="L66" s="1">
        <v>0.22900000000000001</v>
      </c>
      <c r="M66" s="1">
        <v>0.30499999999999999</v>
      </c>
      <c r="N66" s="2">
        <v>4.8133041664043399E-6</v>
      </c>
      <c r="O66" s="1" t="s">
        <v>2668</v>
      </c>
      <c r="Q66" s="1" t="s">
        <v>1137</v>
      </c>
      <c r="R66" s="2">
        <v>7.5576856552170802E-18</v>
      </c>
      <c r="S66" s="1">
        <v>-0.53283180382489403</v>
      </c>
      <c r="T66" s="1">
        <v>0.67500000000000004</v>
      </c>
      <c r="U66" s="1">
        <v>0.59799999999999998</v>
      </c>
      <c r="V66" s="2">
        <v>1.9369592565755799E-13</v>
      </c>
      <c r="W66" s="1" t="s">
        <v>1138</v>
      </c>
    </row>
    <row r="67" spans="1:23" x14ac:dyDescent="0.25">
      <c r="A67" s="8" t="s">
        <v>2244</v>
      </c>
      <c r="B67" s="9">
        <v>6.9054405473137799E-8</v>
      </c>
      <c r="C67" s="8">
        <v>-0.37092397966142998</v>
      </c>
      <c r="D67" s="8">
        <v>0.47199999999999998</v>
      </c>
      <c r="E67" s="8">
        <v>0.41</v>
      </c>
      <c r="F67" s="9">
        <v>1.7697953578710501E-3</v>
      </c>
      <c r="G67" s="8" t="s">
        <v>2245</v>
      </c>
      <c r="I67" s="1" t="s">
        <v>2635</v>
      </c>
      <c r="J67" s="2">
        <v>1.1774346980902001E-16</v>
      </c>
      <c r="K67" s="1">
        <v>-0.57030846219036702</v>
      </c>
      <c r="L67" s="1">
        <v>0.28599999999999998</v>
      </c>
      <c r="M67" s="1">
        <v>0.39200000000000002</v>
      </c>
      <c r="N67" s="2">
        <v>3.01764738773538E-12</v>
      </c>
      <c r="O67" s="1" t="s">
        <v>2636</v>
      </c>
      <c r="Q67" s="1" t="s">
        <v>452</v>
      </c>
      <c r="R67" s="2">
        <v>1.75179691485289E-33</v>
      </c>
      <c r="S67" s="1">
        <v>-0.62457650709474799</v>
      </c>
      <c r="T67" s="1">
        <v>0.73199999999999998</v>
      </c>
      <c r="U67" s="1">
        <v>0.63500000000000001</v>
      </c>
      <c r="V67" s="2">
        <v>4.4896803130764699E-29</v>
      </c>
      <c r="W67" s="1" t="s">
        <v>453</v>
      </c>
    </row>
    <row r="68" spans="1:23" x14ac:dyDescent="0.25">
      <c r="A68" s="8" t="s">
        <v>65</v>
      </c>
      <c r="B68" s="9">
        <v>3.46373436747116E-8</v>
      </c>
      <c r="C68" s="8">
        <v>-0.377664973677449</v>
      </c>
      <c r="D68" s="8">
        <v>0.27900000000000003</v>
      </c>
      <c r="E68" s="8">
        <v>0.21</v>
      </c>
      <c r="F68" s="9">
        <v>8.8772048103918303E-4</v>
      </c>
      <c r="G68" s="8" t="s">
        <v>66</v>
      </c>
      <c r="I68" s="1" t="s">
        <v>829</v>
      </c>
      <c r="J68" s="2">
        <v>2.6941080596037098E-16</v>
      </c>
      <c r="K68" s="1">
        <v>-0.63415857914400797</v>
      </c>
      <c r="L68" s="1">
        <v>0.32400000000000001</v>
      </c>
      <c r="M68" s="1">
        <v>0.42599999999999999</v>
      </c>
      <c r="N68" s="2">
        <v>6.9047295459583397E-12</v>
      </c>
      <c r="O68" s="1" t="s">
        <v>830</v>
      </c>
      <c r="Q68" s="1" t="s">
        <v>210</v>
      </c>
      <c r="R68" s="2">
        <v>3.4361156638125802E-29</v>
      </c>
      <c r="S68" s="1">
        <v>-0.62870081683255297</v>
      </c>
      <c r="T68" s="1">
        <v>0.54700000000000004</v>
      </c>
      <c r="U68" s="1">
        <v>0.41199999999999998</v>
      </c>
      <c r="V68" s="2">
        <v>8.8064208347852507E-25</v>
      </c>
      <c r="W68" s="1" t="s">
        <v>211</v>
      </c>
    </row>
    <row r="69" spans="1:23" x14ac:dyDescent="0.25">
      <c r="A69" s="8" t="s">
        <v>310</v>
      </c>
      <c r="B69" s="9">
        <v>1.2632510357934801E-22</v>
      </c>
      <c r="C69" s="8">
        <v>-0.39890199852813202</v>
      </c>
      <c r="D69" s="8">
        <v>0.83399999999999996</v>
      </c>
      <c r="E69" s="8">
        <v>0.79400000000000004</v>
      </c>
      <c r="F69" s="9">
        <v>3.23758607963512E-18</v>
      </c>
      <c r="G69" s="8" t="s">
        <v>311</v>
      </c>
      <c r="I69" s="1" t="s">
        <v>1189</v>
      </c>
      <c r="J69" s="2">
        <v>4.5891860373544801E-13</v>
      </c>
      <c r="K69" s="1">
        <v>-0.65511843674384496</v>
      </c>
      <c r="L69" s="1">
        <v>0.17699999999999999</v>
      </c>
      <c r="M69" s="1">
        <v>0.26</v>
      </c>
      <c r="N69" s="2">
        <v>1.17616248951358E-8</v>
      </c>
      <c r="O69" s="1" t="s">
        <v>1190</v>
      </c>
      <c r="Q69" s="1" t="s">
        <v>2665</v>
      </c>
      <c r="R69" s="2">
        <v>2.0663025084277798E-21</v>
      </c>
      <c r="S69" s="1">
        <v>-0.65767703091601504</v>
      </c>
      <c r="T69" s="1">
        <v>0.32900000000000001</v>
      </c>
      <c r="U69" s="1">
        <v>0.20899999999999999</v>
      </c>
      <c r="V69" s="2">
        <v>5.2957266988495502E-17</v>
      </c>
      <c r="W69" s="1" t="s">
        <v>2666</v>
      </c>
    </row>
    <row r="70" spans="1:23" x14ac:dyDescent="0.25">
      <c r="A70" s="8" t="s">
        <v>1386</v>
      </c>
      <c r="B70" s="9">
        <v>6.4562950488905403E-11</v>
      </c>
      <c r="C70" s="8">
        <v>-0.40611311298852099</v>
      </c>
      <c r="D70" s="8">
        <v>0.51600000000000001</v>
      </c>
      <c r="E70" s="8">
        <v>0.438</v>
      </c>
      <c r="F70" s="9">
        <v>1.6546838580801599E-6</v>
      </c>
      <c r="G70" s="8" t="s">
        <v>1387</v>
      </c>
      <c r="I70" s="1" t="s">
        <v>402</v>
      </c>
      <c r="J70" s="2">
        <v>1.4516925566802501E-31</v>
      </c>
      <c r="K70" s="1">
        <v>-0.66182287034970999</v>
      </c>
      <c r="L70" s="1">
        <v>0.33700000000000002</v>
      </c>
      <c r="M70" s="1">
        <v>0.48499999999999999</v>
      </c>
      <c r="N70" s="2">
        <v>3.7205428535158203E-27</v>
      </c>
      <c r="O70" s="1" t="s">
        <v>403</v>
      </c>
      <c r="Q70" s="1" t="s">
        <v>111</v>
      </c>
      <c r="R70" s="2">
        <v>4.2144059260667903E-24</v>
      </c>
      <c r="S70" s="1">
        <v>-0.69384770705127796</v>
      </c>
      <c r="T70" s="1">
        <v>0.25800000000000001</v>
      </c>
      <c r="U70" s="1">
        <v>0.13800000000000001</v>
      </c>
      <c r="V70" s="2">
        <v>1.08011009479166E-19</v>
      </c>
      <c r="W70" s="1" t="s">
        <v>112</v>
      </c>
    </row>
    <row r="71" spans="1:23" x14ac:dyDescent="0.25">
      <c r="A71" s="8" t="s">
        <v>1376</v>
      </c>
      <c r="B71" s="9">
        <v>4.6162242817809302E-8</v>
      </c>
      <c r="C71" s="8">
        <v>-0.40779200062465099</v>
      </c>
      <c r="D71" s="8">
        <v>0.33600000000000002</v>
      </c>
      <c r="E71" s="8">
        <v>0.26900000000000002</v>
      </c>
      <c r="F71" s="9">
        <v>1.18309212117763E-3</v>
      </c>
      <c r="G71" s="8" t="s">
        <v>1377</v>
      </c>
      <c r="I71" s="1" t="s">
        <v>570</v>
      </c>
      <c r="J71" s="2">
        <v>5.0604814072095199E-40</v>
      </c>
      <c r="K71" s="1">
        <v>-0.662061989718982</v>
      </c>
      <c r="L71" s="1">
        <v>0.35399999999999998</v>
      </c>
      <c r="M71" s="1">
        <v>0.54200000000000004</v>
      </c>
      <c r="N71" s="2">
        <v>1.2969507798537301E-35</v>
      </c>
      <c r="O71" s="1" t="s">
        <v>571</v>
      </c>
      <c r="Q71" s="1" t="s">
        <v>7</v>
      </c>
      <c r="R71" s="2">
        <v>1.0178102705424799E-17</v>
      </c>
      <c r="S71" s="1">
        <v>-0.80655347570698399</v>
      </c>
      <c r="T71" s="1">
        <v>0.36099999999999999</v>
      </c>
      <c r="U71" s="1">
        <v>0.26200000000000001</v>
      </c>
      <c r="V71" s="2">
        <v>2.6085459423733198E-13</v>
      </c>
      <c r="W71" s="1" t="s">
        <v>8</v>
      </c>
    </row>
    <row r="72" spans="1:23" x14ac:dyDescent="0.25">
      <c r="A72" s="8" t="s">
        <v>1851</v>
      </c>
      <c r="B72" s="9">
        <v>3.8632087718904901E-12</v>
      </c>
      <c r="C72" s="8">
        <v>-0.410391340958774</v>
      </c>
      <c r="D72" s="8">
        <v>0.318</v>
      </c>
      <c r="E72" s="8">
        <v>0.23</v>
      </c>
      <c r="F72" s="9">
        <v>9.9010177614781296E-8</v>
      </c>
      <c r="G72" s="8" t="s">
        <v>1852</v>
      </c>
      <c r="I72" s="1" t="s">
        <v>115</v>
      </c>
      <c r="J72" s="2">
        <v>1.87061428497846E-15</v>
      </c>
      <c r="K72" s="1">
        <v>-0.67341010010893898</v>
      </c>
      <c r="L72" s="1">
        <v>0.249</v>
      </c>
      <c r="M72" s="1">
        <v>0.34399999999999997</v>
      </c>
      <c r="N72" s="2">
        <v>4.7941973509712997E-11</v>
      </c>
      <c r="O72" s="1" t="s">
        <v>116</v>
      </c>
      <c r="Q72" s="1" t="s">
        <v>1032</v>
      </c>
      <c r="R72" s="2">
        <v>2.5717545734954903E-29</v>
      </c>
      <c r="S72" s="1">
        <v>-0.81484452853786704</v>
      </c>
      <c r="T72" s="1">
        <v>0.318</v>
      </c>
      <c r="U72" s="1">
        <v>0.17799999999999999</v>
      </c>
      <c r="V72" s="2">
        <v>6.5911497964115798E-25</v>
      </c>
      <c r="W72" s="1" t="s">
        <v>1033</v>
      </c>
    </row>
    <row r="73" spans="1:23" x14ac:dyDescent="0.25">
      <c r="A73" s="8" t="s">
        <v>1020</v>
      </c>
      <c r="B73" s="9">
        <v>1.18171423844477E-11</v>
      </c>
      <c r="C73" s="8">
        <v>-0.42088816789848299</v>
      </c>
      <c r="D73" s="8">
        <v>0.35199999999999998</v>
      </c>
      <c r="E73" s="8">
        <v>0.26300000000000001</v>
      </c>
      <c r="F73" s="9">
        <v>3.0286154217101101E-7</v>
      </c>
      <c r="G73" s="8" t="s">
        <v>1021</v>
      </c>
      <c r="I73" s="1" t="s">
        <v>2639</v>
      </c>
      <c r="J73" s="2">
        <v>4.27310791174406E-20</v>
      </c>
      <c r="K73" s="1">
        <v>-0.70572717266719298</v>
      </c>
      <c r="L73" s="1">
        <v>0.53700000000000003</v>
      </c>
      <c r="M73" s="1">
        <v>0.61499999999999999</v>
      </c>
      <c r="N73" s="2">
        <v>1.0951548267008799E-15</v>
      </c>
      <c r="O73" s="1" t="s">
        <v>2640</v>
      </c>
      <c r="Q73" s="1" t="s">
        <v>793</v>
      </c>
      <c r="R73" s="2">
        <v>9.5791138391368494E-165</v>
      </c>
      <c r="S73" s="1">
        <v>-1.6286768434118399</v>
      </c>
      <c r="T73" s="1">
        <v>0.70799999999999996</v>
      </c>
      <c r="U73" s="1">
        <v>0.35299999999999998</v>
      </c>
      <c r="V73" s="2">
        <v>2.45503108583238E-160</v>
      </c>
      <c r="W73" s="1" t="s">
        <v>794</v>
      </c>
    </row>
    <row r="74" spans="1:23" x14ac:dyDescent="0.25">
      <c r="A74" s="8" t="s">
        <v>2288</v>
      </c>
      <c r="B74" s="9">
        <v>1.7929509773692401E-9</v>
      </c>
      <c r="C74" s="8">
        <v>-0.42873745168434202</v>
      </c>
      <c r="D74" s="8">
        <v>0.32700000000000001</v>
      </c>
      <c r="E74" s="8">
        <v>0.251</v>
      </c>
      <c r="F74" s="9">
        <v>4.5951540598996301E-5</v>
      </c>
      <c r="G74" s="8" t="s">
        <v>2289</v>
      </c>
      <c r="I74" s="1" t="s">
        <v>2613</v>
      </c>
      <c r="J74" s="2">
        <v>9.2181919339269499E-42</v>
      </c>
      <c r="K74" s="1">
        <v>-0.79169101681195997</v>
      </c>
      <c r="L74" s="1">
        <v>0.30599999999999999</v>
      </c>
      <c r="M74" s="1">
        <v>0.495</v>
      </c>
      <c r="N74" s="2">
        <v>2.3625304107461401E-37</v>
      </c>
      <c r="O74" s="1" t="s">
        <v>2614</v>
      </c>
      <c r="R74" s="2"/>
      <c r="V74" s="2"/>
    </row>
    <row r="75" spans="1:23" x14ac:dyDescent="0.25">
      <c r="A75" s="8" t="s">
        <v>43</v>
      </c>
      <c r="B75" s="9">
        <v>4.8749704654081204E-19</v>
      </c>
      <c r="C75" s="8">
        <v>-0.43362385282723698</v>
      </c>
      <c r="D75" s="8">
        <v>0.67100000000000004</v>
      </c>
      <c r="E75" s="8">
        <v>0.58699999999999997</v>
      </c>
      <c r="F75" s="9">
        <v>1.24940618057945E-14</v>
      </c>
      <c r="G75" s="8" t="s">
        <v>44</v>
      </c>
      <c r="I75" s="1" t="s">
        <v>2385</v>
      </c>
      <c r="J75" s="2">
        <v>2.5819736459717198E-25</v>
      </c>
      <c r="K75" s="1">
        <v>-0.79364015526372</v>
      </c>
      <c r="L75" s="1">
        <v>0.20699999999999999</v>
      </c>
      <c r="M75" s="1">
        <v>0.33800000000000002</v>
      </c>
      <c r="N75" s="2">
        <v>6.6173402572609303E-21</v>
      </c>
      <c r="O75" s="1" t="s">
        <v>2386</v>
      </c>
      <c r="R75" s="2"/>
      <c r="V75" s="2"/>
    </row>
    <row r="76" spans="1:23" x14ac:dyDescent="0.25">
      <c r="A76" s="8" t="s">
        <v>1402</v>
      </c>
      <c r="B76" s="9">
        <v>7.5613942248137197E-13</v>
      </c>
      <c r="C76" s="8">
        <v>-0.43781274125507302</v>
      </c>
      <c r="D76" s="8">
        <v>0.26500000000000001</v>
      </c>
      <c r="E76" s="8">
        <v>0.18</v>
      </c>
      <c r="F76" s="9">
        <v>1.9379097258775099E-8</v>
      </c>
      <c r="G76" s="8" t="s">
        <v>1403</v>
      </c>
      <c r="I76" s="1" t="s">
        <v>793</v>
      </c>
      <c r="J76" s="2">
        <v>1.57117032096244E-76</v>
      </c>
      <c r="K76" s="1">
        <v>-0.98869231154814097</v>
      </c>
      <c r="L76" s="1">
        <v>0.35299999999999998</v>
      </c>
      <c r="M76" s="1">
        <v>0.63200000000000001</v>
      </c>
      <c r="N76" s="2">
        <v>4.0267524155946298E-72</v>
      </c>
      <c r="O76" s="1" t="s">
        <v>794</v>
      </c>
      <c r="R76" s="2"/>
      <c r="V76" s="2"/>
    </row>
    <row r="77" spans="1:23" x14ac:dyDescent="0.25">
      <c r="A77" s="8" t="s">
        <v>262</v>
      </c>
      <c r="B77" s="9">
        <v>1.7779659444080399E-7</v>
      </c>
      <c r="C77" s="8">
        <v>-0.44031824618460902</v>
      </c>
      <c r="D77" s="8">
        <v>0.26700000000000002</v>
      </c>
      <c r="E77" s="8">
        <v>0.20899999999999999</v>
      </c>
      <c r="F77" s="9">
        <v>4.5567489189233604E-3</v>
      </c>
      <c r="G77" s="8" t="s">
        <v>263</v>
      </c>
      <c r="J77" s="2"/>
      <c r="N77" s="2"/>
      <c r="R77" s="2"/>
      <c r="V77" s="2"/>
    </row>
    <row r="78" spans="1:23" x14ac:dyDescent="0.25">
      <c r="A78" s="8" t="s">
        <v>31</v>
      </c>
      <c r="B78" s="9">
        <v>8.1562421971688404E-19</v>
      </c>
      <c r="C78" s="8">
        <v>-0.443988719299451</v>
      </c>
      <c r="D78" s="8">
        <v>0.56499999999999995</v>
      </c>
      <c r="E78" s="8">
        <v>0.443</v>
      </c>
      <c r="F78" s="9">
        <v>2.0903633127124001E-14</v>
      </c>
      <c r="G78" s="8" t="s">
        <v>32</v>
      </c>
      <c r="J78" s="2"/>
      <c r="N78" s="2"/>
      <c r="R78" s="2"/>
      <c r="V78" s="2"/>
    </row>
    <row r="79" spans="1:23" x14ac:dyDescent="0.25">
      <c r="A79" s="8" t="s">
        <v>1261</v>
      </c>
      <c r="B79" s="9">
        <v>7.1975302861113096E-18</v>
      </c>
      <c r="C79" s="8">
        <v>-0.45519906406256899</v>
      </c>
      <c r="D79" s="8">
        <v>0.65</v>
      </c>
      <c r="E79" s="8">
        <v>0.56899999999999995</v>
      </c>
      <c r="F79" s="9">
        <v>1.8446550370274701E-13</v>
      </c>
      <c r="G79" s="8" t="s">
        <v>1262</v>
      </c>
      <c r="J79" s="2"/>
      <c r="N79" s="2"/>
      <c r="R79" s="2"/>
      <c r="V79" s="2"/>
    </row>
    <row r="80" spans="1:23" x14ac:dyDescent="0.25">
      <c r="A80" s="8" t="s">
        <v>839</v>
      </c>
      <c r="B80" s="9">
        <v>7.2661843883303099E-7</v>
      </c>
      <c r="C80" s="8">
        <v>-0.45621546743748698</v>
      </c>
      <c r="D80" s="8">
        <v>0.253</v>
      </c>
      <c r="E80" s="8">
        <v>0.19500000000000001</v>
      </c>
      <c r="F80" s="9">
        <v>1.8622503968851799E-2</v>
      </c>
      <c r="G80" s="8" t="s">
        <v>840</v>
      </c>
      <c r="J80" s="2"/>
      <c r="N80" s="2"/>
      <c r="R80" s="2"/>
      <c r="V80" s="2"/>
    </row>
    <row r="81" spans="1:22" x14ac:dyDescent="0.25">
      <c r="A81" s="8" t="s">
        <v>2655</v>
      </c>
      <c r="B81" s="9">
        <v>8.1016129685987506E-8</v>
      </c>
      <c r="C81" s="8">
        <v>-0.4601197739449</v>
      </c>
      <c r="D81" s="8">
        <v>0.254</v>
      </c>
      <c r="E81" s="8">
        <v>0.193</v>
      </c>
      <c r="F81" s="9">
        <v>2.0763623877221699E-3</v>
      </c>
      <c r="G81" s="8" t="s">
        <v>2656</v>
      </c>
      <c r="J81" s="2"/>
      <c r="N81" s="2"/>
      <c r="R81" s="2"/>
      <c r="V81" s="2"/>
    </row>
    <row r="82" spans="1:22" x14ac:dyDescent="0.25">
      <c r="A82" s="8" t="s">
        <v>2037</v>
      </c>
      <c r="B82" s="9">
        <v>3.9710157702983799E-12</v>
      </c>
      <c r="C82" s="8">
        <v>-0.46439761769128801</v>
      </c>
      <c r="D82" s="8">
        <v>0.32100000000000001</v>
      </c>
      <c r="E82" s="8">
        <v>0.23200000000000001</v>
      </c>
      <c r="F82" s="9">
        <v>1.01773163176977E-7</v>
      </c>
      <c r="G82" s="8" t="s">
        <v>2038</v>
      </c>
      <c r="J82" s="2"/>
      <c r="N82" s="2"/>
      <c r="R82" s="2"/>
      <c r="V82" s="2"/>
    </row>
    <row r="83" spans="1:22" x14ac:dyDescent="0.25">
      <c r="A83" s="8" t="s">
        <v>2657</v>
      </c>
      <c r="B83" s="9">
        <v>2.5895023715955298E-11</v>
      </c>
      <c r="C83" s="8">
        <v>-0.47623480157742898</v>
      </c>
      <c r="D83" s="8">
        <v>0.32100000000000001</v>
      </c>
      <c r="E83" s="8">
        <v>0.23599999999999999</v>
      </c>
      <c r="F83" s="9">
        <v>6.6366356281621901E-7</v>
      </c>
      <c r="G83" s="8" t="s">
        <v>2658</v>
      </c>
      <c r="J83" s="2"/>
      <c r="N83" s="2"/>
      <c r="R83" s="2"/>
      <c r="V83" s="2"/>
    </row>
    <row r="84" spans="1:22" x14ac:dyDescent="0.25">
      <c r="A84" s="8" t="s">
        <v>294</v>
      </c>
      <c r="B84" s="9">
        <v>4.9482062867621298E-15</v>
      </c>
      <c r="C84" s="8">
        <v>-0.481077730120541</v>
      </c>
      <c r="D84" s="8">
        <v>0.42099999999999999</v>
      </c>
      <c r="E84" s="8">
        <v>0.318</v>
      </c>
      <c r="F84" s="9">
        <v>1.26817578923427E-10</v>
      </c>
      <c r="G84" s="8" t="s">
        <v>295</v>
      </c>
      <c r="J84" s="2"/>
      <c r="N84" s="2"/>
      <c r="R84" s="2"/>
      <c r="V84" s="2"/>
    </row>
    <row r="85" spans="1:22" x14ac:dyDescent="0.25">
      <c r="A85" s="8" t="s">
        <v>1346</v>
      </c>
      <c r="B85" s="9">
        <v>2.85948139587233E-13</v>
      </c>
      <c r="C85" s="8">
        <v>-0.48626056085903102</v>
      </c>
      <c r="D85" s="8">
        <v>0.316</v>
      </c>
      <c r="E85" s="8">
        <v>0.222</v>
      </c>
      <c r="F85" s="9">
        <v>7.3285648694812003E-9</v>
      </c>
      <c r="G85" s="8" t="s">
        <v>1347</v>
      </c>
      <c r="J85" s="2"/>
      <c r="N85" s="2"/>
      <c r="R85" s="2"/>
      <c r="V85" s="2"/>
    </row>
    <row r="86" spans="1:22" x14ac:dyDescent="0.25">
      <c r="A86" s="8" t="s">
        <v>1310</v>
      </c>
      <c r="B86" s="9">
        <v>1.87442950394989E-16</v>
      </c>
      <c r="C86" s="8">
        <v>-0.48669658269299598</v>
      </c>
      <c r="D86" s="8">
        <v>0.33</v>
      </c>
      <c r="E86" s="8">
        <v>0.222</v>
      </c>
      <c r="F86" s="9">
        <v>4.8039753756731704E-12</v>
      </c>
      <c r="G86" s="8" t="s">
        <v>1311</v>
      </c>
      <c r="J86" s="2"/>
      <c r="N86" s="2"/>
      <c r="R86" s="2"/>
      <c r="V86" s="2"/>
    </row>
    <row r="87" spans="1:22" x14ac:dyDescent="0.25">
      <c r="A87" s="8" t="s">
        <v>1169</v>
      </c>
      <c r="B87" s="9">
        <v>1.70621344278125E-22</v>
      </c>
      <c r="C87" s="8">
        <v>-0.49852283231973399</v>
      </c>
      <c r="D87" s="8">
        <v>0.69399999999999995</v>
      </c>
      <c r="E87" s="8">
        <v>0.59599999999999997</v>
      </c>
      <c r="F87" s="9">
        <v>4.3728544325040501E-18</v>
      </c>
      <c r="G87" s="8" t="s">
        <v>1170</v>
      </c>
      <c r="J87" s="2"/>
      <c r="N87" s="2"/>
      <c r="R87" s="2"/>
      <c r="V87" s="2"/>
    </row>
    <row r="88" spans="1:22" x14ac:dyDescent="0.25">
      <c r="A88" s="1" t="s">
        <v>452</v>
      </c>
      <c r="B88" s="2">
        <v>1.1490285977811399E-22</v>
      </c>
      <c r="C88" s="1">
        <v>-0.507719602697979</v>
      </c>
      <c r="D88" s="1">
        <v>0.73199999999999998</v>
      </c>
      <c r="E88" s="1">
        <v>0.68500000000000005</v>
      </c>
      <c r="F88" s="2">
        <v>2.9448453932532899E-18</v>
      </c>
      <c r="G88" s="1" t="s">
        <v>453</v>
      </c>
      <c r="J88" s="2"/>
      <c r="N88" s="2"/>
      <c r="R88" s="2"/>
      <c r="V88" s="2"/>
    </row>
    <row r="89" spans="1:22" x14ac:dyDescent="0.25">
      <c r="A89" s="1" t="s">
        <v>859</v>
      </c>
      <c r="B89" s="2">
        <v>1.7651015426352801E-11</v>
      </c>
      <c r="C89" s="1">
        <v>-0.512947926824314</v>
      </c>
      <c r="D89" s="1">
        <v>0.26900000000000002</v>
      </c>
      <c r="E89" s="1">
        <v>0.189</v>
      </c>
      <c r="F89" s="2">
        <v>4.5237787436199599E-7</v>
      </c>
      <c r="G89" s="1" t="s">
        <v>860</v>
      </c>
      <c r="J89" s="2"/>
      <c r="N89" s="2"/>
      <c r="R89" s="2"/>
      <c r="V89" s="2"/>
    </row>
    <row r="90" spans="1:22" x14ac:dyDescent="0.25">
      <c r="A90" s="1" t="s">
        <v>2659</v>
      </c>
      <c r="B90" s="2">
        <v>3.2759097357293399E-13</v>
      </c>
      <c r="C90" s="1">
        <v>-0.55617784113983004</v>
      </c>
      <c r="D90" s="1">
        <v>0.316</v>
      </c>
      <c r="E90" s="1">
        <v>0.22500000000000001</v>
      </c>
      <c r="F90" s="2">
        <v>8.39582906170072E-9</v>
      </c>
      <c r="G90" s="1" t="s">
        <v>2660</v>
      </c>
      <c r="J90" s="2"/>
      <c r="N90" s="2"/>
      <c r="R90" s="2"/>
      <c r="V90" s="2"/>
    </row>
    <row r="91" spans="1:22" x14ac:dyDescent="0.25">
      <c r="A91" s="1" t="s">
        <v>81</v>
      </c>
      <c r="B91" s="2">
        <v>6.1319813528431802E-16</v>
      </c>
      <c r="C91" s="1">
        <v>-0.56055521002245501</v>
      </c>
      <c r="D91" s="1">
        <v>0.37</v>
      </c>
      <c r="E91" s="1">
        <v>0.27300000000000002</v>
      </c>
      <c r="F91" s="2">
        <v>1.57156550092018E-11</v>
      </c>
      <c r="G91" s="1" t="s">
        <v>82</v>
      </c>
      <c r="J91" s="2"/>
      <c r="N91" s="2"/>
      <c r="R91" s="2"/>
      <c r="V91" s="2"/>
    </row>
    <row r="92" spans="1:22" x14ac:dyDescent="0.25">
      <c r="A92" s="1" t="s">
        <v>59</v>
      </c>
      <c r="B92" s="2">
        <v>1.10276145778492E-29</v>
      </c>
      <c r="C92" s="1">
        <v>-0.60040116086459006</v>
      </c>
      <c r="D92" s="1">
        <v>0.42499999999999999</v>
      </c>
      <c r="E92" s="1">
        <v>0.26500000000000001</v>
      </c>
      <c r="F92" s="2">
        <v>2.8262673401569802E-25</v>
      </c>
      <c r="G92" s="1" t="s">
        <v>60</v>
      </c>
      <c r="J92" s="2"/>
      <c r="N92" s="2"/>
      <c r="R92" s="2"/>
      <c r="V92" s="2"/>
    </row>
    <row r="93" spans="1:22" x14ac:dyDescent="0.25">
      <c r="A93" s="1" t="s">
        <v>538</v>
      </c>
      <c r="B93" s="2">
        <v>2.0441721096884E-16</v>
      </c>
      <c r="C93" s="1">
        <v>-0.61707987728529101</v>
      </c>
      <c r="D93" s="1">
        <v>0.254</v>
      </c>
      <c r="E93" s="1">
        <v>0.158</v>
      </c>
      <c r="F93" s="2">
        <v>5.2390086999204097E-12</v>
      </c>
      <c r="G93" s="1" t="s">
        <v>539</v>
      </c>
      <c r="J93" s="2"/>
      <c r="N93" s="2"/>
      <c r="R93" s="2"/>
      <c r="V93" s="2"/>
    </row>
    <row r="94" spans="1:22" x14ac:dyDescent="0.25">
      <c r="A94" s="1" t="s">
        <v>225</v>
      </c>
      <c r="B94" s="2">
        <v>1.96358630557957E-41</v>
      </c>
      <c r="C94" s="1">
        <v>-0.61915558783066604</v>
      </c>
      <c r="D94" s="1">
        <v>0.86499999999999999</v>
      </c>
      <c r="E94" s="1">
        <v>0.84399999999999997</v>
      </c>
      <c r="F94" s="2">
        <v>5.0324753425698801E-37</v>
      </c>
      <c r="G94" s="1" t="s">
        <v>226</v>
      </c>
      <c r="J94" s="2"/>
      <c r="N94" s="2"/>
      <c r="R94" s="2"/>
      <c r="V94" s="2"/>
    </row>
    <row r="95" spans="1:22" x14ac:dyDescent="0.25">
      <c r="A95" s="1" t="s">
        <v>1470</v>
      </c>
      <c r="B95" s="2">
        <v>2.9024746644638702E-13</v>
      </c>
      <c r="C95" s="1">
        <v>-0.63771671334119395</v>
      </c>
      <c r="D95" s="1">
        <v>0.26700000000000002</v>
      </c>
      <c r="E95" s="1">
        <v>0.182</v>
      </c>
      <c r="F95" s="2">
        <v>7.4387523175544601E-9</v>
      </c>
      <c r="G95" s="1" t="s">
        <v>1471</v>
      </c>
      <c r="J95" s="2"/>
      <c r="N95" s="2"/>
      <c r="R95" s="2"/>
      <c r="V95" s="2"/>
    </row>
    <row r="96" spans="1:22" x14ac:dyDescent="0.25">
      <c r="A96" s="1" t="s">
        <v>2611</v>
      </c>
      <c r="B96" s="2">
        <v>4.6458195423690703E-41</v>
      </c>
      <c r="C96" s="1">
        <v>-0.63881049047935701</v>
      </c>
      <c r="D96" s="1">
        <v>0.73799999999999999</v>
      </c>
      <c r="E96" s="1">
        <v>0.60199999999999998</v>
      </c>
      <c r="F96" s="2">
        <v>1.19067709051377E-36</v>
      </c>
      <c r="G96" s="1" t="s">
        <v>2612</v>
      </c>
      <c r="J96" s="2"/>
      <c r="N96" s="2"/>
      <c r="R96" s="2"/>
      <c r="V96" s="2"/>
    </row>
    <row r="97" spans="1:22" x14ac:dyDescent="0.25">
      <c r="A97" s="1" t="s">
        <v>793</v>
      </c>
      <c r="B97" s="2">
        <v>2.2686912472556501E-36</v>
      </c>
      <c r="C97" s="1">
        <v>-0.63998453186369797</v>
      </c>
      <c r="D97" s="1">
        <v>0.70799999999999996</v>
      </c>
      <c r="E97" s="1">
        <v>0.63200000000000001</v>
      </c>
      <c r="F97" s="2">
        <v>5.8144287975915203E-32</v>
      </c>
      <c r="G97" s="1" t="s">
        <v>794</v>
      </c>
      <c r="J97" s="2"/>
      <c r="N97" s="2"/>
      <c r="R97" s="2"/>
      <c r="V97" s="2"/>
    </row>
    <row r="98" spans="1:22" x14ac:dyDescent="0.25">
      <c r="A98" s="1" t="s">
        <v>2661</v>
      </c>
      <c r="B98" s="2">
        <v>1.85167720040867E-14</v>
      </c>
      <c r="C98" s="1">
        <v>-0.644188977461984</v>
      </c>
      <c r="D98" s="1">
        <v>0.29099999999999998</v>
      </c>
      <c r="E98" s="1">
        <v>0.19900000000000001</v>
      </c>
      <c r="F98" s="2">
        <v>4.7456634969273903E-10</v>
      </c>
      <c r="G98" s="1" t="s">
        <v>2662</v>
      </c>
      <c r="J98" s="2"/>
      <c r="N98" s="2"/>
      <c r="R98" s="2"/>
      <c r="V98" s="2"/>
    </row>
    <row r="99" spans="1:22" x14ac:dyDescent="0.25">
      <c r="A99" s="1" t="s">
        <v>1032</v>
      </c>
      <c r="B99" s="2">
        <v>1.8293175655180801E-20</v>
      </c>
      <c r="C99" s="1">
        <v>-0.66094590126364205</v>
      </c>
      <c r="D99" s="1">
        <v>0.318</v>
      </c>
      <c r="E99" s="1">
        <v>0.20200000000000001</v>
      </c>
      <c r="F99" s="2">
        <v>4.6883579886662797E-16</v>
      </c>
      <c r="G99" s="1" t="s">
        <v>1033</v>
      </c>
      <c r="J99" s="2"/>
      <c r="N99" s="2"/>
      <c r="R99" s="2"/>
      <c r="V99" s="2"/>
    </row>
    <row r="100" spans="1:22" x14ac:dyDescent="0.25">
      <c r="A100" s="1" t="s">
        <v>970</v>
      </c>
      <c r="B100" s="2">
        <v>7.4022300489056702E-22</v>
      </c>
      <c r="C100" s="1">
        <v>-0.66622284414572797</v>
      </c>
      <c r="D100" s="1">
        <v>0.435</v>
      </c>
      <c r="E100" s="1">
        <v>0.313</v>
      </c>
      <c r="F100" s="2">
        <v>1.8971175392340401E-17</v>
      </c>
      <c r="G100" s="1" t="s">
        <v>971</v>
      </c>
      <c r="J100" s="2"/>
      <c r="N100" s="2"/>
      <c r="R100" s="2"/>
      <c r="V100" s="2"/>
    </row>
    <row r="101" spans="1:22" x14ac:dyDescent="0.25">
      <c r="A101" s="1" t="s">
        <v>2391</v>
      </c>
      <c r="B101" s="2">
        <v>5.2495318351592002E-18</v>
      </c>
      <c r="C101" s="1">
        <v>-0.66866459224916497</v>
      </c>
      <c r="D101" s="1">
        <v>0.32200000000000001</v>
      </c>
      <c r="E101" s="1">
        <v>0.219</v>
      </c>
      <c r="F101" s="2">
        <v>1.3454025140329499E-13</v>
      </c>
      <c r="G101" s="1" t="s">
        <v>2392</v>
      </c>
      <c r="H101"/>
      <c r="J101" s="2"/>
      <c r="N101" s="2"/>
      <c r="P101"/>
      <c r="R101" s="2"/>
      <c r="V101" s="2"/>
    </row>
    <row r="102" spans="1:22" x14ac:dyDescent="0.25">
      <c r="A102" s="1" t="s">
        <v>7</v>
      </c>
      <c r="B102" s="2">
        <v>2.8928266956240599E-16</v>
      </c>
      <c r="C102" s="1">
        <v>-0.70594993564363995</v>
      </c>
      <c r="D102" s="1">
        <v>0.36099999999999999</v>
      </c>
      <c r="E102" s="1">
        <v>0.26</v>
      </c>
      <c r="F102" s="2">
        <v>7.4140255382149E-12</v>
      </c>
      <c r="G102" s="1" t="s">
        <v>8</v>
      </c>
      <c r="J102" s="2"/>
      <c r="N102" s="2"/>
      <c r="R102" s="2"/>
      <c r="V102" s="2"/>
    </row>
    <row r="103" spans="1:22" x14ac:dyDescent="0.25">
      <c r="A103" s="1" t="s">
        <v>2663</v>
      </c>
      <c r="B103" s="2">
        <v>3.4619204133062602E-26</v>
      </c>
      <c r="C103" s="1">
        <v>-0.71948303252241996</v>
      </c>
      <c r="D103" s="1">
        <v>0.34899999999999998</v>
      </c>
      <c r="E103" s="1">
        <v>0.21299999999999999</v>
      </c>
      <c r="F103" s="2">
        <v>8.8725558272626098E-22</v>
      </c>
      <c r="G103" s="1" t="s">
        <v>2664</v>
      </c>
      <c r="J103" s="2"/>
      <c r="N103" s="2"/>
      <c r="R103" s="2"/>
      <c r="V103" s="2"/>
    </row>
    <row r="104" spans="1:22" x14ac:dyDescent="0.25">
      <c r="A104" s="1" t="s">
        <v>111</v>
      </c>
      <c r="B104" s="2">
        <v>4.38711725512049E-20</v>
      </c>
      <c r="C104" s="1">
        <v>-0.73630331811199201</v>
      </c>
      <c r="D104" s="1">
        <v>0.25800000000000001</v>
      </c>
      <c r="E104" s="1">
        <v>0.155</v>
      </c>
      <c r="F104" s="2">
        <v>1.12437428131483E-15</v>
      </c>
      <c r="G104" s="1" t="s">
        <v>112</v>
      </c>
      <c r="J104" s="2"/>
      <c r="N104" s="2"/>
      <c r="R104" s="2"/>
      <c r="V104" s="2"/>
    </row>
    <row r="105" spans="1:22" x14ac:dyDescent="0.25">
      <c r="A105" s="1" t="s">
        <v>33</v>
      </c>
      <c r="B105" s="2">
        <v>3.4021325355308198E-48</v>
      </c>
      <c r="C105" s="1">
        <v>-0.81773082852629297</v>
      </c>
      <c r="D105" s="1">
        <v>0.27</v>
      </c>
      <c r="E105" s="1">
        <v>9.7000000000000003E-2</v>
      </c>
      <c r="F105" s="2">
        <v>8.7193254753119402E-44</v>
      </c>
      <c r="G105" s="1" t="s">
        <v>34</v>
      </c>
      <c r="J105" s="2"/>
      <c r="N105" s="2"/>
      <c r="R105" s="2"/>
      <c r="V105" s="2"/>
    </row>
    <row r="106" spans="1:22" x14ac:dyDescent="0.25">
      <c r="A106" s="1" t="s">
        <v>1034</v>
      </c>
      <c r="B106" s="2">
        <v>2.2768926389483699E-38</v>
      </c>
      <c r="C106" s="1">
        <v>-0.85975089930673498</v>
      </c>
      <c r="D106" s="1">
        <v>0.32100000000000001</v>
      </c>
      <c r="E106" s="1">
        <v>0.16</v>
      </c>
      <c r="F106" s="2">
        <v>5.8354481443607798E-34</v>
      </c>
      <c r="G106" s="1" t="s">
        <v>1035</v>
      </c>
      <c r="J106" s="2"/>
      <c r="N106" s="2"/>
      <c r="R106" s="2"/>
      <c r="V106" s="2"/>
    </row>
    <row r="107" spans="1:22" x14ac:dyDescent="0.25">
      <c r="A107" s="1" t="s">
        <v>2665</v>
      </c>
      <c r="B107" s="2">
        <v>1.05961721594499E-43</v>
      </c>
      <c r="C107" s="1">
        <v>-0.96638451697063799</v>
      </c>
      <c r="D107" s="1">
        <v>0.32900000000000001</v>
      </c>
      <c r="E107" s="1">
        <v>0.158</v>
      </c>
      <c r="F107" s="2">
        <v>2.7156929627454102E-39</v>
      </c>
      <c r="G107" s="1" t="s">
        <v>2666</v>
      </c>
      <c r="J107" s="2"/>
      <c r="N107" s="2"/>
      <c r="R107" s="2"/>
      <c r="V107" s="2"/>
    </row>
    <row r="108" spans="1:22" x14ac:dyDescent="0.25">
      <c r="A108" s="1" t="s">
        <v>1362</v>
      </c>
      <c r="B108" s="2">
        <v>5.0698418810650101E-53</v>
      </c>
      <c r="C108" s="1">
        <v>-1.29269025615726</v>
      </c>
      <c r="D108" s="1">
        <v>0.28499999999999998</v>
      </c>
      <c r="E108" s="1">
        <v>0.106</v>
      </c>
      <c r="F108" s="2">
        <v>1.29934977569815E-48</v>
      </c>
      <c r="G108" s="1" t="s">
        <v>1363</v>
      </c>
      <c r="J108" s="2"/>
      <c r="N108" s="2"/>
      <c r="R108" s="2"/>
      <c r="V108" s="2"/>
    </row>
    <row r="109" spans="1:22" x14ac:dyDescent="0.25">
      <c r="B109" s="2"/>
      <c r="F109" s="2"/>
      <c r="J109" s="2"/>
      <c r="N109" s="2"/>
      <c r="R109" s="2"/>
      <c r="V109" s="2"/>
    </row>
    <row r="110" spans="1:22" x14ac:dyDescent="0.25">
      <c r="B110" s="2"/>
      <c r="F110" s="2"/>
      <c r="J110" s="2"/>
      <c r="N110" s="2"/>
      <c r="R110" s="2"/>
      <c r="V110" s="2"/>
    </row>
    <row r="111" spans="1:22" x14ac:dyDescent="0.25">
      <c r="B111" s="2"/>
      <c r="F111" s="2"/>
      <c r="J111" s="2"/>
      <c r="N111" s="2"/>
      <c r="R111" s="2"/>
      <c r="V111" s="2"/>
    </row>
    <row r="112" spans="1:22" x14ac:dyDescent="0.25">
      <c r="B112" s="2"/>
      <c r="F112" s="2"/>
      <c r="J112" s="2"/>
      <c r="N112" s="2"/>
      <c r="R112" s="2"/>
      <c r="V112" s="2"/>
    </row>
    <row r="113" spans="2:22" x14ac:dyDescent="0.25">
      <c r="B113" s="2"/>
      <c r="F113" s="2"/>
      <c r="J113" s="2"/>
      <c r="N113" s="2"/>
      <c r="R113" s="2"/>
      <c r="V113" s="2"/>
    </row>
    <row r="114" spans="2:22" x14ac:dyDescent="0.25">
      <c r="B114" s="2"/>
      <c r="F114" s="2"/>
      <c r="J114" s="2"/>
      <c r="N114" s="2"/>
      <c r="R114" s="2"/>
      <c r="V114" s="2"/>
    </row>
    <row r="115" spans="2:22" x14ac:dyDescent="0.25">
      <c r="B115" s="2"/>
      <c r="F115" s="2"/>
      <c r="J115" s="2"/>
      <c r="N115" s="2"/>
      <c r="R115" s="2"/>
      <c r="V115" s="2"/>
    </row>
    <row r="116" spans="2:22" x14ac:dyDescent="0.25">
      <c r="B116" s="2"/>
      <c r="F116" s="2"/>
      <c r="J116" s="2"/>
      <c r="N116" s="2"/>
      <c r="R116" s="2"/>
      <c r="V116" s="2"/>
    </row>
    <row r="117" spans="2:22" x14ac:dyDescent="0.25">
      <c r="B117" s="2"/>
      <c r="F117" s="2"/>
      <c r="J117" s="2"/>
      <c r="N117" s="2"/>
      <c r="R117" s="2"/>
      <c r="V117" s="2"/>
    </row>
    <row r="118" spans="2:22" x14ac:dyDescent="0.25">
      <c r="B118" s="2"/>
      <c r="F118" s="2"/>
      <c r="J118" s="2"/>
      <c r="N118" s="2"/>
      <c r="R118" s="2"/>
      <c r="V118" s="2"/>
    </row>
    <row r="119" spans="2:22" x14ac:dyDescent="0.25">
      <c r="B119" s="2"/>
      <c r="F119" s="2"/>
      <c r="J119" s="2"/>
      <c r="N119" s="2"/>
      <c r="R119" s="2"/>
      <c r="V119" s="2"/>
    </row>
    <row r="120" spans="2:22" x14ac:dyDescent="0.25">
      <c r="B120" s="2"/>
      <c r="F120" s="2"/>
      <c r="J120" s="2"/>
      <c r="N120" s="2"/>
      <c r="R120" s="2"/>
      <c r="V120" s="2"/>
    </row>
    <row r="121" spans="2:22" x14ac:dyDescent="0.25">
      <c r="B121" s="2"/>
      <c r="F121" s="2"/>
      <c r="J121" s="2"/>
      <c r="N121" s="2"/>
      <c r="R121" s="2"/>
      <c r="V121" s="2"/>
    </row>
    <row r="122" spans="2:22" x14ac:dyDescent="0.25">
      <c r="B122" s="2"/>
      <c r="F122" s="2"/>
      <c r="J122" s="2"/>
      <c r="N122" s="2"/>
      <c r="R122" s="2"/>
      <c r="V122" s="2"/>
    </row>
    <row r="123" spans="2:22" x14ac:dyDescent="0.25">
      <c r="B123" s="2"/>
      <c r="F123" s="2"/>
      <c r="J123" s="2"/>
      <c r="N123" s="2"/>
      <c r="R123" s="2"/>
      <c r="V123" s="2"/>
    </row>
    <row r="124" spans="2:22" x14ac:dyDescent="0.25">
      <c r="B124" s="2"/>
      <c r="F124" s="2"/>
      <c r="J124" s="2"/>
      <c r="N124" s="2"/>
      <c r="R124" s="2"/>
      <c r="V124" s="2"/>
    </row>
    <row r="125" spans="2:22" x14ac:dyDescent="0.25">
      <c r="B125" s="2"/>
      <c r="F125" s="2"/>
      <c r="J125" s="2"/>
      <c r="N125" s="2"/>
      <c r="R125" s="2"/>
      <c r="V125" s="2"/>
    </row>
    <row r="126" spans="2:22" x14ac:dyDescent="0.25">
      <c r="B126" s="2"/>
      <c r="F126" s="2"/>
      <c r="J126" s="2"/>
      <c r="N126" s="2"/>
      <c r="R126" s="2"/>
      <c r="V126" s="2"/>
    </row>
    <row r="127" spans="2:22" x14ac:dyDescent="0.25">
      <c r="B127" s="2"/>
      <c r="F127" s="2"/>
      <c r="J127" s="2"/>
      <c r="N127" s="2"/>
      <c r="R127" s="2"/>
      <c r="V127" s="2"/>
    </row>
    <row r="128" spans="2:22" x14ac:dyDescent="0.25">
      <c r="B128" s="2"/>
      <c r="F128" s="2"/>
      <c r="J128" s="2"/>
      <c r="N128" s="2"/>
      <c r="R128" s="2"/>
      <c r="V128" s="2"/>
    </row>
    <row r="129" spans="2:22" x14ac:dyDescent="0.25">
      <c r="B129" s="2"/>
      <c r="F129" s="2"/>
      <c r="J129" s="2"/>
      <c r="N129" s="2"/>
      <c r="R129" s="2"/>
      <c r="V129" s="2"/>
    </row>
    <row r="130" spans="2:22" x14ac:dyDescent="0.25">
      <c r="B130" s="2"/>
      <c r="F130" s="2"/>
      <c r="J130" s="2"/>
      <c r="N130" s="2"/>
      <c r="R130" s="2"/>
      <c r="V130" s="2"/>
    </row>
    <row r="131" spans="2:22" x14ac:dyDescent="0.25">
      <c r="B131" s="2"/>
      <c r="F131" s="2"/>
      <c r="J131" s="2"/>
      <c r="N131" s="2"/>
      <c r="R131" s="2"/>
      <c r="V131" s="2"/>
    </row>
    <row r="132" spans="2:22" x14ac:dyDescent="0.25">
      <c r="B132" s="2"/>
      <c r="F132" s="2"/>
      <c r="J132" s="2"/>
      <c r="N132" s="2"/>
      <c r="R132" s="2"/>
      <c r="V132" s="2"/>
    </row>
    <row r="133" spans="2:22" x14ac:dyDescent="0.25">
      <c r="B133" s="2"/>
      <c r="F133" s="2"/>
      <c r="J133" s="2"/>
      <c r="N133" s="2"/>
      <c r="R133" s="2"/>
      <c r="V133" s="2"/>
    </row>
    <row r="134" spans="2:22" x14ac:dyDescent="0.25">
      <c r="B134" s="2"/>
      <c r="F134" s="2"/>
      <c r="J134" s="2"/>
      <c r="N134" s="2"/>
      <c r="R134" s="2"/>
      <c r="V134" s="2"/>
    </row>
    <row r="135" spans="2:22" x14ac:dyDescent="0.25">
      <c r="B135" s="2"/>
      <c r="F135" s="2"/>
      <c r="J135" s="2"/>
      <c r="N135" s="2"/>
      <c r="R135" s="2"/>
      <c r="V135" s="2"/>
    </row>
    <row r="136" spans="2:22" x14ac:dyDescent="0.25">
      <c r="B136" s="2"/>
      <c r="F136" s="2"/>
      <c r="J136" s="2"/>
      <c r="N136" s="2"/>
      <c r="R136" s="2"/>
      <c r="V136" s="2"/>
    </row>
    <row r="137" spans="2:22" x14ac:dyDescent="0.25">
      <c r="B137" s="2"/>
      <c r="F137" s="2"/>
      <c r="J137" s="2"/>
      <c r="N137" s="2"/>
      <c r="R137" s="2"/>
      <c r="V137" s="2"/>
    </row>
    <row r="138" spans="2:22" x14ac:dyDescent="0.25">
      <c r="B138" s="2"/>
      <c r="F138" s="2"/>
      <c r="J138" s="2"/>
      <c r="N138" s="2"/>
      <c r="R138" s="2"/>
      <c r="V138" s="2"/>
    </row>
    <row r="139" spans="2:22" x14ac:dyDescent="0.25">
      <c r="B139" s="2"/>
      <c r="F139" s="2"/>
      <c r="J139" s="2"/>
      <c r="N139" s="2"/>
      <c r="R139" s="2"/>
      <c r="V139" s="2"/>
    </row>
    <row r="140" spans="2:22" x14ac:dyDescent="0.25">
      <c r="B140" s="2"/>
      <c r="F140" s="2"/>
      <c r="J140" s="2"/>
      <c r="N140" s="2"/>
      <c r="R140" s="2"/>
      <c r="V140" s="2"/>
    </row>
    <row r="141" spans="2:22" x14ac:dyDescent="0.25">
      <c r="B141" s="2"/>
      <c r="F141" s="2"/>
      <c r="J141" s="2"/>
      <c r="N141" s="2"/>
      <c r="R141" s="2"/>
      <c r="V141" s="2"/>
    </row>
    <row r="142" spans="2:22" x14ac:dyDescent="0.25">
      <c r="B142" s="2"/>
      <c r="F142" s="2"/>
      <c r="J142" s="2"/>
      <c r="N142" s="2"/>
      <c r="R142" s="2"/>
      <c r="V142" s="2"/>
    </row>
    <row r="143" spans="2:22" x14ac:dyDescent="0.25">
      <c r="B143" s="2"/>
      <c r="F143" s="2"/>
      <c r="J143" s="2"/>
      <c r="N143" s="2"/>
      <c r="R143" s="2"/>
      <c r="V143" s="2"/>
    </row>
    <row r="144" spans="2:22" x14ac:dyDescent="0.25">
      <c r="B144" s="2"/>
      <c r="F144" s="2"/>
      <c r="J144" s="2"/>
      <c r="N144" s="2"/>
      <c r="R144" s="2"/>
      <c r="V144" s="2"/>
    </row>
    <row r="145" spans="2:22" x14ac:dyDescent="0.25">
      <c r="B145" s="2"/>
      <c r="F145" s="2"/>
      <c r="J145" s="2"/>
      <c r="N145" s="2"/>
      <c r="R145" s="2"/>
      <c r="V145" s="2"/>
    </row>
    <row r="146" spans="2:22" x14ac:dyDescent="0.25">
      <c r="B146" s="2"/>
      <c r="F146" s="2"/>
      <c r="J146" s="2"/>
      <c r="N146" s="2"/>
      <c r="R146" s="2"/>
      <c r="V146" s="2"/>
    </row>
    <row r="147" spans="2:22" x14ac:dyDescent="0.25">
      <c r="B147" s="2"/>
      <c r="F147" s="2"/>
      <c r="J147" s="2"/>
      <c r="N147" s="2"/>
      <c r="R147" s="2"/>
      <c r="V147" s="2"/>
    </row>
    <row r="148" spans="2:22" x14ac:dyDescent="0.25">
      <c r="B148" s="2"/>
      <c r="F148" s="2"/>
      <c r="J148" s="2"/>
      <c r="N148" s="2"/>
      <c r="R148" s="2"/>
      <c r="V148" s="2"/>
    </row>
    <row r="149" spans="2:22" x14ac:dyDescent="0.25">
      <c r="B149" s="2"/>
      <c r="F149" s="2"/>
      <c r="J149" s="2"/>
      <c r="N149" s="2"/>
      <c r="R149" s="2"/>
      <c r="V149" s="2"/>
    </row>
    <row r="150" spans="2:22" x14ac:dyDescent="0.25">
      <c r="B150" s="2"/>
      <c r="F150" s="2"/>
      <c r="J150" s="2"/>
      <c r="N150" s="2"/>
      <c r="R150" s="2"/>
      <c r="V150" s="2"/>
    </row>
    <row r="151" spans="2:22" x14ac:dyDescent="0.25">
      <c r="B151" s="2"/>
      <c r="F151" s="2"/>
      <c r="J151" s="2"/>
      <c r="N151" s="2"/>
      <c r="R151" s="2"/>
      <c r="V151" s="2"/>
    </row>
    <row r="152" spans="2:22" x14ac:dyDescent="0.25">
      <c r="B152" s="2"/>
      <c r="F152" s="2"/>
      <c r="J152" s="2"/>
      <c r="N152" s="2"/>
      <c r="R152" s="2"/>
      <c r="V152" s="2"/>
    </row>
    <row r="153" spans="2:22" x14ac:dyDescent="0.25">
      <c r="B153" s="2"/>
      <c r="F153" s="2"/>
      <c r="J153" s="2"/>
      <c r="N153" s="2"/>
      <c r="R153" s="2"/>
      <c r="V153" s="2"/>
    </row>
    <row r="154" spans="2:22" x14ac:dyDescent="0.25">
      <c r="B154" s="2"/>
      <c r="F154" s="2"/>
      <c r="J154" s="2"/>
      <c r="N154" s="2"/>
      <c r="R154" s="2"/>
      <c r="V154" s="2"/>
    </row>
    <row r="155" spans="2:22" x14ac:dyDescent="0.25">
      <c r="B155" s="2"/>
      <c r="F155" s="2"/>
      <c r="J155" s="2"/>
      <c r="N155" s="2"/>
      <c r="R155" s="2"/>
      <c r="V155" s="2"/>
    </row>
    <row r="156" spans="2:22" x14ac:dyDescent="0.25">
      <c r="B156" s="2"/>
      <c r="F156" s="2"/>
      <c r="J156" s="2"/>
      <c r="N156" s="2"/>
      <c r="R156" s="2"/>
      <c r="V156" s="2"/>
    </row>
    <row r="157" spans="2:22" x14ac:dyDescent="0.25">
      <c r="B157" s="2"/>
      <c r="F157" s="2"/>
      <c r="J157" s="2"/>
      <c r="N157" s="2"/>
      <c r="R157" s="2"/>
      <c r="V157" s="2"/>
    </row>
    <row r="158" spans="2:22" x14ac:dyDescent="0.25">
      <c r="B158" s="2"/>
      <c r="F158" s="2"/>
      <c r="J158" s="2"/>
      <c r="N158" s="2"/>
      <c r="R158" s="2"/>
      <c r="V158" s="2"/>
    </row>
    <row r="159" spans="2:22" x14ac:dyDescent="0.25">
      <c r="B159" s="2"/>
      <c r="F159" s="2"/>
      <c r="J159" s="2"/>
      <c r="N159" s="2"/>
      <c r="R159" s="2"/>
      <c r="V159" s="2"/>
    </row>
    <row r="160" spans="2:22" x14ac:dyDescent="0.25">
      <c r="B160" s="2"/>
      <c r="F160" s="2"/>
      <c r="J160" s="2"/>
      <c r="N160" s="2"/>
      <c r="R160" s="2"/>
      <c r="V160" s="2"/>
    </row>
    <row r="161" spans="2:22" x14ac:dyDescent="0.25">
      <c r="B161" s="2"/>
      <c r="F161" s="2"/>
      <c r="J161" s="2"/>
      <c r="N161" s="2"/>
      <c r="R161" s="2"/>
      <c r="V161" s="2"/>
    </row>
    <row r="162" spans="2:22" x14ac:dyDescent="0.25">
      <c r="B162" s="2"/>
      <c r="F162" s="2"/>
      <c r="J162" s="2"/>
      <c r="N162" s="2"/>
      <c r="R162" s="2"/>
      <c r="V162" s="2"/>
    </row>
    <row r="163" spans="2:22" x14ac:dyDescent="0.25">
      <c r="B163" s="2"/>
      <c r="F163" s="2"/>
      <c r="J163" s="2"/>
      <c r="N163" s="2"/>
      <c r="R163" s="2"/>
      <c r="V163" s="2"/>
    </row>
    <row r="164" spans="2:22" x14ac:dyDescent="0.25">
      <c r="B164" s="2"/>
      <c r="F164" s="2"/>
      <c r="J164" s="2"/>
      <c r="N164" s="2"/>
      <c r="R164" s="2"/>
      <c r="V164" s="2"/>
    </row>
    <row r="165" spans="2:22" x14ac:dyDescent="0.25">
      <c r="B165" s="2"/>
      <c r="F165" s="2"/>
      <c r="J165" s="2"/>
      <c r="N165" s="2"/>
      <c r="R165" s="2"/>
      <c r="V165" s="2"/>
    </row>
    <row r="166" spans="2:22" x14ac:dyDescent="0.25">
      <c r="B166" s="2"/>
      <c r="F166" s="2"/>
      <c r="J166" s="2"/>
      <c r="N166" s="2"/>
      <c r="R166" s="2"/>
      <c r="V166" s="2"/>
    </row>
    <row r="167" spans="2:22" x14ac:dyDescent="0.25">
      <c r="B167" s="2"/>
      <c r="F167" s="2"/>
      <c r="J167" s="2"/>
      <c r="N167" s="2"/>
      <c r="R167" s="2"/>
      <c r="V167" s="2"/>
    </row>
    <row r="168" spans="2:22" x14ac:dyDescent="0.25">
      <c r="B168" s="2"/>
      <c r="F168" s="2"/>
      <c r="J168" s="2"/>
      <c r="N168" s="2"/>
      <c r="R168" s="2"/>
      <c r="V168" s="2"/>
    </row>
    <row r="169" spans="2:22" x14ac:dyDescent="0.25">
      <c r="B169" s="2"/>
      <c r="F169" s="2"/>
      <c r="J169" s="2"/>
      <c r="N169" s="2"/>
      <c r="R169" s="2"/>
      <c r="V169" s="2"/>
    </row>
    <row r="170" spans="2:22" x14ac:dyDescent="0.25">
      <c r="B170" s="2"/>
      <c r="F170" s="2"/>
      <c r="J170" s="2"/>
      <c r="N170" s="2"/>
      <c r="R170" s="2"/>
      <c r="V170" s="2"/>
    </row>
    <row r="171" spans="2:22" x14ac:dyDescent="0.25">
      <c r="B171" s="2"/>
      <c r="F171" s="2"/>
      <c r="J171" s="2"/>
      <c r="N171" s="2"/>
      <c r="R171" s="2"/>
      <c r="V171" s="2"/>
    </row>
    <row r="172" spans="2:22" x14ac:dyDescent="0.25">
      <c r="B172" s="2"/>
      <c r="F172" s="2"/>
      <c r="J172" s="2"/>
      <c r="N172" s="2"/>
      <c r="R172" s="2"/>
      <c r="V172" s="2"/>
    </row>
    <row r="173" spans="2:22" x14ac:dyDescent="0.25">
      <c r="B173" s="2"/>
      <c r="F173" s="2"/>
      <c r="J173" s="2"/>
      <c r="N173" s="2"/>
      <c r="R173" s="2"/>
      <c r="V173" s="2"/>
    </row>
    <row r="174" spans="2:22" x14ac:dyDescent="0.25">
      <c r="B174" s="2"/>
      <c r="F174" s="2"/>
      <c r="J174" s="2"/>
      <c r="N174" s="2"/>
      <c r="R174" s="2"/>
      <c r="V174" s="2"/>
    </row>
    <row r="175" spans="2:22" x14ac:dyDescent="0.25">
      <c r="B175" s="2"/>
      <c r="F175" s="2"/>
      <c r="J175" s="2"/>
      <c r="N175" s="2"/>
      <c r="R175" s="2"/>
      <c r="V175" s="2"/>
    </row>
    <row r="176" spans="2:22" x14ac:dyDescent="0.25">
      <c r="B176" s="2"/>
      <c r="F176" s="2"/>
      <c r="J176" s="2"/>
      <c r="N176" s="2"/>
      <c r="R176" s="2"/>
      <c r="V176" s="2"/>
    </row>
    <row r="177" spans="2:22" x14ac:dyDescent="0.25">
      <c r="B177" s="2"/>
      <c r="F177" s="2"/>
      <c r="J177" s="2"/>
      <c r="N177" s="2"/>
      <c r="R177" s="2"/>
      <c r="V177" s="2"/>
    </row>
    <row r="178" spans="2:22" x14ac:dyDescent="0.25">
      <c r="B178" s="2"/>
      <c r="F178" s="2"/>
      <c r="J178" s="2"/>
      <c r="N178" s="2"/>
      <c r="R178" s="2"/>
      <c r="V178" s="2"/>
    </row>
    <row r="179" spans="2:22" x14ac:dyDescent="0.25">
      <c r="B179" s="2"/>
      <c r="F179" s="2"/>
      <c r="J179" s="2"/>
      <c r="N179" s="2"/>
      <c r="R179" s="2"/>
      <c r="V179" s="2"/>
    </row>
    <row r="180" spans="2:22" x14ac:dyDescent="0.25">
      <c r="B180" s="2"/>
      <c r="F180" s="2"/>
      <c r="J180" s="2"/>
      <c r="N180" s="2"/>
      <c r="R180" s="2"/>
      <c r="V180" s="2"/>
    </row>
    <row r="181" spans="2:22" x14ac:dyDescent="0.25">
      <c r="B181" s="2"/>
      <c r="F181" s="2"/>
      <c r="J181" s="2"/>
      <c r="N181" s="2"/>
      <c r="R181" s="2"/>
      <c r="V181" s="2"/>
    </row>
    <row r="182" spans="2:22" x14ac:dyDescent="0.25">
      <c r="B182" s="2"/>
      <c r="F182" s="2"/>
      <c r="J182" s="2"/>
      <c r="N182" s="2"/>
      <c r="R182" s="2"/>
      <c r="V182" s="2"/>
    </row>
    <row r="183" spans="2:22" x14ac:dyDescent="0.25">
      <c r="B183" s="2"/>
      <c r="F183" s="2"/>
      <c r="J183" s="2"/>
      <c r="N183" s="2"/>
      <c r="R183" s="2"/>
      <c r="V183" s="2"/>
    </row>
    <row r="184" spans="2:22" x14ac:dyDescent="0.25">
      <c r="B184" s="2"/>
      <c r="F184" s="2"/>
      <c r="J184" s="2"/>
      <c r="N184" s="2"/>
      <c r="R184" s="2"/>
      <c r="V184" s="2"/>
    </row>
    <row r="185" spans="2:22" x14ac:dyDescent="0.25">
      <c r="B185" s="2"/>
      <c r="F185" s="2"/>
      <c r="J185" s="2"/>
      <c r="N185" s="2"/>
      <c r="R185" s="2"/>
      <c r="V185" s="2"/>
    </row>
    <row r="186" spans="2:22" x14ac:dyDescent="0.25">
      <c r="B186" s="2"/>
      <c r="F186" s="2"/>
      <c r="J186" s="2"/>
      <c r="N186" s="2"/>
      <c r="R186" s="2"/>
      <c r="V186" s="2"/>
    </row>
    <row r="187" spans="2:22" x14ac:dyDescent="0.25">
      <c r="B187" s="2"/>
      <c r="F187" s="2"/>
      <c r="J187" s="2"/>
      <c r="N187" s="2"/>
      <c r="R187" s="2"/>
      <c r="V187" s="2"/>
    </row>
    <row r="188" spans="2:22" x14ac:dyDescent="0.25">
      <c r="B188" s="2"/>
      <c r="F188" s="2"/>
      <c r="J188" s="2"/>
      <c r="N188" s="2"/>
      <c r="R188" s="2"/>
      <c r="V188" s="2"/>
    </row>
    <row r="189" spans="2:22" x14ac:dyDescent="0.25">
      <c r="B189" s="2"/>
      <c r="F189" s="2"/>
      <c r="J189" s="2"/>
      <c r="N189" s="2"/>
      <c r="R189" s="2"/>
      <c r="V189" s="2"/>
    </row>
    <row r="190" spans="2:22" x14ac:dyDescent="0.25">
      <c r="B190" s="2"/>
      <c r="F190" s="2"/>
      <c r="J190" s="2"/>
      <c r="N190" s="2"/>
      <c r="R190" s="2"/>
      <c r="V190" s="2"/>
    </row>
    <row r="191" spans="2:22" x14ac:dyDescent="0.25">
      <c r="B191" s="2"/>
      <c r="F191" s="2"/>
      <c r="J191" s="2"/>
      <c r="N191" s="2"/>
      <c r="R191" s="2"/>
      <c r="V191" s="2"/>
    </row>
    <row r="192" spans="2:22" x14ac:dyDescent="0.25">
      <c r="B192" s="2"/>
      <c r="F192" s="2"/>
      <c r="J192" s="2"/>
      <c r="N192" s="2"/>
      <c r="R192" s="2"/>
      <c r="V192" s="2"/>
    </row>
    <row r="193" spans="2:22" x14ac:dyDescent="0.25">
      <c r="B193" s="2"/>
      <c r="F193" s="2"/>
      <c r="J193" s="2"/>
      <c r="N193" s="2"/>
      <c r="R193" s="2"/>
      <c r="V193" s="2"/>
    </row>
    <row r="194" spans="2:22" x14ac:dyDescent="0.25">
      <c r="B194" s="2"/>
      <c r="F194" s="2"/>
      <c r="J194" s="2"/>
      <c r="N194" s="2"/>
      <c r="R194" s="2"/>
      <c r="V194" s="2"/>
    </row>
    <row r="195" spans="2:22" x14ac:dyDescent="0.25">
      <c r="B195" s="2"/>
      <c r="F195" s="2"/>
      <c r="J195" s="2"/>
      <c r="N195" s="2"/>
      <c r="R195" s="2"/>
      <c r="V195" s="2"/>
    </row>
    <row r="196" spans="2:22" x14ac:dyDescent="0.25">
      <c r="B196" s="2"/>
      <c r="F196" s="2"/>
      <c r="J196" s="2"/>
      <c r="N196" s="2"/>
      <c r="R196" s="2"/>
      <c r="V196" s="2"/>
    </row>
    <row r="197" spans="2:22" x14ac:dyDescent="0.25">
      <c r="B197" s="2"/>
      <c r="F197" s="2"/>
      <c r="J197" s="2"/>
      <c r="N197" s="2"/>
      <c r="R197" s="2"/>
      <c r="V197" s="2"/>
    </row>
    <row r="198" spans="2:22" x14ac:dyDescent="0.25">
      <c r="B198" s="2"/>
      <c r="F198" s="2"/>
      <c r="J198" s="2"/>
      <c r="N198" s="2"/>
      <c r="R198" s="2"/>
      <c r="V198" s="2"/>
    </row>
    <row r="199" spans="2:22" x14ac:dyDescent="0.25">
      <c r="B199" s="2"/>
      <c r="F199" s="2"/>
      <c r="J199" s="2"/>
      <c r="N199" s="2"/>
      <c r="R199" s="2"/>
      <c r="V199" s="2"/>
    </row>
    <row r="200" spans="2:22" x14ac:dyDescent="0.25">
      <c r="B200" s="2"/>
      <c r="F200" s="2"/>
      <c r="J200" s="2"/>
      <c r="N200" s="2"/>
      <c r="R200" s="2"/>
      <c r="V200" s="2"/>
    </row>
    <row r="201" spans="2:22" x14ac:dyDescent="0.25">
      <c r="B201" s="2"/>
      <c r="F201" s="2"/>
      <c r="J201" s="2"/>
      <c r="N201" s="2"/>
      <c r="R201" s="2"/>
      <c r="V201" s="2"/>
    </row>
    <row r="202" spans="2:22" x14ac:dyDescent="0.25">
      <c r="B202" s="2"/>
      <c r="F202" s="2"/>
      <c r="J202" s="2"/>
      <c r="N202" s="2"/>
      <c r="R202" s="2"/>
      <c r="V202" s="2"/>
    </row>
    <row r="203" spans="2:22" x14ac:dyDescent="0.25">
      <c r="B203" s="2"/>
      <c r="F203" s="2"/>
      <c r="J203" s="2"/>
      <c r="N203" s="2"/>
      <c r="R203" s="2"/>
      <c r="V203" s="2"/>
    </row>
    <row r="204" spans="2:22" x14ac:dyDescent="0.25">
      <c r="B204" s="2"/>
      <c r="F204" s="2"/>
      <c r="J204" s="2"/>
      <c r="N204" s="2"/>
      <c r="R204" s="2"/>
      <c r="V204" s="2"/>
    </row>
    <row r="205" spans="2:22" x14ac:dyDescent="0.25">
      <c r="B205" s="2"/>
      <c r="F205" s="2"/>
      <c r="J205" s="2"/>
      <c r="N205" s="2"/>
      <c r="R205" s="2"/>
      <c r="V205" s="2"/>
    </row>
    <row r="206" spans="2:22" x14ac:dyDescent="0.25">
      <c r="B206" s="2"/>
      <c r="F206" s="2"/>
      <c r="J206" s="2"/>
      <c r="N206" s="2"/>
      <c r="R206" s="2"/>
      <c r="V206" s="2"/>
    </row>
    <row r="207" spans="2:22" x14ac:dyDescent="0.25">
      <c r="B207" s="2"/>
      <c r="F207" s="2"/>
      <c r="J207" s="2"/>
      <c r="N207" s="2"/>
      <c r="R207" s="2"/>
      <c r="V207" s="2"/>
    </row>
    <row r="208" spans="2:22" x14ac:dyDescent="0.25">
      <c r="B208" s="2"/>
      <c r="F208" s="2"/>
      <c r="J208" s="2"/>
      <c r="N208" s="2"/>
      <c r="R208" s="2"/>
      <c r="V208" s="2"/>
    </row>
    <row r="209" spans="2:22" x14ac:dyDescent="0.25">
      <c r="B209" s="2"/>
      <c r="F209" s="2"/>
      <c r="J209" s="2"/>
      <c r="N209" s="2"/>
      <c r="R209" s="2"/>
      <c r="V209" s="2"/>
    </row>
    <row r="210" spans="2:22" x14ac:dyDescent="0.25">
      <c r="B210" s="2"/>
      <c r="F210" s="2"/>
      <c r="J210" s="2"/>
      <c r="N210" s="2"/>
      <c r="R210" s="2"/>
      <c r="V210" s="2"/>
    </row>
    <row r="211" spans="2:22" x14ac:dyDescent="0.25">
      <c r="B211" s="2"/>
      <c r="F211" s="2"/>
      <c r="J211" s="2"/>
      <c r="N211" s="2"/>
      <c r="R211" s="2"/>
      <c r="V211" s="2"/>
    </row>
    <row r="212" spans="2:22" x14ac:dyDescent="0.25">
      <c r="B212" s="2"/>
      <c r="F212" s="2"/>
      <c r="J212" s="2"/>
      <c r="N212" s="2"/>
      <c r="R212" s="2"/>
      <c r="V212" s="2"/>
    </row>
    <row r="213" spans="2:22" x14ac:dyDescent="0.25">
      <c r="B213" s="2"/>
      <c r="F213" s="2"/>
      <c r="J213" s="2"/>
      <c r="N213" s="2"/>
      <c r="R213" s="2"/>
      <c r="V213" s="2"/>
    </row>
    <row r="214" spans="2:22" x14ac:dyDescent="0.25">
      <c r="B214" s="2"/>
      <c r="F214" s="2"/>
      <c r="J214" s="2"/>
      <c r="N214" s="2"/>
      <c r="R214" s="2"/>
      <c r="V214" s="2"/>
    </row>
    <row r="215" spans="2:22" x14ac:dyDescent="0.25">
      <c r="B215" s="2"/>
      <c r="F215" s="2"/>
      <c r="J215" s="2"/>
      <c r="N215" s="2"/>
      <c r="R215" s="2"/>
      <c r="V215" s="2"/>
    </row>
    <row r="216" spans="2:22" x14ac:dyDescent="0.25">
      <c r="B216" s="2"/>
      <c r="F216" s="2"/>
      <c r="J216" s="2"/>
      <c r="N216" s="2"/>
      <c r="R216" s="2"/>
      <c r="V216" s="2"/>
    </row>
    <row r="217" spans="2:22" x14ac:dyDescent="0.25">
      <c r="B217" s="2"/>
      <c r="F217" s="2"/>
      <c r="J217" s="2"/>
      <c r="N217" s="2"/>
      <c r="R217" s="2"/>
      <c r="V217" s="2"/>
    </row>
    <row r="218" spans="2:22" x14ac:dyDescent="0.25">
      <c r="B218" s="2"/>
      <c r="F218" s="2"/>
      <c r="J218" s="2"/>
      <c r="N218" s="2"/>
      <c r="R218" s="2"/>
      <c r="V218" s="2"/>
    </row>
    <row r="219" spans="2:22" x14ac:dyDescent="0.25">
      <c r="B219" s="2"/>
      <c r="F219" s="2"/>
      <c r="J219" s="2"/>
      <c r="N219" s="2"/>
      <c r="R219" s="2"/>
      <c r="V219" s="2"/>
    </row>
    <row r="220" spans="2:22" x14ac:dyDescent="0.25">
      <c r="B220" s="2"/>
      <c r="F220" s="2"/>
      <c r="J220" s="2"/>
      <c r="N220" s="2"/>
      <c r="R220" s="2"/>
      <c r="V220" s="2"/>
    </row>
    <row r="221" spans="2:22" x14ac:dyDescent="0.25">
      <c r="B221" s="2"/>
      <c r="F221" s="2"/>
      <c r="J221" s="2"/>
      <c r="N221" s="2"/>
      <c r="R221" s="2"/>
      <c r="V221" s="2"/>
    </row>
    <row r="222" spans="2:22" x14ac:dyDescent="0.25">
      <c r="B222" s="2"/>
      <c r="F222" s="2"/>
      <c r="J222" s="2"/>
      <c r="N222" s="2"/>
      <c r="R222" s="2"/>
      <c r="V222" s="2"/>
    </row>
    <row r="223" spans="2:22" x14ac:dyDescent="0.25">
      <c r="B223" s="2"/>
      <c r="F223" s="2"/>
      <c r="J223" s="2"/>
      <c r="N223" s="2"/>
      <c r="R223" s="2"/>
      <c r="V223" s="2"/>
    </row>
    <row r="224" spans="2:22" x14ac:dyDescent="0.25">
      <c r="B224" s="2"/>
      <c r="F224" s="2"/>
      <c r="J224" s="2"/>
      <c r="N224" s="2"/>
      <c r="R224" s="2"/>
      <c r="V224" s="2"/>
    </row>
    <row r="225" spans="2:22" x14ac:dyDescent="0.25">
      <c r="B225" s="2"/>
      <c r="F225" s="2"/>
      <c r="J225" s="2"/>
      <c r="N225" s="2"/>
      <c r="R225" s="2"/>
      <c r="V225" s="2"/>
    </row>
    <row r="226" spans="2:22" x14ac:dyDescent="0.25">
      <c r="B226" s="2"/>
      <c r="F226" s="2"/>
      <c r="J226" s="2"/>
      <c r="N226" s="2"/>
      <c r="R226" s="2"/>
      <c r="V226" s="2"/>
    </row>
    <row r="227" spans="2:22" x14ac:dyDescent="0.25">
      <c r="B227" s="2"/>
      <c r="F227" s="2"/>
      <c r="J227" s="2"/>
      <c r="N227" s="2"/>
      <c r="R227" s="2"/>
      <c r="V227" s="2"/>
    </row>
    <row r="228" spans="2:22" x14ac:dyDescent="0.25">
      <c r="B228" s="2"/>
      <c r="F228" s="2"/>
      <c r="J228" s="2"/>
      <c r="N228" s="2"/>
      <c r="R228" s="2"/>
      <c r="V228" s="2"/>
    </row>
    <row r="229" spans="2:22" x14ac:dyDescent="0.25">
      <c r="B229" s="2"/>
      <c r="F229" s="2"/>
      <c r="J229" s="2"/>
      <c r="N229" s="2"/>
      <c r="R229" s="2"/>
      <c r="V229" s="2"/>
    </row>
    <row r="230" spans="2:22" x14ac:dyDescent="0.25">
      <c r="B230" s="2"/>
      <c r="F230" s="2"/>
      <c r="J230" s="2"/>
      <c r="N230" s="2"/>
      <c r="R230" s="2"/>
      <c r="V230" s="2"/>
    </row>
    <row r="231" spans="2:22" x14ac:dyDescent="0.25">
      <c r="B231" s="2"/>
      <c r="F231" s="2"/>
      <c r="J231" s="2"/>
      <c r="N231" s="2"/>
      <c r="R231" s="2"/>
      <c r="V231" s="2"/>
    </row>
    <row r="232" spans="2:22" x14ac:dyDescent="0.25">
      <c r="B232" s="2"/>
      <c r="F232" s="2"/>
      <c r="J232" s="2"/>
      <c r="R232" s="2"/>
      <c r="V232" s="2"/>
    </row>
    <row r="233" spans="2:22" x14ac:dyDescent="0.25">
      <c r="B233" s="2"/>
      <c r="F233" s="2"/>
      <c r="J233" s="2"/>
      <c r="R233" s="2"/>
      <c r="V233" s="2"/>
    </row>
    <row r="234" spans="2:22" x14ac:dyDescent="0.25">
      <c r="B234" s="2"/>
      <c r="F234" s="2"/>
      <c r="J234" s="2"/>
      <c r="R234" s="2"/>
      <c r="V234" s="2"/>
    </row>
    <row r="235" spans="2:22" x14ac:dyDescent="0.25">
      <c r="B235" s="2"/>
      <c r="F235" s="2"/>
      <c r="J235" s="2"/>
      <c r="R235" s="2"/>
      <c r="V235" s="2"/>
    </row>
    <row r="236" spans="2:22" x14ac:dyDescent="0.25">
      <c r="B236" s="2"/>
      <c r="F236" s="2"/>
      <c r="J236" s="2"/>
      <c r="R236" s="2"/>
      <c r="V236" s="2"/>
    </row>
    <row r="237" spans="2:22" x14ac:dyDescent="0.25">
      <c r="B237" s="2"/>
      <c r="F237" s="2"/>
      <c r="J237" s="2"/>
      <c r="R237" s="2"/>
      <c r="V237" s="2"/>
    </row>
    <row r="238" spans="2:22" x14ac:dyDescent="0.25">
      <c r="B238" s="2"/>
      <c r="F238" s="2"/>
      <c r="J238" s="2"/>
      <c r="R238" s="2"/>
      <c r="V238" s="2"/>
    </row>
    <row r="239" spans="2:22" x14ac:dyDescent="0.25">
      <c r="B239" s="2"/>
      <c r="F239" s="2"/>
      <c r="J239" s="2"/>
      <c r="R239" s="2"/>
      <c r="V239" s="2"/>
    </row>
    <row r="240" spans="2:22" x14ac:dyDescent="0.25">
      <c r="B240" s="2"/>
      <c r="F240" s="2"/>
      <c r="J240" s="2"/>
      <c r="R240" s="2"/>
      <c r="V240" s="2"/>
    </row>
    <row r="241" spans="2:22" x14ac:dyDescent="0.25">
      <c r="B241" s="2"/>
      <c r="F241" s="2"/>
      <c r="R241" s="2"/>
      <c r="V241" s="2"/>
    </row>
    <row r="242" spans="2:22" x14ac:dyDescent="0.25">
      <c r="B242" s="2"/>
      <c r="F242" s="2"/>
      <c r="R242" s="2"/>
      <c r="V242" s="2"/>
    </row>
    <row r="243" spans="2:22" x14ac:dyDescent="0.25">
      <c r="B243" s="2"/>
      <c r="F243" s="2"/>
      <c r="R243" s="2"/>
      <c r="V243" s="2"/>
    </row>
    <row r="244" spans="2:22" x14ac:dyDescent="0.25">
      <c r="B244" s="2"/>
      <c r="F244" s="2"/>
      <c r="R244" s="2"/>
      <c r="V244" s="2"/>
    </row>
    <row r="245" spans="2:22" x14ac:dyDescent="0.25">
      <c r="B245" s="2"/>
      <c r="F245" s="2"/>
      <c r="R245" s="2"/>
      <c r="V245" s="2"/>
    </row>
    <row r="246" spans="2:22" x14ac:dyDescent="0.25">
      <c r="B246" s="2"/>
      <c r="F246" s="2"/>
      <c r="R246" s="2"/>
      <c r="V246" s="2"/>
    </row>
    <row r="247" spans="2:22" x14ac:dyDescent="0.25">
      <c r="B247" s="2"/>
      <c r="F247" s="2"/>
      <c r="R247" s="2"/>
      <c r="V247" s="2"/>
    </row>
    <row r="248" spans="2:22" x14ac:dyDescent="0.25">
      <c r="B248" s="2"/>
      <c r="F248" s="2"/>
      <c r="R248" s="2"/>
      <c r="V248" s="2"/>
    </row>
    <row r="249" spans="2:22" x14ac:dyDescent="0.25">
      <c r="B249" s="2"/>
      <c r="F249" s="2"/>
      <c r="R249" s="2"/>
      <c r="V249" s="2"/>
    </row>
    <row r="250" spans="2:22" x14ac:dyDescent="0.25">
      <c r="B250" s="2"/>
      <c r="F250" s="2"/>
      <c r="R250" s="2"/>
      <c r="V250" s="2"/>
    </row>
    <row r="251" spans="2:22" x14ac:dyDescent="0.25">
      <c r="B251" s="2"/>
      <c r="F251" s="2"/>
      <c r="R251" s="2"/>
      <c r="V251" s="2"/>
    </row>
    <row r="252" spans="2:22" x14ac:dyDescent="0.25">
      <c r="B252" s="2"/>
      <c r="F252" s="2"/>
      <c r="R252" s="2"/>
      <c r="V252" s="2"/>
    </row>
    <row r="253" spans="2:22" x14ac:dyDescent="0.25">
      <c r="B253" s="2"/>
      <c r="F253" s="2"/>
      <c r="R253" s="2"/>
      <c r="V253" s="2"/>
    </row>
    <row r="254" spans="2:22" x14ac:dyDescent="0.25">
      <c r="B254" s="2"/>
      <c r="F254" s="2"/>
      <c r="R254" s="2"/>
      <c r="V254" s="2"/>
    </row>
    <row r="255" spans="2:22" x14ac:dyDescent="0.25">
      <c r="B255" s="2"/>
      <c r="F255" s="2"/>
      <c r="R255" s="2"/>
      <c r="V255" s="2"/>
    </row>
    <row r="256" spans="2:22" x14ac:dyDescent="0.25">
      <c r="B256" s="2"/>
      <c r="F256" s="2"/>
      <c r="R256" s="2"/>
      <c r="V256" s="2"/>
    </row>
    <row r="257" spans="2:22" x14ac:dyDescent="0.25">
      <c r="B257" s="2"/>
      <c r="F257" s="2"/>
      <c r="R257" s="2"/>
      <c r="V257" s="2"/>
    </row>
    <row r="258" spans="2:22" x14ac:dyDescent="0.25">
      <c r="B258" s="2"/>
      <c r="F258" s="2"/>
      <c r="R258" s="2"/>
      <c r="V258" s="2"/>
    </row>
    <row r="259" spans="2:22" x14ac:dyDescent="0.25">
      <c r="B259" s="2"/>
      <c r="F259" s="2"/>
      <c r="R259" s="2"/>
      <c r="V259" s="2"/>
    </row>
    <row r="260" spans="2:22" x14ac:dyDescent="0.25">
      <c r="B260" s="2"/>
      <c r="F260" s="2"/>
      <c r="R260" s="2"/>
      <c r="V260" s="2"/>
    </row>
    <row r="261" spans="2:22" x14ac:dyDescent="0.25">
      <c r="B261" s="2"/>
      <c r="F261" s="2"/>
      <c r="R261" s="2"/>
      <c r="V261" s="2"/>
    </row>
    <row r="262" spans="2:22" x14ac:dyDescent="0.25">
      <c r="B262" s="2"/>
      <c r="F262" s="2"/>
      <c r="R262" s="2"/>
      <c r="V262" s="2"/>
    </row>
    <row r="263" spans="2:22" x14ac:dyDescent="0.25">
      <c r="B263" s="2"/>
      <c r="F263" s="2"/>
      <c r="R263" s="2"/>
      <c r="V263" s="2"/>
    </row>
    <row r="264" spans="2:22" x14ac:dyDescent="0.25">
      <c r="B264" s="2"/>
      <c r="F264" s="2"/>
      <c r="R264" s="2"/>
      <c r="V264" s="2"/>
    </row>
    <row r="265" spans="2:22" x14ac:dyDescent="0.25">
      <c r="B265" s="2"/>
      <c r="F265" s="2"/>
      <c r="R265" s="2"/>
      <c r="V265" s="2"/>
    </row>
    <row r="266" spans="2:22" x14ac:dyDescent="0.25">
      <c r="B266" s="2"/>
      <c r="F266" s="2"/>
      <c r="R266" s="2"/>
      <c r="V266" s="2"/>
    </row>
    <row r="267" spans="2:22" x14ac:dyDescent="0.25">
      <c r="B267" s="2"/>
      <c r="F267" s="2"/>
      <c r="R267" s="2"/>
      <c r="V267" s="2"/>
    </row>
    <row r="268" spans="2:22" x14ac:dyDescent="0.25">
      <c r="B268" s="2"/>
      <c r="F268" s="2"/>
      <c r="R268" s="2"/>
      <c r="V268" s="2"/>
    </row>
    <row r="269" spans="2:22" x14ac:dyDescent="0.25">
      <c r="B269" s="2"/>
      <c r="F269" s="2"/>
      <c r="R269" s="2"/>
      <c r="V269" s="2"/>
    </row>
    <row r="270" spans="2:22" x14ac:dyDescent="0.25">
      <c r="B270" s="2"/>
      <c r="F270" s="2"/>
      <c r="R270" s="2"/>
      <c r="V270" s="2"/>
    </row>
    <row r="271" spans="2:22" x14ac:dyDescent="0.25">
      <c r="B271" s="2"/>
      <c r="F271" s="2"/>
      <c r="R271" s="2"/>
      <c r="V271" s="2"/>
    </row>
    <row r="272" spans="2:22" x14ac:dyDescent="0.25">
      <c r="B272" s="2"/>
      <c r="F272" s="2"/>
      <c r="R272" s="2"/>
      <c r="V272" s="2"/>
    </row>
    <row r="273" spans="2:22" x14ac:dyDescent="0.25">
      <c r="B273" s="2"/>
      <c r="F273" s="2"/>
      <c r="R273" s="2"/>
      <c r="V273" s="2"/>
    </row>
    <row r="274" spans="2:22" x14ac:dyDescent="0.25">
      <c r="B274" s="2"/>
      <c r="F274" s="2"/>
      <c r="R274" s="2"/>
      <c r="V274" s="2"/>
    </row>
    <row r="275" spans="2:22" x14ac:dyDescent="0.25">
      <c r="B275" s="2"/>
      <c r="F275" s="2"/>
      <c r="R275" s="2"/>
      <c r="V275" s="2"/>
    </row>
    <row r="276" spans="2:22" x14ac:dyDescent="0.25">
      <c r="B276" s="2"/>
      <c r="F276" s="2"/>
      <c r="R276" s="2"/>
      <c r="V276" s="2"/>
    </row>
    <row r="277" spans="2:22" x14ac:dyDescent="0.25">
      <c r="B277" s="2"/>
      <c r="F277" s="2"/>
      <c r="R277" s="2"/>
      <c r="V277" s="2"/>
    </row>
    <row r="278" spans="2:22" x14ac:dyDescent="0.25">
      <c r="B278" s="2"/>
      <c r="F278" s="2"/>
      <c r="R278" s="2"/>
      <c r="V278" s="2"/>
    </row>
    <row r="279" spans="2:22" x14ac:dyDescent="0.25">
      <c r="B279" s="2"/>
      <c r="F279" s="2"/>
      <c r="R279" s="2"/>
      <c r="V279" s="2"/>
    </row>
    <row r="280" spans="2:22" x14ac:dyDescent="0.25">
      <c r="B280" s="2"/>
      <c r="F280" s="2"/>
      <c r="R280" s="2"/>
      <c r="V280" s="2"/>
    </row>
    <row r="281" spans="2:22" x14ac:dyDescent="0.25">
      <c r="B281" s="2"/>
      <c r="F281" s="2"/>
      <c r="R281" s="2"/>
      <c r="V281" s="2"/>
    </row>
    <row r="282" spans="2:22" x14ac:dyDescent="0.25">
      <c r="B282" s="2"/>
      <c r="F282" s="2"/>
      <c r="R282" s="2"/>
      <c r="V282" s="2"/>
    </row>
    <row r="283" spans="2:22" x14ac:dyDescent="0.25">
      <c r="B283" s="2"/>
      <c r="F283" s="2"/>
      <c r="R283" s="2"/>
      <c r="V283" s="2"/>
    </row>
    <row r="284" spans="2:22" x14ac:dyDescent="0.25">
      <c r="B284" s="2"/>
      <c r="F284" s="2"/>
      <c r="R284" s="2"/>
      <c r="V284" s="2"/>
    </row>
    <row r="285" spans="2:22" x14ac:dyDescent="0.25">
      <c r="B285" s="2"/>
      <c r="F285" s="2"/>
      <c r="R285" s="2"/>
      <c r="V285" s="2"/>
    </row>
    <row r="286" spans="2:22" x14ac:dyDescent="0.25">
      <c r="B286" s="2"/>
      <c r="F286" s="2"/>
      <c r="R286" s="2"/>
      <c r="V286" s="2"/>
    </row>
    <row r="287" spans="2:22" x14ac:dyDescent="0.25">
      <c r="B287" s="2"/>
      <c r="F287" s="2"/>
      <c r="R287" s="2"/>
      <c r="V287" s="2"/>
    </row>
    <row r="288" spans="2:22" x14ac:dyDescent="0.25">
      <c r="B288" s="2"/>
      <c r="F288" s="2"/>
      <c r="R288" s="2"/>
      <c r="V288" s="2"/>
    </row>
    <row r="289" spans="2:22" x14ac:dyDescent="0.25">
      <c r="B289" s="2"/>
      <c r="F289" s="2"/>
      <c r="R289" s="2"/>
      <c r="V289" s="2"/>
    </row>
    <row r="290" spans="2:22" x14ac:dyDescent="0.25">
      <c r="B290" s="2"/>
      <c r="F290" s="2"/>
      <c r="R290" s="2"/>
      <c r="V290" s="2"/>
    </row>
    <row r="291" spans="2:22" x14ac:dyDescent="0.25">
      <c r="B291" s="2"/>
      <c r="F291" s="2"/>
      <c r="R291" s="2"/>
      <c r="V291" s="2"/>
    </row>
    <row r="292" spans="2:22" x14ac:dyDescent="0.25">
      <c r="B292" s="2"/>
      <c r="F292" s="2"/>
      <c r="R292" s="2"/>
      <c r="V292" s="2"/>
    </row>
    <row r="293" spans="2:22" x14ac:dyDescent="0.25">
      <c r="B293" s="2"/>
      <c r="F293" s="2"/>
      <c r="R293" s="2"/>
      <c r="V293" s="2"/>
    </row>
    <row r="294" spans="2:22" x14ac:dyDescent="0.25">
      <c r="B294" s="2"/>
      <c r="F294" s="2"/>
      <c r="R294" s="2"/>
      <c r="V294" s="2"/>
    </row>
    <row r="295" spans="2:22" x14ac:dyDescent="0.25">
      <c r="B295" s="2"/>
      <c r="F295" s="2"/>
      <c r="R295" s="2"/>
      <c r="V295" s="2"/>
    </row>
    <row r="296" spans="2:22" x14ac:dyDescent="0.25">
      <c r="B296" s="2"/>
      <c r="R296" s="2"/>
      <c r="V296" s="2"/>
    </row>
    <row r="297" spans="2:22" x14ac:dyDescent="0.25">
      <c r="B297" s="2"/>
      <c r="R297" s="2"/>
      <c r="V297" s="2"/>
    </row>
    <row r="298" spans="2:22" x14ac:dyDescent="0.25">
      <c r="B298" s="2"/>
      <c r="R298" s="2"/>
      <c r="V298" s="2"/>
    </row>
    <row r="299" spans="2:22" x14ac:dyDescent="0.25">
      <c r="B299" s="2"/>
      <c r="R299" s="2"/>
      <c r="V299" s="2"/>
    </row>
    <row r="300" spans="2:22" x14ac:dyDescent="0.25">
      <c r="B300" s="2"/>
      <c r="R300" s="2"/>
      <c r="V300" s="2"/>
    </row>
    <row r="301" spans="2:22" x14ac:dyDescent="0.25">
      <c r="B301" s="2"/>
      <c r="R301" s="2"/>
      <c r="V301" s="2"/>
    </row>
    <row r="302" spans="2:22" x14ac:dyDescent="0.25">
      <c r="B302" s="2"/>
      <c r="R302" s="2"/>
      <c r="V302" s="2"/>
    </row>
    <row r="303" spans="2:22" x14ac:dyDescent="0.25">
      <c r="B303" s="2"/>
      <c r="R303" s="2"/>
      <c r="V303" s="2"/>
    </row>
    <row r="304" spans="2:22" x14ac:dyDescent="0.25">
      <c r="B304" s="2"/>
      <c r="R304" s="2"/>
    </row>
    <row r="305" spans="2:18" x14ac:dyDescent="0.25">
      <c r="B305" s="2"/>
      <c r="R305" s="2"/>
    </row>
    <row r="306" spans="2:18" x14ac:dyDescent="0.25">
      <c r="B306" s="2"/>
      <c r="R306" s="2"/>
    </row>
    <row r="307" spans="2:18" x14ac:dyDescent="0.25">
      <c r="B307" s="2"/>
      <c r="R307" s="2"/>
    </row>
    <row r="308" spans="2:18" x14ac:dyDescent="0.25">
      <c r="B308" s="2"/>
      <c r="R308" s="2"/>
    </row>
    <row r="309" spans="2:18" x14ac:dyDescent="0.25">
      <c r="B309" s="2"/>
      <c r="R309" s="2"/>
    </row>
    <row r="310" spans="2:18" x14ac:dyDescent="0.25">
      <c r="B310" s="2"/>
    </row>
    <row r="311" spans="2:18" x14ac:dyDescent="0.25">
      <c r="B311" s="2"/>
    </row>
    <row r="312" spans="2:18" x14ac:dyDescent="0.25">
      <c r="B312" s="2"/>
    </row>
    <row r="313" spans="2:18" x14ac:dyDescent="0.25">
      <c r="B313" s="2"/>
    </row>
    <row r="314" spans="2:18" x14ac:dyDescent="0.25">
      <c r="B314" s="2"/>
    </row>
    <row r="315" spans="2:18" x14ac:dyDescent="0.25">
      <c r="B315" s="2"/>
    </row>
    <row r="316" spans="2:18" x14ac:dyDescent="0.25">
      <c r="B316" s="2"/>
    </row>
    <row r="317" spans="2:18" x14ac:dyDescent="0.25">
      <c r="B317" s="2"/>
    </row>
    <row r="318" spans="2:18" x14ac:dyDescent="0.25">
      <c r="B318" s="2"/>
    </row>
  </sheetData>
  <sortState ref="Q7:W68">
    <sortCondition descending="1" ref="S7:S68"/>
  </sortState>
  <mergeCells count="3">
    <mergeCell ref="A1:G1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Cardiomyocyte-V</vt:lpstr>
      <vt:lpstr>Endocardial</vt:lpstr>
      <vt:lpstr>Epicardial</vt:lpstr>
      <vt:lpstr>Fibroblast</vt:lpstr>
      <vt:lpstr>Lymphatic EC</vt:lpstr>
      <vt:lpstr>Lymphoid</vt:lpstr>
      <vt:lpstr>Myeloid</vt:lpstr>
      <vt:lpstr>Neuronal</vt:lpstr>
      <vt:lpstr>Pericytes</vt:lpstr>
      <vt:lpstr>Smooth Muscle Cells</vt:lpstr>
      <vt:lpstr>Vascular EC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2024-02-23T00:05:06Z</dcterms:created>
  <dcterms:modified xsi:type="dcterms:W3CDTF">2025-08-06T17:10:13Z</dcterms:modified>
</cp:coreProperties>
</file>