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CHANGES\Céline B\En cours\Articles en rédaction\LGMD R2_DAB2 biomarker\Soumissions\JCI insight 26092025\3rd soumission\"/>
    </mc:Choice>
  </mc:AlternateContent>
  <xr:revisionPtr revIDLastSave="0" documentId="13_ncr:1_{C2C149E4-7C03-4E63-A228-6B3929FA5F26}" xr6:coauthVersionLast="47" xr6:coauthVersionMax="47" xr10:uidLastSave="{00000000-0000-0000-0000-000000000000}"/>
  <bookViews>
    <workbookView xWindow="-120" yWindow="-120" windowWidth="29040" windowHeight="15720" firstSheet="18" activeTab="29" xr2:uid="{81CB1580-E83A-4405-84D8-67DE1DB310E3}"/>
  </bookViews>
  <sheets>
    <sheet name="Fig. 2A" sheetId="24" r:id="rId1"/>
    <sheet name="Fig. 2C" sheetId="25" r:id="rId2"/>
    <sheet name="Fig. 3A" sheetId="1" r:id="rId3"/>
    <sheet name="Fig. 3E" sheetId="2" r:id="rId4"/>
    <sheet name="Fig. 4B" sheetId="3" r:id="rId5"/>
    <sheet name="Fig. 4C" sheetId="4" r:id="rId6"/>
    <sheet name="Fig. 4F" sheetId="5" r:id="rId7"/>
    <sheet name="Fig. 4G" sheetId="6" r:id="rId8"/>
    <sheet name="Fig. 5D" sheetId="7" r:id="rId9"/>
    <sheet name="Fig. 5F" sheetId="8" r:id="rId10"/>
    <sheet name="Fig. S2A" sheetId="9" r:id="rId11"/>
    <sheet name="Fig. S2B" sheetId="10" r:id="rId12"/>
    <sheet name="Fig. S2C" sheetId="11" r:id="rId13"/>
    <sheet name="Fig. S2D" sheetId="12" r:id="rId14"/>
    <sheet name="Fig. S2E" sheetId="13" r:id="rId15"/>
    <sheet name="Fig. S2F" sheetId="14" r:id="rId16"/>
    <sheet name="Fig. S2G" sheetId="15" r:id="rId17"/>
    <sheet name="Fig. S3B" sheetId="16" r:id="rId18"/>
    <sheet name="Fig. S3C" sheetId="17" r:id="rId19"/>
    <sheet name="Fig. S3D" sheetId="26" r:id="rId20"/>
    <sheet name="Fig. S3E" sheetId="27" r:id="rId21"/>
    <sheet name="Fig. S4" sheetId="18" r:id="rId22"/>
    <sheet name="Fig. S7C" sheetId="19" r:id="rId23"/>
    <sheet name="Fig. S7D" sheetId="20" r:id="rId24"/>
    <sheet name="Fig. S10F" sheetId="21" r:id="rId25"/>
    <sheet name="Fig. S10I" sheetId="23" r:id="rId26"/>
    <sheet name="Fig. S10J" sheetId="22" r:id="rId27"/>
    <sheet name="Fig. S11A" sheetId="30" r:id="rId28"/>
    <sheet name="Fig. S11B" sheetId="29" r:id="rId29"/>
    <sheet name="Movies S1_S2" sheetId="28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<sst xmlns="http://schemas.openxmlformats.org/spreadsheetml/2006/main" count="741" uniqueCount="420">
  <si>
    <t>WT</t>
  </si>
  <si>
    <t>LGMD R2</t>
  </si>
  <si>
    <t>DYSF</t>
  </si>
  <si>
    <t>DAB2</t>
  </si>
  <si>
    <t>Controls</t>
  </si>
  <si>
    <t>Patients</t>
  </si>
  <si>
    <t>Mean</t>
  </si>
  <si>
    <t>S.D.</t>
  </si>
  <si>
    <t>PSO</t>
  </si>
  <si>
    <t>GLU</t>
  </si>
  <si>
    <t>TA</t>
  </si>
  <si>
    <t>Bla/J</t>
  </si>
  <si>
    <t>PBS</t>
  </si>
  <si>
    <t>AAV DYSF</t>
  </si>
  <si>
    <t>1 month gene therapy</t>
  </si>
  <si>
    <t>6 months gene therapy</t>
  </si>
  <si>
    <t>MIS</t>
  </si>
  <si>
    <t>KO_1</t>
  </si>
  <si>
    <t>KO_2</t>
  </si>
  <si>
    <t>siSCR</t>
  </si>
  <si>
    <t>siDAB2</t>
  </si>
  <si>
    <t>hiPS</t>
  </si>
  <si>
    <t>myoB</t>
  </si>
  <si>
    <t>myoT</t>
  </si>
  <si>
    <t>WT 1</t>
  </si>
  <si>
    <t>WT 2</t>
  </si>
  <si>
    <t>WT 3</t>
  </si>
  <si>
    <t>LGMDR2 MIS</t>
  </si>
  <si>
    <t>LGMDR2 KO_1</t>
  </si>
  <si>
    <t>LGMDR2 KO_2</t>
  </si>
  <si>
    <t>NEURL1B</t>
  </si>
  <si>
    <t>ACOT1</t>
  </si>
  <si>
    <t>OLFM2</t>
  </si>
  <si>
    <t>CXCR4</t>
  </si>
  <si>
    <t>NPTX2</t>
  </si>
  <si>
    <t>CHI3L1</t>
  </si>
  <si>
    <t>CELSR2</t>
  </si>
  <si>
    <t>CDH3</t>
  </si>
  <si>
    <t>PELI2</t>
  </si>
  <si>
    <t>CNTNAP2</t>
  </si>
  <si>
    <t>CBLN2</t>
  </si>
  <si>
    <t>CEMIP</t>
  </si>
  <si>
    <t>COL6A3</t>
  </si>
  <si>
    <t>COL21A1</t>
  </si>
  <si>
    <t>COL8A1</t>
  </si>
  <si>
    <t>ITGA10</t>
  </si>
  <si>
    <t>ITGA11</t>
  </si>
  <si>
    <t>CDH6</t>
  </si>
  <si>
    <t>TM4SF1</t>
  </si>
  <si>
    <t>ADAMTS15</t>
  </si>
  <si>
    <t>HTRA1</t>
  </si>
  <si>
    <t>Genes differentially expressed between LGMD R2 and Control samples.</t>
  </si>
  <si>
    <t>Genes reads count normalized for differentially expressed genes.</t>
  </si>
  <si>
    <t>GRCh37.87</t>
  </si>
  <si>
    <t>symbol</t>
  </si>
  <si>
    <t>baseMean</t>
  </si>
  <si>
    <t>log2FoldChange</t>
  </si>
  <si>
    <t>pvalue</t>
  </si>
  <si>
    <t>padj</t>
  </si>
  <si>
    <t>differential_expression</t>
  </si>
  <si>
    <t>mean_LGMD R2</t>
  </si>
  <si>
    <t>mean_WT</t>
  </si>
  <si>
    <t>LGMD R2_KO1_n1</t>
  </si>
  <si>
    <t>LGMD R2_KO1_n2</t>
  </si>
  <si>
    <t>LGMD R2_KO1_n3</t>
  </si>
  <si>
    <t>LGMD R2_KO2_n1</t>
  </si>
  <si>
    <t>LGMD R2_KO2_n2</t>
  </si>
  <si>
    <t>LGMD R2_KO2_n3</t>
  </si>
  <si>
    <t>LGMD R2_MIS_n1</t>
  </si>
  <si>
    <t>LGMD R2_MIS_n2</t>
  </si>
  <si>
    <t>LGMD R2_MIS_n3</t>
  </si>
  <si>
    <t>WT1_n1</t>
  </si>
  <si>
    <t>WT1_n2</t>
  </si>
  <si>
    <t>WT1_n3</t>
  </si>
  <si>
    <t>WT2_n1</t>
  </si>
  <si>
    <t>WT2_n2</t>
  </si>
  <si>
    <t>WT2_n3</t>
  </si>
  <si>
    <t>WT3_n1</t>
  </si>
  <si>
    <t>WT3_n2</t>
  </si>
  <si>
    <t>WT3_n3</t>
  </si>
  <si>
    <t>ENSG00000106236</t>
  </si>
  <si>
    <t>ENSG00000133048</t>
  </si>
  <si>
    <t>ENSG00000184227</t>
  </si>
  <si>
    <t>ENSG00000105880</t>
  </si>
  <si>
    <t>DLX5</t>
  </si>
  <si>
    <t>ENSG00000062038</t>
  </si>
  <si>
    <t>ENSG00000121966</t>
  </si>
  <si>
    <t>ENSG00000105088</t>
  </si>
  <si>
    <t>ENSG00000214357</t>
  </si>
  <si>
    <t>ENSG00000148798</t>
  </si>
  <si>
    <t>INA</t>
  </si>
  <si>
    <t>ENSG00000183691</t>
  </si>
  <si>
    <t>NOG</t>
  </si>
  <si>
    <t>ENSG00000164251</t>
  </si>
  <si>
    <t>F2RL1</t>
  </si>
  <si>
    <t>ENSG00000095739</t>
  </si>
  <si>
    <t>BAMBI</t>
  </si>
  <si>
    <t>ENSG00000143126</t>
  </si>
  <si>
    <t>ENSG00000070731</t>
  </si>
  <si>
    <t>ST6GALNAC2</t>
  </si>
  <si>
    <t>ENSG00000158747</t>
  </si>
  <si>
    <t>NBL1</t>
  </si>
  <si>
    <t>ENSG00000162630</t>
  </si>
  <si>
    <t>B3GALT2</t>
  </si>
  <si>
    <t>ENSG00000184232</t>
  </si>
  <si>
    <t>OAF</t>
  </si>
  <si>
    <t>ENSG00000153071</t>
  </si>
  <si>
    <t>ENSG00000151789</t>
  </si>
  <si>
    <t>ZNF385D</t>
  </si>
  <si>
    <t>ENSG00000129009</t>
  </si>
  <si>
    <t>ISLR</t>
  </si>
  <si>
    <t>ENSG00000144810</t>
  </si>
  <si>
    <t>ENSG00000166106</t>
  </si>
  <si>
    <t>ENSG00000137809</t>
  </si>
  <si>
    <t>ENSG00000000971</t>
  </si>
  <si>
    <t>CFH</t>
  </si>
  <si>
    <t>ENSG00000164929</t>
  </si>
  <si>
    <t>BAALC</t>
  </si>
  <si>
    <t>ENSG00000166033</t>
  </si>
  <si>
    <t>ENSG00000113361</t>
  </si>
  <si>
    <t>ENSG00000182132</t>
  </si>
  <si>
    <t>KCNIP1</t>
  </si>
  <si>
    <t>ENSG00000152977</t>
  </si>
  <si>
    <t>ZIC1</t>
  </si>
  <si>
    <t>ENSG00000079841</t>
  </si>
  <si>
    <t>RIMS1</t>
  </si>
  <si>
    <t>ENSG00000162618</t>
  </si>
  <si>
    <t>ADGRL4</t>
  </si>
  <si>
    <t>ENSG00000138653</t>
  </si>
  <si>
    <t>NDST4</t>
  </si>
  <si>
    <t>ENSG00000139800</t>
  </si>
  <si>
    <t>ZIC5</t>
  </si>
  <si>
    <t>ENSG00000043355</t>
  </si>
  <si>
    <t>ZIC2</t>
  </si>
  <si>
    <t>ENSG00000163359</t>
  </si>
  <si>
    <t>ENSG00000169908</t>
  </si>
  <si>
    <t>ENSG00000124749</t>
  </si>
  <si>
    <t>ENSG00000173114</t>
  </si>
  <si>
    <t>LRRN3</t>
  </si>
  <si>
    <t>ENSG00000170561</t>
  </si>
  <si>
    <t>IRX2</t>
  </si>
  <si>
    <t>ENSG00000163395</t>
  </si>
  <si>
    <t>IGFN1</t>
  </si>
  <si>
    <t>ENSG00000143127</t>
  </si>
  <si>
    <t>ENSG00000155011</t>
  </si>
  <si>
    <t>DKK2</t>
  </si>
  <si>
    <t>ENSG00000166960</t>
  </si>
  <si>
    <t>CCDC178</t>
  </si>
  <si>
    <t>ENSG00000139946</t>
  </si>
  <si>
    <t>ENSG00000003137</t>
  </si>
  <si>
    <t>CYP26B1</t>
  </si>
  <si>
    <t>ENSG00000115648</t>
  </si>
  <si>
    <t>MLPH</t>
  </si>
  <si>
    <t>ENSG00000103888</t>
  </si>
  <si>
    <t>ENSG00000183783</t>
  </si>
  <si>
    <t>KCTD8</t>
  </si>
  <si>
    <t>ENSG00000101463</t>
  </si>
  <si>
    <t>SYNDIG1</t>
  </si>
  <si>
    <t>ENSG00000174469</t>
  </si>
  <si>
    <t>ENSG00000141668</t>
  </si>
  <si>
    <t>ENSG00000198300</t>
  </si>
  <si>
    <t>PEG3</t>
  </si>
  <si>
    <t>ID</t>
  </si>
  <si>
    <t>Description</t>
  </si>
  <si>
    <t>P-value</t>
  </si>
  <si>
    <t>Adjusted P-value</t>
  </si>
  <si>
    <t>Genes</t>
  </si>
  <si>
    <t>Count</t>
  </si>
  <si>
    <t>GO:0032388</t>
  </si>
  <si>
    <t>positive regulation of intracellular transport</t>
  </si>
  <si>
    <t>CEMIP/ZIC1/DAB2</t>
  </si>
  <si>
    <t>GO:0035026</t>
  </si>
  <si>
    <t>leading edge cell differentiation</t>
  </si>
  <si>
    <t>GO:0071109</t>
  </si>
  <si>
    <t>superior temporal gyrus development</t>
  </si>
  <si>
    <t>GO:0030514</t>
  </si>
  <si>
    <t>negative regulation of BMP signaling pathway</t>
  </si>
  <si>
    <t>HTRA1/NBL1</t>
  </si>
  <si>
    <t>GO:0032346</t>
  </si>
  <si>
    <t>positive regulation of aldosterone metabolic process</t>
  </si>
  <si>
    <t>GO:0032349</t>
  </si>
  <si>
    <t>positive regulation of aldosterone biosynthetic process</t>
  </si>
  <si>
    <t>GO:2000857</t>
  </si>
  <si>
    <t>positive regulation of mineralocorticoid secretion</t>
  </si>
  <si>
    <t>GO:2000860</t>
  </si>
  <si>
    <t>positive regulation of aldosterone secretion</t>
  </si>
  <si>
    <t>GO:0038098</t>
  </si>
  <si>
    <t>sequestering of BMP from receptor via BMP binding</t>
  </si>
  <si>
    <t>GO:0045163</t>
  </si>
  <si>
    <t>clustering of voltage-gated potassium channels</t>
  </si>
  <si>
    <t>GO:0071205</t>
  </si>
  <si>
    <t>protein localization to juxtaparanode region of axon</t>
  </si>
  <si>
    <t>GO:0090092</t>
  </si>
  <si>
    <t>regulation of transmembrane receptor protein serine/threonine kinase signaling pathway</t>
  </si>
  <si>
    <t>HTRA1/DAB2/NBL1</t>
  </si>
  <si>
    <t>GO:0035582</t>
  </si>
  <si>
    <t>sequestering of BMP in extracellular matrix</t>
  </si>
  <si>
    <t>GO:0090031</t>
  </si>
  <si>
    <t>positive regulation of steroid hormone biosynthetic process</t>
  </si>
  <si>
    <t>GO:2000298</t>
  </si>
  <si>
    <t>regulation of Rho-dependent protein serine/threonine kinase activity</t>
  </si>
  <si>
    <t>GO:2000370</t>
  </si>
  <si>
    <t>positive regulation of clathrin-dependent endocytosis</t>
  </si>
  <si>
    <t>GO:0006493</t>
  </si>
  <si>
    <t>protein O-linked glycosylation</t>
  </si>
  <si>
    <t>B3GALT2/ST6GALNAC2</t>
  </si>
  <si>
    <t>GO:0032386</t>
  </si>
  <si>
    <t>regulation of intracellular transport</t>
  </si>
  <si>
    <t>GO:1901890</t>
  </si>
  <si>
    <t>positive regulation of cell junction assembly</t>
  </si>
  <si>
    <t>CNTNAP2/LRRN3</t>
  </si>
  <si>
    <t>GO:0006682</t>
  </si>
  <si>
    <t>galactosylceramide biosynthetic process</t>
  </si>
  <si>
    <t>GO:0019375</t>
  </si>
  <si>
    <t>galactolipid biosynthetic process</t>
  </si>
  <si>
    <t>GO:0030451</t>
  </si>
  <si>
    <t>regulation of complement activation, alternative pathway</t>
  </si>
  <si>
    <t>GO:0042297</t>
  </si>
  <si>
    <t>vocal learning</t>
  </si>
  <si>
    <t>GO:0060718</t>
  </si>
  <si>
    <t>chorionic trophoblast cell differentiation</t>
  </si>
  <si>
    <t>GO:0097151</t>
  </si>
  <si>
    <t>positive regulation of inhibitory postsynaptic potential</t>
  </si>
  <si>
    <t>GO:0098596</t>
  </si>
  <si>
    <t>imitative learning</t>
  </si>
  <si>
    <t>GO:1900019</t>
  </si>
  <si>
    <t>regulation of protein kinase C activity</t>
  </si>
  <si>
    <t>GO:1900020</t>
  </si>
  <si>
    <t>positive regulation of protein kinase C activity</t>
  </si>
  <si>
    <t>GO:1990743</t>
  </si>
  <si>
    <t>protein sialylation</t>
  </si>
  <si>
    <t>GO:2000855</t>
  </si>
  <si>
    <t>regulation of mineralocorticoid secretion</t>
  </si>
  <si>
    <t>GO:2000858</t>
  </si>
  <si>
    <t>regulation of aldosterone secretion</t>
  </si>
  <si>
    <t>GO:0090287</t>
  </si>
  <si>
    <t>regulation of cellular response to growth factor stimulus</t>
  </si>
  <si>
    <t>GO:0021761</t>
  </si>
  <si>
    <t>limbic system development</t>
  </si>
  <si>
    <t>CNTNAP2/ZIC1</t>
  </si>
  <si>
    <t>GO:0035931</t>
  </si>
  <si>
    <t>mineralocorticoid secretion</t>
  </si>
  <si>
    <t>GO:0035932</t>
  </si>
  <si>
    <t>aldosterone secretion</t>
  </si>
  <si>
    <t>GO:0090027</t>
  </si>
  <si>
    <t>negative regulation of monocyte chemotaxis</t>
  </si>
  <si>
    <t>GO:0097187</t>
  </si>
  <si>
    <t>dentinogenesis</t>
  </si>
  <si>
    <t>GO:0098597</t>
  </si>
  <si>
    <t>observational learning</t>
  </si>
  <si>
    <t>GO:0098828</t>
  </si>
  <si>
    <t>modulation of inhibitory postsynaptic potential</t>
  </si>
  <si>
    <t>GO:1903598</t>
  </si>
  <si>
    <t>positive regulation of gap junction assembly</t>
  </si>
  <si>
    <t>GO:2000848</t>
  </si>
  <si>
    <t>positive regulation of corticosteroid hormone secretion</t>
  </si>
  <si>
    <t>GO:0031589</t>
  </si>
  <si>
    <t>cell-substrate adhesion</t>
  </si>
  <si>
    <t>ITGA11/COL8A1/DAB2</t>
  </si>
  <si>
    <t>GO:0030510</t>
  </si>
  <si>
    <t>regulation of BMP signaling pathway</t>
  </si>
  <si>
    <t>GO:0006681</t>
  </si>
  <si>
    <t>galactosylceramide metabolic process</t>
  </si>
  <si>
    <t>GO:0032344</t>
  </si>
  <si>
    <t>regulation of aldosterone metabolic process</t>
  </si>
  <si>
    <t>GO:0032347</t>
  </si>
  <si>
    <t>regulation of aldosterone biosynthetic process</t>
  </si>
  <si>
    <t>GO:0046476</t>
  </si>
  <si>
    <t>glycosylceramide biosynthetic process</t>
  </si>
  <si>
    <t>GO:0071694</t>
  </si>
  <si>
    <t>maintenance of protein location in extracellular region</t>
  </si>
  <si>
    <t>GO:1903659</t>
  </si>
  <si>
    <t>regulation of complement-dependent cytotoxicity</t>
  </si>
  <si>
    <t>GO:0010811</t>
  </si>
  <si>
    <t>positive regulation of cell-substrate adhesion</t>
  </si>
  <si>
    <t>COL8A1/DAB2</t>
  </si>
  <si>
    <t>GO:0090288</t>
  </si>
  <si>
    <t>negative regulation of cellular response to growth factor stimulus</t>
  </si>
  <si>
    <t>GO:0019374</t>
  </si>
  <si>
    <t>galactolipid metabolic process</t>
  </si>
  <si>
    <t>GO:0060478</t>
  </si>
  <si>
    <t>acrosomal vesicle exocytosis</t>
  </si>
  <si>
    <t>GO:0060717</t>
  </si>
  <si>
    <t>chorion development</t>
  </si>
  <si>
    <t>GO:0098598</t>
  </si>
  <si>
    <t>learned vocalization behavior or vocal learning</t>
  </si>
  <si>
    <t>GO:0099612</t>
  </si>
  <si>
    <t>protein localization to axon</t>
  </si>
  <si>
    <t>GO:2000096</t>
  </si>
  <si>
    <t>positive regulation of Wnt signaling pathway, planar cell polarity pathway</t>
  </si>
  <si>
    <t>GO:2000643</t>
  </si>
  <si>
    <t>positive regulation of early endosome to late endosome transport</t>
  </si>
  <si>
    <t>Symbol</t>
  </si>
  <si>
    <t>log2 FC</t>
  </si>
  <si>
    <t>Index</t>
  </si>
  <si>
    <t>Pathway</t>
  </si>
  <si>
    <t>TGF-beta signaling pathway</t>
  </si>
  <si>
    <t>0.001648199307369968</t>
  </si>
  <si>
    <t>0.036260384762139296</t>
  </si>
  <si>
    <t>BAMBI;NOG</t>
  </si>
  <si>
    <t>Biosynthesis of unsaturated fatty acids</t>
  </si>
  <si>
    <t>0.01741358791764657</t>
  </si>
  <si>
    <t>0.11974222745246009</t>
  </si>
  <si>
    <t>Fatty acid elongation</t>
  </si>
  <si>
    <t>African trypanosomiasis</t>
  </si>
  <si>
    <t>0.023791740650748436</t>
  </si>
  <si>
    <t>Intestinal immune network for IgA production</t>
  </si>
  <si>
    <t>0.030763558459397336</t>
  </si>
  <si>
    <t>Ovarian steroidogenesis</t>
  </si>
  <si>
    <t>0.03265697112339821</t>
  </si>
  <si>
    <t>Inflammatory mediator regulation of TRP channels</t>
  </si>
  <si>
    <t>0.06187822059551735</t>
  </si>
  <si>
    <t>0.17353438325421514</t>
  </si>
  <si>
    <t>Viral protein interaction with cytokine and cytokine receptor</t>
  </si>
  <si>
    <t>0.06310341209244187</t>
  </si>
  <si>
    <t>Leukocyte transendothelial migration</t>
  </si>
  <si>
    <t>0.071638483872761</t>
  </si>
  <si>
    <t>0.17511629391119357</t>
  </si>
  <si>
    <t>Signaling pathways regulating pluripotency of stem cells</t>
  </si>
  <si>
    <t>0.08909042977041592</t>
  </si>
  <si>
    <t>0.1760151112709264</t>
  </si>
  <si>
    <t>Cell adhesion molecules</t>
  </si>
  <si>
    <t>0.09206859835283705</t>
  </si>
  <si>
    <t>Wnt signaling pathway</t>
  </si>
  <si>
    <t>0.10271574521709599</t>
  </si>
  <si>
    <t>Axon guidance</t>
  </si>
  <si>
    <t>0.11208299783526682</t>
  </si>
  <si>
    <t>Chemokine signaling pathway</t>
  </si>
  <si>
    <t>0.1178916041721369</t>
  </si>
  <si>
    <t>Human immunodeficiency virus 1 infection</t>
  </si>
  <si>
    <t>0.129403730926868</t>
  </si>
  <si>
    <t>Regulation of actin cytoskeleton</t>
  </si>
  <si>
    <t>0.13283022822362614</t>
  </si>
  <si>
    <t>Human cytomegalovirus infection</t>
  </si>
  <si>
    <t>0.13681207291751835</t>
  </si>
  <si>
    <t>Calcium signaling pathway</t>
  </si>
  <si>
    <t>0.14528782990143213</t>
  </si>
  <si>
    <t>Endocytosis</t>
  </si>
  <si>
    <t>0.1520130506430728</t>
  </si>
  <si>
    <t>Cytokine-cytokine receptor interaction</t>
  </si>
  <si>
    <t>0.1757126984955511</t>
  </si>
  <si>
    <t>0.19328396834510622</t>
  </si>
  <si>
    <t>Neuroactive ligand-receptor interaction</t>
  </si>
  <si>
    <t>0.20038784262477413</t>
  </si>
  <si>
    <t>0.20993012084500148</t>
  </si>
  <si>
    <t>Pathways in cancer</t>
  </si>
  <si>
    <t>0.295255761531293</t>
  </si>
  <si>
    <t>ECM-receptor interaction</t>
  </si>
  <si>
    <t>6.708009380267092E-4</t>
  </si>
  <si>
    <t>0.012184049617753375</t>
  </si>
  <si>
    <t>ITGA10;ITGA11;COL6A3</t>
  </si>
  <si>
    <t>Protein digestion and absorption</t>
  </si>
  <si>
    <t>0.0010594825754568153</t>
  </si>
  <si>
    <t>COL8A1;COL6A3;COL21A1</t>
  </si>
  <si>
    <t>Focal adhesion</t>
  </si>
  <si>
    <t>0.007004388589493133</t>
  </si>
  <si>
    <t>0.05370031251944736</t>
  </si>
  <si>
    <t>Arrhythmogenic right ventricular cardiomyopathy</t>
  </si>
  <si>
    <t>0.009886772823802105</t>
  </si>
  <si>
    <t>0.056848943736862105</t>
  </si>
  <si>
    <t>ITGA10;ITGA11</t>
  </si>
  <si>
    <t>Hypertrophic cardiomyopathy</t>
  </si>
  <si>
    <t>0.013319334576369671</t>
  </si>
  <si>
    <t>0.05770858363815186</t>
  </si>
  <si>
    <t>Dilated cardiomyopathy</t>
  </si>
  <si>
    <t>0.015054413122996137</t>
  </si>
  <si>
    <t>Human papillomavirus infection</t>
  </si>
  <si>
    <t>0.026464820883776573</t>
  </si>
  <si>
    <t>0.08695584004669445</t>
  </si>
  <si>
    <t>PI3K-Akt signaling pathway</t>
  </si>
  <si>
    <t>0.03142092486591428</t>
  </si>
  <si>
    <t>0.09033515898950356</t>
  </si>
  <si>
    <t>0.06736375040723568</t>
  </si>
  <si>
    <t>0.15620148109623386</t>
  </si>
  <si>
    <t>Mucin type O-glycan biosynthesis</t>
  </si>
  <si>
    <t>0.06791368743314516</t>
  </si>
  <si>
    <t>Glycosphingolipid biosynthesis</t>
  </si>
  <si>
    <t>0.08417703036948046</t>
  </si>
  <si>
    <t>0.1760065180452773</t>
  </si>
  <si>
    <t>Glycosaminoglycan biosynthesis</t>
  </si>
  <si>
    <t>0.09840097371317154</t>
  </si>
  <si>
    <t>0.18860186628357878</t>
  </si>
  <si>
    <t>Retinol metabolism</t>
  </si>
  <si>
    <t>0.1244929653895161</t>
  </si>
  <si>
    <t>0.22025678491991307</t>
  </si>
  <si>
    <t>Synaptic vesicle cycle</t>
  </si>
  <si>
    <t>0.14147732249467657</t>
  </si>
  <si>
    <t>0.22948148907205465</t>
  </si>
  <si>
    <t>Complement and coagulation cascades</t>
  </si>
  <si>
    <t>0.15317490547102133</t>
  </si>
  <si>
    <t>0.16798666774760343</t>
  </si>
  <si>
    <t>Staphylococcus aureus infection</t>
  </si>
  <si>
    <t>0.16961675279238822</t>
  </si>
  <si>
    <t>0.25169831247753316</t>
  </si>
  <si>
    <t>0.3046874308938559</t>
  </si>
  <si>
    <t>Retrograde endocannabinoid signaling</t>
  </si>
  <si>
    <t>0.2777331718645593</t>
  </si>
  <si>
    <t>0.3193931476442432</t>
  </si>
  <si>
    <t>0.3904257460631039</t>
  </si>
  <si>
    <t>0.4276091504500662</t>
  </si>
  <si>
    <t>Alzheimer disease</t>
  </si>
  <si>
    <t>0.516626928395109</t>
  </si>
  <si>
    <t>0.5401099705948867</t>
  </si>
  <si>
    <t>Pathways of neurodegeneration</t>
  </si>
  <si>
    <t>0.6087181030873225</t>
  </si>
  <si>
    <t>Total DAB2 spot volume (µm^3)</t>
  </si>
  <si>
    <t>MDX</t>
  </si>
  <si>
    <t>C57BL/10</t>
  </si>
  <si>
    <t>WT1</t>
  </si>
  <si>
    <t>WT3</t>
  </si>
  <si>
    <t>WT4</t>
  </si>
  <si>
    <t>DMD1</t>
  </si>
  <si>
    <t>DMD2</t>
  </si>
  <si>
    <t>DMD3</t>
  </si>
  <si>
    <t>WT2</t>
  </si>
  <si>
    <t>DAB2 (2^-ddCt)</t>
  </si>
  <si>
    <r>
      <t xml:space="preserve">Adj. 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</si>
  <si>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n1</t>
  </si>
  <si>
    <t>n2</t>
  </si>
  <si>
    <t>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</si>
</sst>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E+000"/>
    <numFmt numFmtId="166" formatCode="0.0E+00"/>
    <numFmt numFmtId="167" formatCode="0.000"/>
    <numFmt numFmtId="168" formatCode="#,##0.00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rgb="FF0000FF"/>
      <name val="Arial"/>
      <family val="2"/>
    </font>
    <font>
      <b/>
      <sz val="18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  <charset val="1"/>
    </font>
    <font>
      <b/>
      <sz val="12"/>
      <color theme="1"/>
      <name val="Aptos Narrow"/>
      <family val="2"/>
      <scheme val="minor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sz val="8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color rgb="FF000000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5" fontId="0" fillId="0" borderId="17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165" fontId="0" fillId="0" borderId="26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167" fontId="1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/>
    </xf>
    <xf numFmtId="2" fontId="19" fillId="0" borderId="47" xfId="0" applyNumberFormat="1" applyFont="1" applyBorder="1" applyAlignment="1">
      <alignment horizontal="center"/>
    </xf>
    <xf numFmtId="166" fontId="19" fillId="0" borderId="48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7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166" fontId="19" fillId="0" borderId="50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67" fontId="15" fillId="0" borderId="8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67" fontId="15" fillId="0" borderId="17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67" fontId="15" fillId="0" borderId="25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167" fontId="15" fillId="0" borderId="34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/>
    </xf>
    <xf numFmtId="2" fontId="19" fillId="0" borderId="52" xfId="0" applyNumberFormat="1" applyFont="1" applyBorder="1" applyAlignment="1">
      <alignment horizontal="center"/>
    </xf>
    <xf numFmtId="166" fontId="19" fillId="0" borderId="53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</cellXfs>
  <cellStyles count="2">
    <cellStyle name="Normal" xfId="0" builtinId="0"/>
    <cellStyle name="Normal 2 2" xfId="1" xr:uid="{027551EC-4018-4F1D-AF2D-3126FAC5543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BD68-858D-44AB-801E-8477DE8A3EA3}">
  <dimension ref="A1:AC57"/>
  <sheetViews>
    <sheetView zoomScale="55" zoomScaleNormal="55" workbookViewId="0">
      <selection activeCell="O60" sqref="O60"/>
    </sheetView>
  </sheetViews>
  <sheetFormatPr baseColWidth="10" defaultRowHeight="15" x14ac:dyDescent="0.25"/>
  <cols>
    <col min="1" max="1" width="22" bestFit="1" customWidth="1"/>
    <col min="2" max="2" width="15.7109375" bestFit="1" customWidth="1"/>
    <col min="3" max="3" width="16" bestFit="1" customWidth="1"/>
    <col min="4" max="4" width="24" bestFit="1" customWidth="1"/>
    <col min="5" max="6" width="16" bestFit="1" customWidth="1"/>
    <col min="7" max="7" width="32.85546875" bestFit="1" customWidth="1"/>
    <col min="8" max="8" width="23.7109375" bestFit="1" customWidth="1"/>
    <col min="9" max="9" width="16" bestFit="1" customWidth="1"/>
    <col min="11" max="28" width="32.7109375" customWidth="1"/>
  </cols>
  <sheetData>
    <row r="1" spans="1:29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29" ht="45" customHeight="1" thickBot="1" x14ac:dyDescent="0.3">
      <c r="A2" s="92" t="s">
        <v>51</v>
      </c>
      <c r="B2" s="93"/>
      <c r="C2" s="93"/>
      <c r="D2" s="93"/>
      <c r="E2" s="93"/>
      <c r="F2" s="93"/>
      <c r="G2" s="93"/>
      <c r="H2" s="93"/>
      <c r="I2" s="94"/>
      <c r="J2" s="1"/>
      <c r="K2" s="92" t="s">
        <v>52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4"/>
    </row>
    <row r="3" spans="1:29" ht="27.75" customHeight="1" thickBot="1" x14ac:dyDescent="0.3">
      <c r="A3" s="19" t="s">
        <v>53</v>
      </c>
      <c r="B3" s="19" t="s">
        <v>54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60</v>
      </c>
      <c r="I3" s="19" t="s">
        <v>61</v>
      </c>
      <c r="J3" s="20"/>
      <c r="K3" s="21" t="s">
        <v>62</v>
      </c>
      <c r="L3" s="22" t="s">
        <v>63</v>
      </c>
      <c r="M3" s="23" t="s">
        <v>64</v>
      </c>
      <c r="N3" s="21" t="s">
        <v>65</v>
      </c>
      <c r="O3" s="22" t="s">
        <v>66</v>
      </c>
      <c r="P3" s="23" t="s">
        <v>67</v>
      </c>
      <c r="Q3" s="21" t="s">
        <v>68</v>
      </c>
      <c r="R3" s="22" t="s">
        <v>69</v>
      </c>
      <c r="S3" s="23" t="s">
        <v>70</v>
      </c>
      <c r="T3" s="21" t="s">
        <v>71</v>
      </c>
      <c r="U3" s="22" t="s">
        <v>72</v>
      </c>
      <c r="V3" s="22" t="s">
        <v>73</v>
      </c>
      <c r="W3" s="21" t="s">
        <v>74</v>
      </c>
      <c r="X3" s="22" t="s">
        <v>75</v>
      </c>
      <c r="Y3" s="23" t="s">
        <v>76</v>
      </c>
      <c r="Z3" s="21" t="s">
        <v>77</v>
      </c>
      <c r="AA3" s="22" t="s">
        <v>78</v>
      </c>
      <c r="AB3" s="23" t="s">
        <v>79</v>
      </c>
      <c r="AC3" s="24"/>
    </row>
    <row r="4" spans="1:29" x14ac:dyDescent="0.25">
      <c r="A4" s="25" t="s">
        <v>80</v>
      </c>
      <c r="B4" s="26" t="s">
        <v>34</v>
      </c>
      <c r="C4" s="27">
        <v>2.5705103279544499</v>
      </c>
      <c r="D4" s="26">
        <v>-5.0365750968581899</v>
      </c>
      <c r="E4" s="28">
        <v>8.7885583303692202E-5</v>
      </c>
      <c r="F4" s="26">
        <v>3.4916017135153701E-2</v>
      </c>
      <c r="G4" s="27">
        <v>-32.821632586294903</v>
      </c>
      <c r="H4" s="26">
        <v>0</v>
      </c>
      <c r="I4" s="29">
        <v>5.1410206559089104</v>
      </c>
      <c r="J4" s="1"/>
      <c r="K4" s="30">
        <v>0</v>
      </c>
      <c r="L4" s="31">
        <v>0</v>
      </c>
      <c r="M4" s="32">
        <v>0</v>
      </c>
      <c r="N4" s="33">
        <v>0</v>
      </c>
      <c r="O4" s="31">
        <v>0</v>
      </c>
      <c r="P4" s="34">
        <v>0</v>
      </c>
      <c r="Q4" s="30">
        <v>0</v>
      </c>
      <c r="R4" s="31">
        <v>0</v>
      </c>
      <c r="S4" s="32">
        <v>0</v>
      </c>
      <c r="T4" s="33">
        <v>7.79</v>
      </c>
      <c r="U4" s="31">
        <v>4.55</v>
      </c>
      <c r="V4" s="34">
        <v>3.56</v>
      </c>
      <c r="W4" s="30">
        <v>13.44</v>
      </c>
      <c r="X4" s="31">
        <v>4.0599999999999996</v>
      </c>
      <c r="Y4" s="32">
        <v>12.14</v>
      </c>
      <c r="Z4" s="33">
        <v>0</v>
      </c>
      <c r="AA4" s="31">
        <v>0</v>
      </c>
      <c r="AB4" s="32">
        <v>0.73</v>
      </c>
    </row>
    <row r="5" spans="1:29" x14ac:dyDescent="0.25">
      <c r="A5" s="35" t="s">
        <v>81</v>
      </c>
      <c r="B5" s="36" t="s">
        <v>35</v>
      </c>
      <c r="C5" s="37">
        <v>9.5907192387588402</v>
      </c>
      <c r="D5" s="36">
        <v>-4.3964803112211897</v>
      </c>
      <c r="E5" s="38">
        <v>9.6373825275806996E-5</v>
      </c>
      <c r="F5" s="36">
        <v>3.73065548766374E-2</v>
      </c>
      <c r="G5" s="37">
        <v>-21.060682890089101</v>
      </c>
      <c r="H5" s="36">
        <v>0.87220984069257002</v>
      </c>
      <c r="I5" s="39">
        <v>18.3092286368251</v>
      </c>
      <c r="J5" s="1"/>
      <c r="K5" s="40">
        <v>0</v>
      </c>
      <c r="L5" s="41">
        <v>0</v>
      </c>
      <c r="M5" s="42">
        <v>0</v>
      </c>
      <c r="N5" s="43">
        <v>0</v>
      </c>
      <c r="O5" s="41">
        <v>0</v>
      </c>
      <c r="P5" s="44">
        <v>1.91</v>
      </c>
      <c r="Q5" s="40">
        <v>4.88</v>
      </c>
      <c r="R5" s="41">
        <v>1.06</v>
      </c>
      <c r="S5" s="42">
        <v>0</v>
      </c>
      <c r="T5" s="43">
        <v>8.66</v>
      </c>
      <c r="U5" s="41">
        <v>2.73</v>
      </c>
      <c r="V5" s="44">
        <v>22.27</v>
      </c>
      <c r="W5" s="40">
        <v>40.33</v>
      </c>
      <c r="X5" s="41">
        <v>60.93</v>
      </c>
      <c r="Y5" s="42">
        <v>27.74</v>
      </c>
      <c r="Z5" s="43">
        <v>0</v>
      </c>
      <c r="AA5" s="41">
        <v>1.4</v>
      </c>
      <c r="AB5" s="42">
        <v>0.73</v>
      </c>
    </row>
    <row r="6" spans="1:29" x14ac:dyDescent="0.25">
      <c r="A6" s="35" t="s">
        <v>82</v>
      </c>
      <c r="B6" s="36" t="s">
        <v>31</v>
      </c>
      <c r="C6" s="37">
        <v>7.2756529550189697</v>
      </c>
      <c r="D6" s="36">
        <v>-3.5913270721955102</v>
      </c>
      <c r="E6" s="38">
        <v>1.42688564418574E-6</v>
      </c>
      <c r="F6" s="36">
        <v>1.0770846285136099E-3</v>
      </c>
      <c r="G6" s="37">
        <v>-12.0530559616631</v>
      </c>
      <c r="H6" s="36">
        <v>1.12711542843999</v>
      </c>
      <c r="I6" s="39">
        <v>13.424190481597901</v>
      </c>
      <c r="J6" s="1"/>
      <c r="K6" s="40">
        <v>0</v>
      </c>
      <c r="L6" s="41">
        <v>0</v>
      </c>
      <c r="M6" s="42">
        <v>0</v>
      </c>
      <c r="N6" s="43">
        <v>4.25</v>
      </c>
      <c r="O6" s="41">
        <v>3.78</v>
      </c>
      <c r="P6" s="44">
        <v>0</v>
      </c>
      <c r="Q6" s="40">
        <v>0</v>
      </c>
      <c r="R6" s="41">
        <v>2.12</v>
      </c>
      <c r="S6" s="42">
        <v>0</v>
      </c>
      <c r="T6" s="43">
        <v>12.98</v>
      </c>
      <c r="U6" s="41">
        <v>6.37</v>
      </c>
      <c r="V6" s="44">
        <v>16.04</v>
      </c>
      <c r="W6" s="40">
        <v>19.420000000000002</v>
      </c>
      <c r="X6" s="41">
        <v>4.0599999999999996</v>
      </c>
      <c r="Y6" s="42">
        <v>15.61</v>
      </c>
      <c r="Z6" s="43">
        <v>12.31</v>
      </c>
      <c r="AA6" s="41">
        <v>22.42</v>
      </c>
      <c r="AB6" s="42">
        <v>11.62</v>
      </c>
    </row>
    <row r="7" spans="1:29" x14ac:dyDescent="0.25">
      <c r="A7" s="35" t="s">
        <v>83</v>
      </c>
      <c r="B7" s="36" t="s">
        <v>84</v>
      </c>
      <c r="C7" s="37">
        <v>8.8849559252557295</v>
      </c>
      <c r="D7" s="36">
        <v>-3.24540582711349</v>
      </c>
      <c r="E7" s="38">
        <v>4.2480867964053201E-7</v>
      </c>
      <c r="F7" s="36">
        <v>4.0083353978332E-4</v>
      </c>
      <c r="G7" s="37">
        <v>-9.4834094557135398</v>
      </c>
      <c r="H7" s="36">
        <v>1.7735899152632399</v>
      </c>
      <c r="I7" s="39">
        <v>15.996321935248201</v>
      </c>
      <c r="J7" s="1"/>
      <c r="K7" s="40">
        <v>0.81</v>
      </c>
      <c r="L7" s="41">
        <v>0.87</v>
      </c>
      <c r="M7" s="42">
        <v>0.91</v>
      </c>
      <c r="N7" s="43">
        <v>0</v>
      </c>
      <c r="O7" s="41">
        <v>2.83</v>
      </c>
      <c r="P7" s="44">
        <v>0</v>
      </c>
      <c r="Q7" s="40">
        <v>4.07</v>
      </c>
      <c r="R7" s="41">
        <v>5.29</v>
      </c>
      <c r="S7" s="42">
        <v>1.18</v>
      </c>
      <c r="T7" s="43">
        <v>19.04</v>
      </c>
      <c r="U7" s="41">
        <v>13.64</v>
      </c>
      <c r="V7" s="44">
        <v>13.36</v>
      </c>
      <c r="W7" s="40">
        <v>5.97</v>
      </c>
      <c r="X7" s="41">
        <v>2.0299999999999998</v>
      </c>
      <c r="Y7" s="42">
        <v>20.81</v>
      </c>
      <c r="Z7" s="43">
        <v>18.46</v>
      </c>
      <c r="AA7" s="41">
        <v>25.22</v>
      </c>
      <c r="AB7" s="42">
        <v>25.43</v>
      </c>
    </row>
    <row r="8" spans="1:29" x14ac:dyDescent="0.25">
      <c r="A8" s="35" t="s">
        <v>85</v>
      </c>
      <c r="B8" s="36" t="s">
        <v>37</v>
      </c>
      <c r="C8" s="37">
        <v>69.152854195357506</v>
      </c>
      <c r="D8" s="36">
        <v>-2.31318333848029</v>
      </c>
      <c r="E8" s="38">
        <v>5.0673220722884303E-12</v>
      </c>
      <c r="F8" s="45">
        <v>1.9125340331334599E-8</v>
      </c>
      <c r="G8" s="37">
        <v>-4.9697846499799496</v>
      </c>
      <c r="H8" s="36">
        <v>23.013243736646299</v>
      </c>
      <c r="I8" s="39">
        <v>115.29246465406899</v>
      </c>
      <c r="J8" s="1"/>
      <c r="K8" s="40">
        <v>27.52</v>
      </c>
      <c r="L8" s="41">
        <v>18.3</v>
      </c>
      <c r="M8" s="42">
        <v>19.010000000000002</v>
      </c>
      <c r="N8" s="43">
        <v>15.59</v>
      </c>
      <c r="O8" s="41">
        <v>18.88</v>
      </c>
      <c r="P8" s="44">
        <v>19.09</v>
      </c>
      <c r="Q8" s="40">
        <v>30.92</v>
      </c>
      <c r="R8" s="41">
        <v>26.47</v>
      </c>
      <c r="S8" s="42">
        <v>31.36</v>
      </c>
      <c r="T8" s="43">
        <v>54.54</v>
      </c>
      <c r="U8" s="41">
        <v>62.75</v>
      </c>
      <c r="V8" s="44">
        <v>41.87</v>
      </c>
      <c r="W8" s="40">
        <v>188.18</v>
      </c>
      <c r="X8" s="41">
        <v>142.16999999999999</v>
      </c>
      <c r="Y8" s="42">
        <v>147.38999999999999</v>
      </c>
      <c r="Z8" s="43">
        <v>152.79</v>
      </c>
      <c r="AA8" s="41">
        <v>112.09</v>
      </c>
      <c r="AB8" s="42">
        <v>135.85</v>
      </c>
    </row>
    <row r="9" spans="1:29" x14ac:dyDescent="0.25">
      <c r="A9" s="35" t="s">
        <v>86</v>
      </c>
      <c r="B9" s="36" t="s">
        <v>33</v>
      </c>
      <c r="C9" s="37">
        <v>123.30951092640601</v>
      </c>
      <c r="D9" s="36">
        <v>-1.93222368763095</v>
      </c>
      <c r="E9" s="38">
        <v>2.5918281428241102E-5</v>
      </c>
      <c r="F9" s="36">
        <v>1.2622203055553401E-2</v>
      </c>
      <c r="G9" s="37">
        <v>-3.8164298878604699</v>
      </c>
      <c r="H9" s="36">
        <v>50.995626319587302</v>
      </c>
      <c r="I9" s="39">
        <v>195.623395533224</v>
      </c>
      <c r="J9" s="1"/>
      <c r="K9" s="40">
        <v>58.27</v>
      </c>
      <c r="L9" s="41">
        <v>76.67</v>
      </c>
      <c r="M9" s="42">
        <v>54.31</v>
      </c>
      <c r="N9" s="43">
        <v>58.09</v>
      </c>
      <c r="O9" s="41">
        <v>46.26</v>
      </c>
      <c r="P9" s="44">
        <v>62.06</v>
      </c>
      <c r="Q9" s="40">
        <v>36.61</v>
      </c>
      <c r="R9" s="41">
        <v>26.47</v>
      </c>
      <c r="S9" s="42">
        <v>40.229999999999997</v>
      </c>
      <c r="T9" s="43">
        <v>97.82</v>
      </c>
      <c r="U9" s="41">
        <v>77.290000000000006</v>
      </c>
      <c r="V9" s="44">
        <v>95.33</v>
      </c>
      <c r="W9" s="40">
        <v>397.28</v>
      </c>
      <c r="X9" s="41">
        <v>381.82</v>
      </c>
      <c r="Y9" s="42">
        <v>442.16</v>
      </c>
      <c r="Z9" s="43">
        <v>86.14</v>
      </c>
      <c r="AA9" s="41">
        <v>67.25</v>
      </c>
      <c r="AB9" s="42">
        <v>115.51</v>
      </c>
    </row>
    <row r="10" spans="1:29" x14ac:dyDescent="0.25">
      <c r="A10" s="35" t="s">
        <v>87</v>
      </c>
      <c r="B10" s="36" t="s">
        <v>32</v>
      </c>
      <c r="C10" s="37">
        <v>20.961548182251601</v>
      </c>
      <c r="D10" s="36">
        <v>-1.9167425424206199</v>
      </c>
      <c r="E10" s="38">
        <v>1.7100445750976201E-6</v>
      </c>
      <c r="F10" s="36">
        <v>1.12245838914125E-3</v>
      </c>
      <c r="G10" s="37">
        <v>-3.7756958209204798</v>
      </c>
      <c r="H10" s="36">
        <v>8.7001655835925007</v>
      </c>
      <c r="I10" s="39">
        <v>33.222930780910801</v>
      </c>
      <c r="J10" s="1"/>
      <c r="K10" s="40">
        <v>4.05</v>
      </c>
      <c r="L10" s="41">
        <v>10.46</v>
      </c>
      <c r="M10" s="42">
        <v>6.34</v>
      </c>
      <c r="N10" s="43">
        <v>2.13</v>
      </c>
      <c r="O10" s="41">
        <v>7.55</v>
      </c>
      <c r="P10" s="44">
        <v>10.5</v>
      </c>
      <c r="Q10" s="40">
        <v>8.9499999999999993</v>
      </c>
      <c r="R10" s="41">
        <v>10.59</v>
      </c>
      <c r="S10" s="42">
        <v>17.75</v>
      </c>
      <c r="T10" s="43">
        <v>28.57</v>
      </c>
      <c r="U10" s="41">
        <v>33.65</v>
      </c>
      <c r="V10" s="44">
        <v>20.49</v>
      </c>
      <c r="W10" s="40">
        <v>38.83</v>
      </c>
      <c r="X10" s="41">
        <v>28.43</v>
      </c>
      <c r="Y10" s="42">
        <v>31.21</v>
      </c>
      <c r="Z10" s="43">
        <v>27.69</v>
      </c>
      <c r="AA10" s="41">
        <v>57.45</v>
      </c>
      <c r="AB10" s="42">
        <v>32.69</v>
      </c>
    </row>
    <row r="11" spans="1:29" x14ac:dyDescent="0.25">
      <c r="A11" s="35" t="s">
        <v>88</v>
      </c>
      <c r="B11" s="36" t="s">
        <v>30</v>
      </c>
      <c r="C11" s="37">
        <v>145.733042328945</v>
      </c>
      <c r="D11" s="36">
        <v>-1.8146969791257399</v>
      </c>
      <c r="E11" s="38">
        <v>4.1537358854432497E-11</v>
      </c>
      <c r="F11" s="45">
        <v>1.2541790132507301E-7</v>
      </c>
      <c r="G11" s="37">
        <v>-3.5178573421396</v>
      </c>
      <c r="H11" s="36">
        <v>64.252174762443403</v>
      </c>
      <c r="I11" s="39">
        <v>227.21390989544599</v>
      </c>
      <c r="J11" s="1"/>
      <c r="K11" s="40">
        <v>84.97</v>
      </c>
      <c r="L11" s="41">
        <v>49.66</v>
      </c>
      <c r="M11" s="42">
        <v>64.260000000000005</v>
      </c>
      <c r="N11" s="43">
        <v>72.97</v>
      </c>
      <c r="O11" s="41">
        <v>64.19</v>
      </c>
      <c r="P11" s="44">
        <v>68.739999999999995</v>
      </c>
      <c r="Q11" s="40">
        <v>31.73</v>
      </c>
      <c r="R11" s="41">
        <v>82.58</v>
      </c>
      <c r="S11" s="42">
        <v>59.16</v>
      </c>
      <c r="T11" s="43">
        <v>199.1</v>
      </c>
      <c r="U11" s="41">
        <v>203.69</v>
      </c>
      <c r="V11" s="44">
        <v>132.75</v>
      </c>
      <c r="W11" s="40">
        <v>237.47</v>
      </c>
      <c r="X11" s="41">
        <v>394.01</v>
      </c>
      <c r="Y11" s="42">
        <v>332.92</v>
      </c>
      <c r="Z11" s="43">
        <v>188.68</v>
      </c>
      <c r="AA11" s="41">
        <v>207.37</v>
      </c>
      <c r="AB11" s="42">
        <v>148.93</v>
      </c>
    </row>
    <row r="12" spans="1:29" x14ac:dyDescent="0.25">
      <c r="A12" s="35" t="s">
        <v>89</v>
      </c>
      <c r="B12" s="36" t="s">
        <v>90</v>
      </c>
      <c r="C12" s="37">
        <v>43.424955042555403</v>
      </c>
      <c r="D12" s="36">
        <v>-1.78917087278194</v>
      </c>
      <c r="E12" s="38">
        <v>3.1523470614842299E-6</v>
      </c>
      <c r="F12" s="36">
        <v>1.9829576494678099E-3</v>
      </c>
      <c r="G12" s="37">
        <v>-3.4561620731516198</v>
      </c>
      <c r="H12" s="36">
        <v>19.4602678319552</v>
      </c>
      <c r="I12" s="39">
        <v>67.389642253155699</v>
      </c>
      <c r="J12" s="1"/>
      <c r="K12" s="40">
        <v>21.85</v>
      </c>
      <c r="L12" s="41">
        <v>33.11</v>
      </c>
      <c r="M12" s="42">
        <v>35.299999999999997</v>
      </c>
      <c r="N12" s="43">
        <v>19.84</v>
      </c>
      <c r="O12" s="41">
        <v>15.1</v>
      </c>
      <c r="P12" s="44">
        <v>5.73</v>
      </c>
      <c r="Q12" s="40">
        <v>25.22</v>
      </c>
      <c r="R12" s="41">
        <v>9.5299999999999994</v>
      </c>
      <c r="S12" s="42">
        <v>9.4700000000000006</v>
      </c>
      <c r="T12" s="43">
        <v>37.22</v>
      </c>
      <c r="U12" s="41">
        <v>54.56</v>
      </c>
      <c r="V12" s="44">
        <v>42.76</v>
      </c>
      <c r="W12" s="40">
        <v>65.72</v>
      </c>
      <c r="X12" s="41">
        <v>75.150000000000006</v>
      </c>
      <c r="Y12" s="42">
        <v>71.09</v>
      </c>
      <c r="Z12" s="43">
        <v>84.09</v>
      </c>
      <c r="AA12" s="41">
        <v>75.66</v>
      </c>
      <c r="AB12" s="42">
        <v>100.26</v>
      </c>
    </row>
    <row r="13" spans="1:29" x14ac:dyDescent="0.25">
      <c r="A13" s="35" t="s">
        <v>91</v>
      </c>
      <c r="B13" s="36" t="s">
        <v>92</v>
      </c>
      <c r="C13" s="37">
        <v>140.705119138904</v>
      </c>
      <c r="D13" s="36">
        <v>-1.65292320009508</v>
      </c>
      <c r="E13" s="38">
        <v>1.23809540122472E-5</v>
      </c>
      <c r="F13" s="36">
        <v>7.1453221976513796E-3</v>
      </c>
      <c r="G13" s="37">
        <v>-3.1447017601917402</v>
      </c>
      <c r="H13" s="36">
        <v>67.681786477677306</v>
      </c>
      <c r="I13" s="39">
        <v>213.72845180012999</v>
      </c>
      <c r="J13" s="1"/>
      <c r="K13" s="40">
        <v>36.42</v>
      </c>
      <c r="L13" s="41">
        <v>28.75</v>
      </c>
      <c r="M13" s="42">
        <v>40.729999999999997</v>
      </c>
      <c r="N13" s="43">
        <v>74.39</v>
      </c>
      <c r="O13" s="41">
        <v>102.89</v>
      </c>
      <c r="P13" s="44">
        <v>102.16</v>
      </c>
      <c r="Q13" s="40">
        <v>71.599999999999994</v>
      </c>
      <c r="R13" s="41">
        <v>74.11</v>
      </c>
      <c r="S13" s="42">
        <v>78.09</v>
      </c>
      <c r="T13" s="43">
        <v>152.35</v>
      </c>
      <c r="U13" s="41">
        <v>150.04</v>
      </c>
      <c r="V13" s="44">
        <v>147</v>
      </c>
      <c r="W13" s="40">
        <v>347.99</v>
      </c>
      <c r="X13" s="41">
        <v>377.76</v>
      </c>
      <c r="Y13" s="42">
        <v>346.79</v>
      </c>
      <c r="Z13" s="43">
        <v>136.38</v>
      </c>
      <c r="AA13" s="41">
        <v>116.29</v>
      </c>
      <c r="AB13" s="42">
        <v>148.93</v>
      </c>
    </row>
    <row r="14" spans="1:29" x14ac:dyDescent="0.25">
      <c r="A14" s="35" t="s">
        <v>93</v>
      </c>
      <c r="B14" s="36" t="s">
        <v>94</v>
      </c>
      <c r="C14" s="37">
        <v>35.616547388803603</v>
      </c>
      <c r="D14" s="36">
        <v>-1.5900965444902899</v>
      </c>
      <c r="E14" s="37">
        <v>1.16515756615826E-4</v>
      </c>
      <c r="F14" s="36">
        <v>3.9978144946116401E-2</v>
      </c>
      <c r="G14" s="37">
        <v>-3.0106949624067001</v>
      </c>
      <c r="H14" s="36">
        <v>17.673138661715999</v>
      </c>
      <c r="I14" s="39">
        <v>53.559956115891097</v>
      </c>
      <c r="J14" s="1"/>
      <c r="K14" s="40">
        <v>8.9</v>
      </c>
      <c r="L14" s="41">
        <v>20.91</v>
      </c>
      <c r="M14" s="42">
        <v>19.010000000000002</v>
      </c>
      <c r="N14" s="43">
        <v>20.55</v>
      </c>
      <c r="O14" s="41">
        <v>25.49</v>
      </c>
      <c r="P14" s="44">
        <v>27.69</v>
      </c>
      <c r="Q14" s="40">
        <v>11.39</v>
      </c>
      <c r="R14" s="41">
        <v>12.7</v>
      </c>
      <c r="S14" s="42">
        <v>12.42</v>
      </c>
      <c r="T14" s="43">
        <v>61.46</v>
      </c>
      <c r="U14" s="41">
        <v>52.74</v>
      </c>
      <c r="V14" s="44">
        <v>58.8</v>
      </c>
      <c r="W14" s="40">
        <v>80.650000000000006</v>
      </c>
      <c r="X14" s="41">
        <v>87.33</v>
      </c>
      <c r="Y14" s="42">
        <v>64.16</v>
      </c>
      <c r="Z14" s="43">
        <v>30.76</v>
      </c>
      <c r="AA14" s="41">
        <v>29.42</v>
      </c>
      <c r="AB14" s="42">
        <v>16.71</v>
      </c>
    </row>
    <row r="15" spans="1:29" x14ac:dyDescent="0.25">
      <c r="A15" s="35" t="s">
        <v>95</v>
      </c>
      <c r="B15" s="36" t="s">
        <v>96</v>
      </c>
      <c r="C15" s="37">
        <v>73.153697500685695</v>
      </c>
      <c r="D15" s="36">
        <v>-1.4177486225570299</v>
      </c>
      <c r="E15" s="38">
        <v>9.8306851345269399E-7</v>
      </c>
      <c r="F15" s="36">
        <v>8.2452140819974E-4</v>
      </c>
      <c r="G15" s="37">
        <v>-2.6716825980621901</v>
      </c>
      <c r="H15" s="36">
        <v>39.7873629169531</v>
      </c>
      <c r="I15" s="39">
        <v>106.52003208441801</v>
      </c>
      <c r="J15" s="1"/>
      <c r="K15" s="40">
        <v>49.37</v>
      </c>
      <c r="L15" s="41">
        <v>30.49</v>
      </c>
      <c r="M15" s="42">
        <v>25.34</v>
      </c>
      <c r="N15" s="43">
        <v>41.8</v>
      </c>
      <c r="O15" s="41">
        <v>33.04</v>
      </c>
      <c r="P15" s="44">
        <v>20.05</v>
      </c>
      <c r="Q15" s="40">
        <v>63.46</v>
      </c>
      <c r="R15" s="41">
        <v>41.29</v>
      </c>
      <c r="S15" s="42">
        <v>53.24</v>
      </c>
      <c r="T15" s="43">
        <v>102.15</v>
      </c>
      <c r="U15" s="41">
        <v>110.94</v>
      </c>
      <c r="V15" s="44">
        <v>116.71</v>
      </c>
      <c r="W15" s="40">
        <v>80.650000000000006</v>
      </c>
      <c r="X15" s="41">
        <v>99.52</v>
      </c>
      <c r="Y15" s="42">
        <v>65.89</v>
      </c>
      <c r="Z15" s="43">
        <v>132.28</v>
      </c>
      <c r="AA15" s="41">
        <v>140.11000000000001</v>
      </c>
      <c r="AB15" s="42">
        <v>110.43</v>
      </c>
    </row>
    <row r="16" spans="1:29" ht="15.75" thickBot="1" x14ac:dyDescent="0.3">
      <c r="A16" s="46" t="s">
        <v>97</v>
      </c>
      <c r="B16" s="47" t="s">
        <v>36</v>
      </c>
      <c r="C16" s="48">
        <v>56.799411327593603</v>
      </c>
      <c r="D16" s="47">
        <v>-1.2017898502433999</v>
      </c>
      <c r="E16" s="48">
        <v>1.30460535248303E-4</v>
      </c>
      <c r="F16" s="47">
        <v>4.1969456197635202E-2</v>
      </c>
      <c r="G16" s="48">
        <v>-2.3002486972340899</v>
      </c>
      <c r="H16" s="47">
        <v>34.357984542788301</v>
      </c>
      <c r="I16" s="49">
        <v>79.240838112398905</v>
      </c>
      <c r="J16" s="1"/>
      <c r="K16" s="50">
        <v>44.51</v>
      </c>
      <c r="L16" s="51">
        <v>30.49</v>
      </c>
      <c r="M16" s="52">
        <v>30.77</v>
      </c>
      <c r="N16" s="53">
        <v>15.59</v>
      </c>
      <c r="O16" s="51">
        <v>36.82</v>
      </c>
      <c r="P16" s="54">
        <v>21</v>
      </c>
      <c r="Q16" s="50">
        <v>45.56</v>
      </c>
      <c r="R16" s="51">
        <v>41.29</v>
      </c>
      <c r="S16" s="52">
        <v>43.19</v>
      </c>
      <c r="T16" s="53">
        <v>75.31</v>
      </c>
      <c r="U16" s="51">
        <v>69.11</v>
      </c>
      <c r="V16" s="54">
        <v>49.89</v>
      </c>
      <c r="W16" s="50">
        <v>77.66</v>
      </c>
      <c r="X16" s="51">
        <v>73.12</v>
      </c>
      <c r="Y16" s="52">
        <v>84.96</v>
      </c>
      <c r="Z16" s="53">
        <v>108.7</v>
      </c>
      <c r="AA16" s="51">
        <v>96.68</v>
      </c>
      <c r="AB16" s="52">
        <v>77.739999999999995</v>
      </c>
    </row>
    <row r="17" spans="1:28" x14ac:dyDescent="0.25">
      <c r="A17" s="55" t="s">
        <v>98</v>
      </c>
      <c r="B17" s="56" t="s">
        <v>99</v>
      </c>
      <c r="C17" s="57">
        <v>1998.21083643778</v>
      </c>
      <c r="D17" s="56">
        <v>0.692486756292782</v>
      </c>
      <c r="E17" s="57">
        <v>1.0557927462544E-4</v>
      </c>
      <c r="F17" s="56">
        <v>3.8876349000494401E-2</v>
      </c>
      <c r="G17" s="57">
        <v>1.61606671405953</v>
      </c>
      <c r="H17" s="56">
        <v>2469.8128298567899</v>
      </c>
      <c r="I17" s="58">
        <v>1526.6088430187599</v>
      </c>
      <c r="J17" s="1"/>
      <c r="K17" s="59">
        <v>2551.62</v>
      </c>
      <c r="L17" s="60">
        <v>2583.3000000000002</v>
      </c>
      <c r="M17" s="61">
        <v>2501.6999999999998</v>
      </c>
      <c r="N17" s="62">
        <v>2768.66</v>
      </c>
      <c r="O17" s="60">
        <v>2582.73</v>
      </c>
      <c r="P17" s="63">
        <v>2655.12</v>
      </c>
      <c r="Q17" s="59">
        <v>2330.2199999999998</v>
      </c>
      <c r="R17" s="60">
        <v>1995.61</v>
      </c>
      <c r="S17" s="61">
        <v>2259.36</v>
      </c>
      <c r="T17" s="62">
        <v>1607.5</v>
      </c>
      <c r="U17" s="60">
        <v>1683.21</v>
      </c>
      <c r="V17" s="63">
        <v>1631.26</v>
      </c>
      <c r="W17" s="59">
        <v>1363.59</v>
      </c>
      <c r="X17" s="60">
        <v>1330.29</v>
      </c>
      <c r="Y17" s="61">
        <v>1494.69</v>
      </c>
      <c r="Z17" s="62">
        <v>1491</v>
      </c>
      <c r="AA17" s="60">
        <v>1604.31</v>
      </c>
      <c r="AB17" s="61">
        <v>1533.63</v>
      </c>
    </row>
    <row r="18" spans="1:28" x14ac:dyDescent="0.25">
      <c r="A18" s="35" t="s">
        <v>100</v>
      </c>
      <c r="B18" s="36" t="s">
        <v>101</v>
      </c>
      <c r="C18" s="37">
        <v>620.34553179840202</v>
      </c>
      <c r="D18" s="36">
        <v>1.3347491892096399</v>
      </c>
      <c r="E18" s="38">
        <v>4.4503072601795897E-5</v>
      </c>
      <c r="F18" s="36">
        <v>1.91960824876947E-2</v>
      </c>
      <c r="G18" s="37">
        <v>2.5223162779053601</v>
      </c>
      <c r="H18" s="36">
        <v>888.59638360144402</v>
      </c>
      <c r="I18" s="39">
        <v>352.09467999536002</v>
      </c>
      <c r="J18" s="1"/>
      <c r="K18" s="40">
        <v>1325.58</v>
      </c>
      <c r="L18" s="41">
        <v>1655.4</v>
      </c>
      <c r="M18" s="42">
        <v>1432.78</v>
      </c>
      <c r="N18" s="43">
        <v>574.55999999999995</v>
      </c>
      <c r="O18" s="41">
        <v>631.52</v>
      </c>
      <c r="P18" s="44">
        <v>657.81</v>
      </c>
      <c r="Q18" s="40">
        <v>536.17999999999995</v>
      </c>
      <c r="R18" s="41">
        <v>449.94</v>
      </c>
      <c r="S18" s="42">
        <v>733.6</v>
      </c>
      <c r="T18" s="43">
        <v>417.24</v>
      </c>
      <c r="U18" s="41">
        <v>421.03</v>
      </c>
      <c r="V18" s="44">
        <v>374.18</v>
      </c>
      <c r="W18" s="40">
        <v>271.82</v>
      </c>
      <c r="X18" s="41">
        <v>312.77</v>
      </c>
      <c r="Y18" s="42">
        <v>350.26</v>
      </c>
      <c r="Z18" s="43">
        <v>328.14</v>
      </c>
      <c r="AA18" s="41">
        <v>383.91</v>
      </c>
      <c r="AB18" s="42">
        <v>309.49</v>
      </c>
    </row>
    <row r="19" spans="1:28" x14ac:dyDescent="0.25">
      <c r="A19" s="35" t="s">
        <v>102</v>
      </c>
      <c r="B19" s="36" t="s">
        <v>103</v>
      </c>
      <c r="C19" s="37">
        <v>143.956584709769</v>
      </c>
      <c r="D19" s="36">
        <v>1.3865337680927701</v>
      </c>
      <c r="E19" s="38">
        <v>7.9790984850408603E-9</v>
      </c>
      <c r="F19" s="45">
        <v>1.5057556228582701E-5</v>
      </c>
      <c r="G19" s="37">
        <v>2.61449764030661</v>
      </c>
      <c r="H19" s="36">
        <v>208.23364355268899</v>
      </c>
      <c r="I19" s="39">
        <v>79.679525866848394</v>
      </c>
      <c r="J19" s="1"/>
      <c r="K19" s="40">
        <v>233.07</v>
      </c>
      <c r="L19" s="41">
        <v>232.63</v>
      </c>
      <c r="M19" s="42">
        <v>199.12</v>
      </c>
      <c r="N19" s="43">
        <v>256.45999999999998</v>
      </c>
      <c r="O19" s="41">
        <v>221.84</v>
      </c>
      <c r="P19" s="44">
        <v>247.28</v>
      </c>
      <c r="Q19" s="40">
        <v>104.14</v>
      </c>
      <c r="R19" s="41">
        <v>163.04</v>
      </c>
      <c r="S19" s="42">
        <v>216.53</v>
      </c>
      <c r="T19" s="43">
        <v>64.92</v>
      </c>
      <c r="U19" s="41">
        <v>108.21</v>
      </c>
      <c r="V19" s="44">
        <v>66.819999999999993</v>
      </c>
      <c r="W19" s="40">
        <v>64.22</v>
      </c>
      <c r="X19" s="41">
        <v>93.42</v>
      </c>
      <c r="Y19" s="42">
        <v>67.63</v>
      </c>
      <c r="Z19" s="43">
        <v>94.34</v>
      </c>
      <c r="AA19" s="41">
        <v>81.27</v>
      </c>
      <c r="AB19" s="42">
        <v>76.28</v>
      </c>
    </row>
    <row r="20" spans="1:28" x14ac:dyDescent="0.25">
      <c r="A20" s="35" t="s">
        <v>104</v>
      </c>
      <c r="B20" s="36" t="s">
        <v>105</v>
      </c>
      <c r="C20" s="37">
        <v>187.43577598977501</v>
      </c>
      <c r="D20" s="36">
        <v>1.4139543523301601</v>
      </c>
      <c r="E20" s="37">
        <v>1.4669113007466299E-4</v>
      </c>
      <c r="F20" s="36">
        <v>4.3955062615486699E-2</v>
      </c>
      <c r="G20" s="37">
        <v>2.66466533736364</v>
      </c>
      <c r="H20" s="36">
        <v>272.71377986315503</v>
      </c>
      <c r="I20" s="39">
        <v>102.157772116396</v>
      </c>
      <c r="J20" s="1"/>
      <c r="K20" s="40">
        <v>420.01</v>
      </c>
      <c r="L20" s="41">
        <v>425.18</v>
      </c>
      <c r="M20" s="42">
        <v>429.02</v>
      </c>
      <c r="N20" s="43">
        <v>263.55</v>
      </c>
      <c r="O20" s="41">
        <v>238.83</v>
      </c>
      <c r="P20" s="44">
        <v>219.59</v>
      </c>
      <c r="Q20" s="40">
        <v>170.05</v>
      </c>
      <c r="R20" s="41">
        <v>145.04</v>
      </c>
      <c r="S20" s="42">
        <v>143.16999999999999</v>
      </c>
      <c r="T20" s="43">
        <v>125.52</v>
      </c>
      <c r="U20" s="41">
        <v>162.77000000000001</v>
      </c>
      <c r="V20" s="44">
        <v>118.49</v>
      </c>
      <c r="W20" s="40">
        <v>125.46</v>
      </c>
      <c r="X20" s="41">
        <v>91.39</v>
      </c>
      <c r="Y20" s="42">
        <v>58.96</v>
      </c>
      <c r="Z20" s="43">
        <v>99.47</v>
      </c>
      <c r="AA20" s="41">
        <v>96.68</v>
      </c>
      <c r="AB20" s="42">
        <v>40.68</v>
      </c>
    </row>
    <row r="21" spans="1:28" x14ac:dyDescent="0.25">
      <c r="A21" s="35" t="s">
        <v>106</v>
      </c>
      <c r="B21" s="36" t="s">
        <v>3</v>
      </c>
      <c r="C21" s="37">
        <v>638.607823137531</v>
      </c>
      <c r="D21" s="36">
        <v>1.46802644413859</v>
      </c>
      <c r="E21" s="38">
        <v>3.8165236889799902E-7</v>
      </c>
      <c r="F21" s="36">
        <v>3.8412038755020601E-4</v>
      </c>
      <c r="G21" s="37">
        <v>2.7664319653701601</v>
      </c>
      <c r="H21" s="36">
        <v>938.89660704588596</v>
      </c>
      <c r="I21" s="39">
        <v>338.31903922917701</v>
      </c>
      <c r="J21" s="1"/>
      <c r="K21" s="40">
        <v>1039.9100000000001</v>
      </c>
      <c r="L21" s="41">
        <v>1099.54</v>
      </c>
      <c r="M21" s="42">
        <v>1149.48</v>
      </c>
      <c r="N21" s="43">
        <v>908.25</v>
      </c>
      <c r="O21" s="41">
        <v>1004.4</v>
      </c>
      <c r="P21" s="44">
        <v>1040.6600000000001</v>
      </c>
      <c r="Q21" s="40">
        <v>796.54</v>
      </c>
      <c r="R21" s="41">
        <v>691.32</v>
      </c>
      <c r="S21" s="42">
        <v>719.99</v>
      </c>
      <c r="T21" s="43">
        <v>371.36</v>
      </c>
      <c r="U21" s="41">
        <v>366.47</v>
      </c>
      <c r="V21" s="44">
        <v>328.75</v>
      </c>
      <c r="W21" s="40">
        <v>144.87</v>
      </c>
      <c r="X21" s="41">
        <v>192.94</v>
      </c>
      <c r="Y21" s="42">
        <v>194.21</v>
      </c>
      <c r="Z21" s="43">
        <v>513.75</v>
      </c>
      <c r="AA21" s="41">
        <v>498.81</v>
      </c>
      <c r="AB21" s="42">
        <v>433.72</v>
      </c>
    </row>
    <row r="22" spans="1:28" x14ac:dyDescent="0.25">
      <c r="A22" s="35" t="s">
        <v>107</v>
      </c>
      <c r="B22" s="36" t="s">
        <v>108</v>
      </c>
      <c r="C22" s="37">
        <v>40.912356487811699</v>
      </c>
      <c r="D22" s="36">
        <v>1.6800688370738299</v>
      </c>
      <c r="E22" s="38">
        <v>1.4242396090557101E-6</v>
      </c>
      <c r="F22" s="36">
        <v>1.0770846285136099E-3</v>
      </c>
      <c r="G22" s="37">
        <v>3.2044324037152299</v>
      </c>
      <c r="H22" s="36">
        <v>62.524338996402001</v>
      </c>
      <c r="I22" s="39">
        <v>19.300373979221401</v>
      </c>
      <c r="J22" s="1"/>
      <c r="K22" s="40">
        <v>30.75</v>
      </c>
      <c r="L22" s="41">
        <v>30.49</v>
      </c>
      <c r="M22" s="42">
        <v>41.63</v>
      </c>
      <c r="N22" s="43">
        <v>95.64</v>
      </c>
      <c r="O22" s="41">
        <v>83.07</v>
      </c>
      <c r="P22" s="44">
        <v>80.2</v>
      </c>
      <c r="Q22" s="40">
        <v>68.34</v>
      </c>
      <c r="R22" s="41">
        <v>69.87</v>
      </c>
      <c r="S22" s="42">
        <v>62.71</v>
      </c>
      <c r="T22" s="43">
        <v>18.18</v>
      </c>
      <c r="U22" s="41">
        <v>29.1</v>
      </c>
      <c r="V22" s="44">
        <v>24.05</v>
      </c>
      <c r="W22" s="40">
        <v>13.44</v>
      </c>
      <c r="X22" s="41">
        <v>22.34</v>
      </c>
      <c r="Y22" s="42">
        <v>15.61</v>
      </c>
      <c r="Z22" s="43">
        <v>19.48</v>
      </c>
      <c r="AA22" s="41">
        <v>12.61</v>
      </c>
      <c r="AB22" s="42">
        <v>18.89</v>
      </c>
    </row>
    <row r="23" spans="1:28" x14ac:dyDescent="0.25">
      <c r="A23" s="35" t="s">
        <v>109</v>
      </c>
      <c r="B23" s="36" t="s">
        <v>110</v>
      </c>
      <c r="C23" s="37">
        <v>77.429986419509007</v>
      </c>
      <c r="D23" s="36">
        <v>1.7004739767200301</v>
      </c>
      <c r="E23" s="37">
        <v>1.3065936552221301E-4</v>
      </c>
      <c r="F23" s="36">
        <v>4.1969456197635202E-2</v>
      </c>
      <c r="G23" s="37">
        <v>3.2500771761878799</v>
      </c>
      <c r="H23" s="36">
        <v>118.93308143389</v>
      </c>
      <c r="I23" s="39">
        <v>35.926891405127598</v>
      </c>
      <c r="J23" s="1"/>
      <c r="K23" s="40">
        <v>84.97</v>
      </c>
      <c r="L23" s="41">
        <v>70.569999999999993</v>
      </c>
      <c r="M23" s="42">
        <v>84.17</v>
      </c>
      <c r="N23" s="43">
        <v>111.94</v>
      </c>
      <c r="O23" s="41">
        <v>100.06</v>
      </c>
      <c r="P23" s="44">
        <v>135.57</v>
      </c>
      <c r="Q23" s="40">
        <v>227</v>
      </c>
      <c r="R23" s="41">
        <v>131.28</v>
      </c>
      <c r="S23" s="42">
        <v>124.83</v>
      </c>
      <c r="T23" s="43">
        <v>66.650000000000006</v>
      </c>
      <c r="U23" s="41">
        <v>80.930000000000007</v>
      </c>
      <c r="V23" s="44">
        <v>61.47</v>
      </c>
      <c r="W23" s="40">
        <v>16.43</v>
      </c>
      <c r="X23" s="41">
        <v>22.34</v>
      </c>
      <c r="Y23" s="42">
        <v>12.14</v>
      </c>
      <c r="Z23" s="43">
        <v>24.61</v>
      </c>
      <c r="AA23" s="41">
        <v>12.61</v>
      </c>
      <c r="AB23" s="42">
        <v>26.15</v>
      </c>
    </row>
    <row r="24" spans="1:28" x14ac:dyDescent="0.25">
      <c r="A24" s="35" t="s">
        <v>111</v>
      </c>
      <c r="B24" s="36" t="s">
        <v>44</v>
      </c>
      <c r="C24" s="37">
        <v>2016.38867259976</v>
      </c>
      <c r="D24" s="36">
        <v>1.7009880054911699</v>
      </c>
      <c r="E24" s="38">
        <v>2.6868308848565901E-5</v>
      </c>
      <c r="F24" s="36">
        <v>1.26759643339625E-2</v>
      </c>
      <c r="G24" s="37">
        <v>3.2512353771841198</v>
      </c>
      <c r="H24" s="36">
        <v>3084.3646032604502</v>
      </c>
      <c r="I24" s="39">
        <v>948.41274193907702</v>
      </c>
      <c r="J24" s="1"/>
      <c r="K24" s="40">
        <v>4955.95</v>
      </c>
      <c r="L24" s="41">
        <v>5292.93</v>
      </c>
      <c r="M24" s="42">
        <v>4977.16</v>
      </c>
      <c r="N24" s="43">
        <v>2744.57</v>
      </c>
      <c r="O24" s="41">
        <v>2836.66</v>
      </c>
      <c r="P24" s="44">
        <v>2740.09</v>
      </c>
      <c r="Q24" s="40">
        <v>1185.45</v>
      </c>
      <c r="R24" s="41">
        <v>1384.75</v>
      </c>
      <c r="S24" s="42">
        <v>1641.72</v>
      </c>
      <c r="T24" s="43">
        <v>612.87</v>
      </c>
      <c r="U24" s="41">
        <v>505.6</v>
      </c>
      <c r="V24" s="44">
        <v>681.55</v>
      </c>
      <c r="W24" s="40">
        <v>643.71</v>
      </c>
      <c r="X24" s="41">
        <v>570.70000000000005</v>
      </c>
      <c r="Y24" s="42">
        <v>700.53</v>
      </c>
      <c r="Z24" s="43">
        <v>1743.26</v>
      </c>
      <c r="AA24" s="41">
        <v>1628.13</v>
      </c>
      <c r="AB24" s="42">
        <v>1449.36</v>
      </c>
    </row>
    <row r="25" spans="1:28" x14ac:dyDescent="0.25">
      <c r="A25" s="35" t="s">
        <v>112</v>
      </c>
      <c r="B25" s="36" t="s">
        <v>49</v>
      </c>
      <c r="C25" s="37">
        <v>108.267838912851</v>
      </c>
      <c r="D25" s="36">
        <v>1.7033127676663999</v>
      </c>
      <c r="E25" s="37">
        <v>1.39360726542554E-4</v>
      </c>
      <c r="F25" s="36">
        <v>4.3799399241321799E-2</v>
      </c>
      <c r="G25" s="37">
        <v>3.2564786488779101</v>
      </c>
      <c r="H25" s="36">
        <v>165.725992765097</v>
      </c>
      <c r="I25" s="39">
        <v>50.809685060604998</v>
      </c>
      <c r="J25" s="1"/>
      <c r="K25" s="40">
        <v>359.31</v>
      </c>
      <c r="L25" s="41">
        <v>335.44</v>
      </c>
      <c r="M25" s="42">
        <v>281.49</v>
      </c>
      <c r="N25" s="43">
        <v>105.56</v>
      </c>
      <c r="O25" s="41">
        <v>62.3</v>
      </c>
      <c r="P25" s="44">
        <v>54.42</v>
      </c>
      <c r="Q25" s="40">
        <v>108.21</v>
      </c>
      <c r="R25" s="41">
        <v>83.64</v>
      </c>
      <c r="S25" s="42">
        <v>101.17</v>
      </c>
      <c r="T25" s="43">
        <v>37.22</v>
      </c>
      <c r="U25" s="41">
        <v>64.56</v>
      </c>
      <c r="V25" s="44">
        <v>36.53</v>
      </c>
      <c r="W25" s="40">
        <v>37.340000000000003</v>
      </c>
      <c r="X25" s="41">
        <v>40.619999999999997</v>
      </c>
      <c r="Y25" s="42">
        <v>52.02</v>
      </c>
      <c r="Z25" s="43">
        <v>72.81</v>
      </c>
      <c r="AA25" s="41">
        <v>60.25</v>
      </c>
      <c r="AB25" s="42">
        <v>55.94</v>
      </c>
    </row>
    <row r="26" spans="1:28" x14ac:dyDescent="0.25">
      <c r="A26" s="35" t="s">
        <v>113</v>
      </c>
      <c r="B26" s="36" t="s">
        <v>46</v>
      </c>
      <c r="C26" s="37">
        <v>173.576721437353</v>
      </c>
      <c r="D26" s="36">
        <v>1.8045366341509901</v>
      </c>
      <c r="E26" s="37">
        <v>1.13878371580136E-4</v>
      </c>
      <c r="F26" s="36">
        <v>3.9978144946116401E-2</v>
      </c>
      <c r="G26" s="37">
        <v>3.4931694647498999</v>
      </c>
      <c r="H26" s="36">
        <v>269.63176898582299</v>
      </c>
      <c r="I26" s="39">
        <v>77.521673888883598</v>
      </c>
      <c r="J26" s="1"/>
      <c r="K26" s="40">
        <v>462.9</v>
      </c>
      <c r="L26" s="41">
        <v>573.29</v>
      </c>
      <c r="M26" s="42">
        <v>406.39</v>
      </c>
      <c r="N26" s="43">
        <v>221.75</v>
      </c>
      <c r="O26" s="41">
        <v>241.66</v>
      </c>
      <c r="P26" s="44">
        <v>196.68</v>
      </c>
      <c r="Q26" s="40">
        <v>119.6</v>
      </c>
      <c r="R26" s="41">
        <v>87.87</v>
      </c>
      <c r="S26" s="42">
        <v>116.55</v>
      </c>
      <c r="T26" s="43">
        <v>22.51</v>
      </c>
      <c r="U26" s="41">
        <v>22.73</v>
      </c>
      <c r="V26" s="44">
        <v>55.24</v>
      </c>
      <c r="W26" s="40">
        <v>85.13</v>
      </c>
      <c r="X26" s="41">
        <v>93.42</v>
      </c>
      <c r="Y26" s="42">
        <v>130.05000000000001</v>
      </c>
      <c r="Z26" s="43">
        <v>112.8</v>
      </c>
      <c r="AA26" s="41">
        <v>78.459999999999994</v>
      </c>
      <c r="AB26" s="42">
        <v>97.35</v>
      </c>
    </row>
    <row r="27" spans="1:28" x14ac:dyDescent="0.25">
      <c r="A27" s="35" t="s">
        <v>114</v>
      </c>
      <c r="B27" s="36" t="s">
        <v>115</v>
      </c>
      <c r="C27" s="37">
        <v>95.6993541003242</v>
      </c>
      <c r="D27" s="36">
        <v>1.81195903768123</v>
      </c>
      <c r="E27" s="38">
        <v>1.7069558354455199E-5</v>
      </c>
      <c r="F27" s="36">
        <v>8.8861766371451795E-3</v>
      </c>
      <c r="G27" s="37">
        <v>3.5111874961719698</v>
      </c>
      <c r="H27" s="36">
        <v>148.52519600559299</v>
      </c>
      <c r="I27" s="39">
        <v>42.873512195055802</v>
      </c>
      <c r="J27" s="1"/>
      <c r="K27" s="40">
        <v>229.83</v>
      </c>
      <c r="L27" s="41">
        <v>284.89999999999998</v>
      </c>
      <c r="M27" s="42">
        <v>219.03</v>
      </c>
      <c r="N27" s="43">
        <v>149.47999999999999</v>
      </c>
      <c r="O27" s="41">
        <v>93.45</v>
      </c>
      <c r="P27" s="44">
        <v>118.39</v>
      </c>
      <c r="Q27" s="40">
        <v>100.89</v>
      </c>
      <c r="R27" s="41">
        <v>50.82</v>
      </c>
      <c r="S27" s="42">
        <v>89.92</v>
      </c>
      <c r="T27" s="43">
        <v>12.12</v>
      </c>
      <c r="U27" s="41">
        <v>34.56</v>
      </c>
      <c r="V27" s="44">
        <v>21.38</v>
      </c>
      <c r="W27" s="40">
        <v>68.7</v>
      </c>
      <c r="X27" s="41">
        <v>52.81</v>
      </c>
      <c r="Y27" s="42">
        <v>62.42</v>
      </c>
      <c r="Z27" s="43">
        <v>52.3</v>
      </c>
      <c r="AA27" s="41">
        <v>53.24</v>
      </c>
      <c r="AB27" s="42">
        <v>28.33</v>
      </c>
    </row>
    <row r="28" spans="1:28" x14ac:dyDescent="0.25">
      <c r="A28" s="35" t="s">
        <v>116</v>
      </c>
      <c r="B28" s="36" t="s">
        <v>117</v>
      </c>
      <c r="C28" s="37">
        <v>61.973592654660003</v>
      </c>
      <c r="D28" s="36">
        <v>2.0091240430544599</v>
      </c>
      <c r="E28" s="38">
        <v>1.5787213655724701E-6</v>
      </c>
      <c r="F28" s="36">
        <v>1.08336165709307E-3</v>
      </c>
      <c r="G28" s="37">
        <v>4.0253773814360896</v>
      </c>
      <c r="H28" s="36">
        <v>99.860250080199407</v>
      </c>
      <c r="I28" s="39">
        <v>24.086935229120598</v>
      </c>
      <c r="J28" s="1"/>
      <c r="K28" s="40">
        <v>157</v>
      </c>
      <c r="L28" s="41">
        <v>140.27000000000001</v>
      </c>
      <c r="M28" s="42">
        <v>124</v>
      </c>
      <c r="N28" s="43">
        <v>77.22</v>
      </c>
      <c r="O28" s="41">
        <v>76.459999999999994</v>
      </c>
      <c r="P28" s="44">
        <v>66.83</v>
      </c>
      <c r="Q28" s="40">
        <v>89.5</v>
      </c>
      <c r="R28" s="41">
        <v>75.17</v>
      </c>
      <c r="S28" s="42">
        <v>92.29</v>
      </c>
      <c r="T28" s="43">
        <v>46.74</v>
      </c>
      <c r="U28" s="41">
        <v>20.010000000000002</v>
      </c>
      <c r="V28" s="44">
        <v>40.090000000000003</v>
      </c>
      <c r="W28" s="40">
        <v>4.4800000000000004</v>
      </c>
      <c r="X28" s="41">
        <v>10.15</v>
      </c>
      <c r="Y28" s="42">
        <v>3.47</v>
      </c>
      <c r="Z28" s="43">
        <v>22.56</v>
      </c>
      <c r="AA28" s="41">
        <v>32.229999999999997</v>
      </c>
      <c r="AB28" s="42">
        <v>37.049999999999997</v>
      </c>
    </row>
    <row r="29" spans="1:28" x14ac:dyDescent="0.25">
      <c r="A29" s="35" t="s">
        <v>118</v>
      </c>
      <c r="B29" s="36" t="s">
        <v>50</v>
      </c>
      <c r="C29" s="37">
        <v>876.95299644945499</v>
      </c>
      <c r="D29" s="36">
        <v>2.0165505353395501</v>
      </c>
      <c r="E29" s="37">
        <v>1.7111855569575099E-4</v>
      </c>
      <c r="F29" s="36">
        <v>4.9680323756514502E-2</v>
      </c>
      <c r="G29" s="37">
        <v>4.0461520486307103</v>
      </c>
      <c r="H29" s="36">
        <v>1406.2643358218299</v>
      </c>
      <c r="I29" s="39">
        <v>347.641657077079</v>
      </c>
      <c r="J29" s="1"/>
      <c r="K29" s="40">
        <v>3198.22</v>
      </c>
      <c r="L29" s="41">
        <v>3042.46</v>
      </c>
      <c r="M29" s="42">
        <v>3061.96</v>
      </c>
      <c r="N29" s="43">
        <v>678.7</v>
      </c>
      <c r="O29" s="41">
        <v>663.62</v>
      </c>
      <c r="P29" s="44">
        <v>649.22</v>
      </c>
      <c r="Q29" s="40">
        <v>424.71</v>
      </c>
      <c r="R29" s="41">
        <v>379.01</v>
      </c>
      <c r="S29" s="42">
        <v>558.48</v>
      </c>
      <c r="T29" s="43">
        <v>365.3</v>
      </c>
      <c r="U29" s="41">
        <v>379.2</v>
      </c>
      <c r="V29" s="44">
        <v>337.66</v>
      </c>
      <c r="W29" s="40">
        <v>380.85</v>
      </c>
      <c r="X29" s="41">
        <v>434.63</v>
      </c>
      <c r="Y29" s="42">
        <v>352</v>
      </c>
      <c r="Z29" s="43">
        <v>247.13</v>
      </c>
      <c r="AA29" s="41">
        <v>334.87</v>
      </c>
      <c r="AB29" s="42">
        <v>297.14</v>
      </c>
    </row>
    <row r="30" spans="1:28" x14ac:dyDescent="0.25">
      <c r="A30" s="35" t="s">
        <v>119</v>
      </c>
      <c r="B30" s="36" t="s">
        <v>47</v>
      </c>
      <c r="C30" s="37">
        <v>150.63850126949501</v>
      </c>
      <c r="D30" s="36">
        <v>2.2796973075755198</v>
      </c>
      <c r="E30" s="38">
        <v>1.23488447754164E-9</v>
      </c>
      <c r="F30" s="45">
        <v>2.6632929939208899E-6</v>
      </c>
      <c r="G30" s="37">
        <v>4.8557606416109902</v>
      </c>
      <c r="H30" s="36">
        <v>249.38310632893501</v>
      </c>
      <c r="I30" s="39">
        <v>51.8938962100545</v>
      </c>
      <c r="J30" s="1"/>
      <c r="K30" s="40">
        <v>342.32</v>
      </c>
      <c r="L30" s="41">
        <v>276.19</v>
      </c>
      <c r="M30" s="42">
        <v>338.51</v>
      </c>
      <c r="N30" s="43">
        <v>294.01</v>
      </c>
      <c r="O30" s="41">
        <v>273.75</v>
      </c>
      <c r="P30" s="44">
        <v>297.88</v>
      </c>
      <c r="Q30" s="40">
        <v>130.99</v>
      </c>
      <c r="R30" s="41">
        <v>168.33</v>
      </c>
      <c r="S30" s="42">
        <v>122.46</v>
      </c>
      <c r="T30" s="43">
        <v>49.34</v>
      </c>
      <c r="U30" s="41">
        <v>50.92</v>
      </c>
      <c r="V30" s="44">
        <v>62.36</v>
      </c>
      <c r="W30" s="40">
        <v>103.05</v>
      </c>
      <c r="X30" s="41">
        <v>79.209999999999994</v>
      </c>
      <c r="Y30" s="42">
        <v>65.89</v>
      </c>
      <c r="Z30" s="43">
        <v>20.51</v>
      </c>
      <c r="AA30" s="41">
        <v>15.41</v>
      </c>
      <c r="AB30" s="42">
        <v>20.34</v>
      </c>
    </row>
    <row r="31" spans="1:28" x14ac:dyDescent="0.25">
      <c r="A31" s="35" t="s">
        <v>120</v>
      </c>
      <c r="B31" s="36" t="s">
        <v>121</v>
      </c>
      <c r="C31" s="37">
        <v>8.5802585189379492</v>
      </c>
      <c r="D31" s="36">
        <v>2.2835142280662999</v>
      </c>
      <c r="E31" s="37">
        <v>1.4215874430845599E-4</v>
      </c>
      <c r="F31" s="36">
        <v>4.3799399241321799E-2</v>
      </c>
      <c r="G31" s="37">
        <v>4.8686244770429399</v>
      </c>
      <c r="H31" s="36">
        <v>14.257886453151</v>
      </c>
      <c r="I31" s="39">
        <v>2.9026305847249199</v>
      </c>
      <c r="J31" s="1"/>
      <c r="K31" s="40">
        <v>7.28</v>
      </c>
      <c r="L31" s="41">
        <v>14.81</v>
      </c>
      <c r="M31" s="42">
        <v>16.29</v>
      </c>
      <c r="N31" s="43">
        <v>16.29</v>
      </c>
      <c r="O31" s="41">
        <v>7.55</v>
      </c>
      <c r="P31" s="44">
        <v>20.05</v>
      </c>
      <c r="Q31" s="40">
        <v>28.48</v>
      </c>
      <c r="R31" s="41">
        <v>11.65</v>
      </c>
      <c r="S31" s="42">
        <v>5.92</v>
      </c>
      <c r="T31" s="43">
        <v>0.87</v>
      </c>
      <c r="U31" s="41">
        <v>4.55</v>
      </c>
      <c r="V31" s="44">
        <v>0.89</v>
      </c>
      <c r="W31" s="40">
        <v>0</v>
      </c>
      <c r="X31" s="41">
        <v>2.0299999999999998</v>
      </c>
      <c r="Y31" s="42">
        <v>5.2</v>
      </c>
      <c r="Z31" s="43">
        <v>6.15</v>
      </c>
      <c r="AA31" s="41">
        <v>2.8</v>
      </c>
      <c r="AB31" s="42">
        <v>3.63</v>
      </c>
    </row>
    <row r="32" spans="1:28" x14ac:dyDescent="0.25">
      <c r="A32" s="35" t="s">
        <v>122</v>
      </c>
      <c r="B32" s="36" t="s">
        <v>123</v>
      </c>
      <c r="C32" s="37">
        <v>290.85675990846602</v>
      </c>
      <c r="D32" s="36">
        <v>2.4000305124042902</v>
      </c>
      <c r="E32" s="38">
        <v>2.1140941191017498E-8</v>
      </c>
      <c r="F32" s="45">
        <v>3.19164789160791E-5</v>
      </c>
      <c r="G32" s="37">
        <v>5.2781432724614801</v>
      </c>
      <c r="H32" s="36">
        <v>489.397020985697</v>
      </c>
      <c r="I32" s="39">
        <v>92.316498831234</v>
      </c>
      <c r="J32" s="1"/>
      <c r="K32" s="40">
        <v>610.19000000000005</v>
      </c>
      <c r="L32" s="41">
        <v>579.39</v>
      </c>
      <c r="M32" s="42">
        <v>545.78</v>
      </c>
      <c r="N32" s="43">
        <v>758.76</v>
      </c>
      <c r="O32" s="41">
        <v>669.28</v>
      </c>
      <c r="P32" s="44">
        <v>693.14</v>
      </c>
      <c r="Q32" s="40">
        <v>197.71</v>
      </c>
      <c r="R32" s="41">
        <v>185.27</v>
      </c>
      <c r="S32" s="42">
        <v>165.06</v>
      </c>
      <c r="T32" s="43">
        <v>168.8</v>
      </c>
      <c r="U32" s="41">
        <v>179.14</v>
      </c>
      <c r="V32" s="44">
        <v>161.26</v>
      </c>
      <c r="W32" s="40">
        <v>53.77</v>
      </c>
      <c r="X32" s="41">
        <v>79.209999999999994</v>
      </c>
      <c r="Y32" s="42">
        <v>55.49</v>
      </c>
      <c r="Z32" s="43">
        <v>31.79</v>
      </c>
      <c r="AA32" s="41">
        <v>47.64</v>
      </c>
      <c r="AB32" s="42">
        <v>53.76</v>
      </c>
    </row>
    <row r="33" spans="1:28" x14ac:dyDescent="0.25">
      <c r="A33" s="35" t="s">
        <v>124</v>
      </c>
      <c r="B33" s="36" t="s">
        <v>125</v>
      </c>
      <c r="C33" s="37">
        <v>87.812656403573101</v>
      </c>
      <c r="D33" s="36">
        <v>2.6024854264901398</v>
      </c>
      <c r="E33" s="38">
        <v>8.3268739725515502E-7</v>
      </c>
      <c r="F33" s="36">
        <v>7.3947539037418097E-4</v>
      </c>
      <c r="G33" s="37">
        <v>6.0733201703467596</v>
      </c>
      <c r="H33" s="36">
        <v>150.783226940144</v>
      </c>
      <c r="I33" s="39">
        <v>24.842085867002201</v>
      </c>
      <c r="J33" s="1"/>
      <c r="K33" s="40">
        <v>163.47</v>
      </c>
      <c r="L33" s="41">
        <v>135.05000000000001</v>
      </c>
      <c r="M33" s="42">
        <v>145.72</v>
      </c>
      <c r="N33" s="43">
        <v>250.09</v>
      </c>
      <c r="O33" s="41">
        <v>268.08999999999997</v>
      </c>
      <c r="P33" s="44">
        <v>221.5</v>
      </c>
      <c r="Q33" s="40">
        <v>52.07</v>
      </c>
      <c r="R33" s="41">
        <v>57.17</v>
      </c>
      <c r="S33" s="42">
        <v>63.89</v>
      </c>
      <c r="T33" s="43">
        <v>9.52</v>
      </c>
      <c r="U33" s="41">
        <v>5.46</v>
      </c>
      <c r="V33" s="44">
        <v>17.82</v>
      </c>
      <c r="W33" s="40">
        <v>4.4800000000000004</v>
      </c>
      <c r="X33" s="41">
        <v>44.68</v>
      </c>
      <c r="Y33" s="42">
        <v>5.2</v>
      </c>
      <c r="Z33" s="43">
        <v>30.76</v>
      </c>
      <c r="AA33" s="41">
        <v>50.44</v>
      </c>
      <c r="AB33" s="42">
        <v>55.21</v>
      </c>
    </row>
    <row r="34" spans="1:28" x14ac:dyDescent="0.25">
      <c r="A34" s="35" t="s">
        <v>126</v>
      </c>
      <c r="B34" s="36" t="s">
        <v>127</v>
      </c>
      <c r="C34" s="37">
        <v>77.993631654923504</v>
      </c>
      <c r="D34" s="36">
        <v>2.6515462743137501</v>
      </c>
      <c r="E34" s="38">
        <v>1.3283037885819399E-15</v>
      </c>
      <c r="F34" s="45">
        <v>1.00267011481107E-11</v>
      </c>
      <c r="G34" s="37">
        <v>6.2834037003934</v>
      </c>
      <c r="H34" s="36">
        <v>135.07618349464599</v>
      </c>
      <c r="I34" s="39">
        <v>20.911079815201301</v>
      </c>
      <c r="J34" s="1"/>
      <c r="K34" s="40">
        <v>186.13</v>
      </c>
      <c r="L34" s="41">
        <v>196.03</v>
      </c>
      <c r="M34" s="42">
        <v>202.74</v>
      </c>
      <c r="N34" s="43">
        <v>121.15</v>
      </c>
      <c r="O34" s="41">
        <v>108.56</v>
      </c>
      <c r="P34" s="44">
        <v>93.56</v>
      </c>
      <c r="Q34" s="40">
        <v>92.75</v>
      </c>
      <c r="R34" s="41">
        <v>120.69</v>
      </c>
      <c r="S34" s="42">
        <v>94.07</v>
      </c>
      <c r="T34" s="43">
        <v>25.1</v>
      </c>
      <c r="U34" s="41">
        <v>10</v>
      </c>
      <c r="V34" s="44">
        <v>16.04</v>
      </c>
      <c r="W34" s="40">
        <v>20.91</v>
      </c>
      <c r="X34" s="41">
        <v>14.22</v>
      </c>
      <c r="Y34" s="42">
        <v>6.94</v>
      </c>
      <c r="Z34" s="43">
        <v>31.79</v>
      </c>
      <c r="AA34" s="41">
        <v>19.62</v>
      </c>
      <c r="AB34" s="42">
        <v>43.59</v>
      </c>
    </row>
    <row r="35" spans="1:28" x14ac:dyDescent="0.25">
      <c r="A35" s="35" t="s">
        <v>128</v>
      </c>
      <c r="B35" s="36" t="s">
        <v>129</v>
      </c>
      <c r="C35" s="37">
        <v>8.4133039958075297</v>
      </c>
      <c r="D35" s="36">
        <v>2.6960977922064</v>
      </c>
      <c r="E35" s="37">
        <v>1.2661830642266301E-4</v>
      </c>
      <c r="F35" s="36">
        <v>4.1969456197635202E-2</v>
      </c>
      <c r="G35" s="37">
        <v>6.4804670486884302</v>
      </c>
      <c r="H35" s="36">
        <v>14.667737782297101</v>
      </c>
      <c r="I35" s="39">
        <v>2.1588702093179699</v>
      </c>
      <c r="J35" s="1"/>
      <c r="K35" s="40">
        <v>25.09</v>
      </c>
      <c r="L35" s="41">
        <v>23.52</v>
      </c>
      <c r="M35" s="42">
        <v>32.58</v>
      </c>
      <c r="N35" s="43">
        <v>6.38</v>
      </c>
      <c r="O35" s="41">
        <v>5.66</v>
      </c>
      <c r="P35" s="44">
        <v>9.5500000000000007</v>
      </c>
      <c r="Q35" s="40">
        <v>4.07</v>
      </c>
      <c r="R35" s="41">
        <v>7.41</v>
      </c>
      <c r="S35" s="42">
        <v>17.75</v>
      </c>
      <c r="T35" s="43">
        <v>2.6</v>
      </c>
      <c r="U35" s="41">
        <v>6.37</v>
      </c>
      <c r="V35" s="44">
        <v>0.89</v>
      </c>
      <c r="W35" s="40">
        <v>1.49</v>
      </c>
      <c r="X35" s="41">
        <v>0</v>
      </c>
      <c r="Y35" s="42">
        <v>0</v>
      </c>
      <c r="Z35" s="43">
        <v>1.03</v>
      </c>
      <c r="AA35" s="41">
        <v>5.6</v>
      </c>
      <c r="AB35" s="42">
        <v>1.45</v>
      </c>
    </row>
    <row r="36" spans="1:28" x14ac:dyDescent="0.25">
      <c r="A36" s="35" t="s">
        <v>130</v>
      </c>
      <c r="B36" s="36" t="s">
        <v>131</v>
      </c>
      <c r="C36" s="37">
        <v>8.0198507269062205</v>
      </c>
      <c r="D36" s="36">
        <v>2.8536698361312198</v>
      </c>
      <c r="E36" s="38">
        <v>2.9110265051711401E-5</v>
      </c>
      <c r="F36" s="36">
        <v>1.3317505196536E-2</v>
      </c>
      <c r="G36" s="37">
        <v>7.2283673972531703</v>
      </c>
      <c r="H36" s="36">
        <v>13.9738919249715</v>
      </c>
      <c r="I36" s="39">
        <v>2.06580952884091</v>
      </c>
      <c r="J36" s="1"/>
      <c r="K36" s="40">
        <v>22.66</v>
      </c>
      <c r="L36" s="41">
        <v>17.43</v>
      </c>
      <c r="M36" s="42">
        <v>38.92</v>
      </c>
      <c r="N36" s="43">
        <v>7.08</v>
      </c>
      <c r="O36" s="41">
        <v>4.72</v>
      </c>
      <c r="P36" s="44">
        <v>12.41</v>
      </c>
      <c r="Q36" s="40">
        <v>6.51</v>
      </c>
      <c r="R36" s="41">
        <v>9.5299999999999994</v>
      </c>
      <c r="S36" s="42">
        <v>6.51</v>
      </c>
      <c r="T36" s="43">
        <v>1.73</v>
      </c>
      <c r="U36" s="41">
        <v>1.82</v>
      </c>
      <c r="V36" s="44">
        <v>1.78</v>
      </c>
      <c r="W36" s="40">
        <v>2.99</v>
      </c>
      <c r="X36" s="41">
        <v>4.0599999999999996</v>
      </c>
      <c r="Y36" s="42">
        <v>1.73</v>
      </c>
      <c r="Z36" s="43">
        <v>3.08</v>
      </c>
      <c r="AA36" s="41">
        <v>1.4</v>
      </c>
      <c r="AB36" s="42">
        <v>0</v>
      </c>
    </row>
    <row r="37" spans="1:28" x14ac:dyDescent="0.25">
      <c r="A37" s="35" t="s">
        <v>132</v>
      </c>
      <c r="B37" s="36" t="s">
        <v>133</v>
      </c>
      <c r="C37" s="37">
        <v>87.264219017642205</v>
      </c>
      <c r="D37" s="36">
        <v>2.9265254870234498</v>
      </c>
      <c r="E37" s="38">
        <v>5.0860102115661302E-10</v>
      </c>
      <c r="F37" s="45">
        <v>1.2797249360669E-6</v>
      </c>
      <c r="G37" s="37">
        <v>7.6027717911750097</v>
      </c>
      <c r="H37" s="36">
        <v>154.62176074453799</v>
      </c>
      <c r="I37" s="39">
        <v>19.906677290746899</v>
      </c>
      <c r="J37" s="1"/>
      <c r="K37" s="40">
        <v>335.85</v>
      </c>
      <c r="L37" s="41">
        <v>286.64999999999998</v>
      </c>
      <c r="M37" s="42">
        <v>306.83</v>
      </c>
      <c r="N37" s="43">
        <v>70.14</v>
      </c>
      <c r="O37" s="41">
        <v>59.47</v>
      </c>
      <c r="P37" s="44">
        <v>89.75</v>
      </c>
      <c r="Q37" s="40">
        <v>91.13</v>
      </c>
      <c r="R37" s="41">
        <v>82.58</v>
      </c>
      <c r="S37" s="42">
        <v>69.22</v>
      </c>
      <c r="T37" s="43">
        <v>36.36</v>
      </c>
      <c r="U37" s="41">
        <v>21.82</v>
      </c>
      <c r="V37" s="44">
        <v>30.29</v>
      </c>
      <c r="W37" s="40">
        <v>2.99</v>
      </c>
      <c r="X37" s="41">
        <v>10.15</v>
      </c>
      <c r="Y37" s="42">
        <v>13.87</v>
      </c>
      <c r="Z37" s="43">
        <v>25.64</v>
      </c>
      <c r="AA37" s="41">
        <v>12.61</v>
      </c>
      <c r="AB37" s="42">
        <v>25.43</v>
      </c>
    </row>
    <row r="38" spans="1:28" x14ac:dyDescent="0.25">
      <c r="A38" s="35" t="s">
        <v>134</v>
      </c>
      <c r="B38" s="36" t="s">
        <v>42</v>
      </c>
      <c r="C38" s="37">
        <v>499.05905790986799</v>
      </c>
      <c r="D38" s="36">
        <v>2.9904343320832698</v>
      </c>
      <c r="E38" s="38">
        <v>3.2761995136814598E-7</v>
      </c>
      <c r="F38" s="36">
        <v>3.53291314700351E-4</v>
      </c>
      <c r="G38" s="37">
        <v>7.9471321356699303</v>
      </c>
      <c r="H38" s="36">
        <v>886.8740741117</v>
      </c>
      <c r="I38" s="39">
        <v>111.244041708035</v>
      </c>
      <c r="J38" s="1"/>
      <c r="K38" s="40">
        <v>1605.58</v>
      </c>
      <c r="L38" s="41">
        <v>1779.99</v>
      </c>
      <c r="M38" s="42">
        <v>1478.94</v>
      </c>
      <c r="N38" s="43">
        <v>334.39</v>
      </c>
      <c r="O38" s="41">
        <v>379.48</v>
      </c>
      <c r="P38" s="44">
        <v>367.57</v>
      </c>
      <c r="Q38" s="40">
        <v>590.69000000000005</v>
      </c>
      <c r="R38" s="41">
        <v>558.98</v>
      </c>
      <c r="S38" s="42">
        <v>886.23</v>
      </c>
      <c r="T38" s="43">
        <v>294.32</v>
      </c>
      <c r="U38" s="41">
        <v>219.15</v>
      </c>
      <c r="V38" s="44">
        <v>196</v>
      </c>
      <c r="W38" s="40">
        <v>22.4</v>
      </c>
      <c r="X38" s="41">
        <v>44.68</v>
      </c>
      <c r="Y38" s="42">
        <v>45.08</v>
      </c>
      <c r="Z38" s="43">
        <v>55.37</v>
      </c>
      <c r="AA38" s="41">
        <v>79.87</v>
      </c>
      <c r="AB38" s="42">
        <v>44.32</v>
      </c>
    </row>
    <row r="39" spans="1:28" x14ac:dyDescent="0.25">
      <c r="A39" s="35" t="s">
        <v>135</v>
      </c>
      <c r="B39" s="36" t="s">
        <v>48</v>
      </c>
      <c r="C39" s="37">
        <v>119.31341240837</v>
      </c>
      <c r="D39" s="36">
        <v>3.0272549879727699</v>
      </c>
      <c r="E39" s="38">
        <v>1.375282589055E-5</v>
      </c>
      <c r="F39" s="36">
        <v>7.4152290167726299E-3</v>
      </c>
      <c r="G39" s="37">
        <v>8.1525703650857206</v>
      </c>
      <c r="H39" s="36">
        <v>212.71503032302101</v>
      </c>
      <c r="I39" s="39">
        <v>25.9117944937183</v>
      </c>
      <c r="J39" s="1"/>
      <c r="K39" s="40">
        <v>431.34</v>
      </c>
      <c r="L39" s="41">
        <v>538.44000000000005</v>
      </c>
      <c r="M39" s="42">
        <v>524.96</v>
      </c>
      <c r="N39" s="43">
        <v>108.39</v>
      </c>
      <c r="O39" s="41">
        <v>134.05000000000001</v>
      </c>
      <c r="P39" s="44">
        <v>89.75</v>
      </c>
      <c r="Q39" s="40">
        <v>34.17</v>
      </c>
      <c r="R39" s="41">
        <v>24.35</v>
      </c>
      <c r="S39" s="42">
        <v>28.99</v>
      </c>
      <c r="T39" s="43">
        <v>22.51</v>
      </c>
      <c r="U39" s="41">
        <v>42.74</v>
      </c>
      <c r="V39" s="44">
        <v>33.85</v>
      </c>
      <c r="W39" s="40">
        <v>23.9</v>
      </c>
      <c r="X39" s="41">
        <v>12.19</v>
      </c>
      <c r="Y39" s="42">
        <v>3.47</v>
      </c>
      <c r="Z39" s="43">
        <v>33.840000000000003</v>
      </c>
      <c r="AA39" s="41">
        <v>28.02</v>
      </c>
      <c r="AB39" s="42">
        <v>32.69</v>
      </c>
    </row>
    <row r="40" spans="1:28" x14ac:dyDescent="0.25">
      <c r="A40" s="35" t="s">
        <v>136</v>
      </c>
      <c r="B40" s="36" t="s">
        <v>43</v>
      </c>
      <c r="C40" s="37">
        <v>190.50877282679701</v>
      </c>
      <c r="D40" s="36">
        <v>3.0953393793846802</v>
      </c>
      <c r="E40" s="38">
        <v>1.51081038655645E-6</v>
      </c>
      <c r="F40" s="36">
        <v>1.08336165709307E-3</v>
      </c>
      <c r="G40" s="37">
        <v>8.5465335133064109</v>
      </c>
      <c r="H40" s="36">
        <v>341.36830484329101</v>
      </c>
      <c r="I40" s="39">
        <v>39.649240810303503</v>
      </c>
      <c r="J40" s="1"/>
      <c r="K40" s="40">
        <v>658.74</v>
      </c>
      <c r="L40" s="41">
        <v>618.6</v>
      </c>
      <c r="M40" s="42">
        <v>476.99</v>
      </c>
      <c r="N40" s="43">
        <v>83.6</v>
      </c>
      <c r="O40" s="41">
        <v>54.75</v>
      </c>
      <c r="P40" s="44">
        <v>63.97</v>
      </c>
      <c r="Q40" s="40">
        <v>365.32</v>
      </c>
      <c r="R40" s="41">
        <v>430.88</v>
      </c>
      <c r="S40" s="42">
        <v>319.47000000000003</v>
      </c>
      <c r="T40" s="43">
        <v>68.39</v>
      </c>
      <c r="U40" s="41">
        <v>54.56</v>
      </c>
      <c r="V40" s="44">
        <v>108.69</v>
      </c>
      <c r="W40" s="40">
        <v>13.44</v>
      </c>
      <c r="X40" s="41">
        <v>6.09</v>
      </c>
      <c r="Y40" s="42">
        <v>13.87</v>
      </c>
      <c r="Z40" s="43">
        <v>21.53</v>
      </c>
      <c r="AA40" s="41">
        <v>44.84</v>
      </c>
      <c r="AB40" s="42">
        <v>25.43</v>
      </c>
    </row>
    <row r="41" spans="1:28" x14ac:dyDescent="0.25">
      <c r="A41" s="35" t="s">
        <v>137</v>
      </c>
      <c r="B41" s="36" t="s">
        <v>138</v>
      </c>
      <c r="C41" s="37">
        <v>171.350431653106</v>
      </c>
      <c r="D41" s="36">
        <v>3.1021705212930502</v>
      </c>
      <c r="E41" s="37">
        <v>1.4848699697885801E-4</v>
      </c>
      <c r="F41" s="36">
        <v>4.3955062615486699E-2</v>
      </c>
      <c r="G41" s="37">
        <v>8.5870971947430892</v>
      </c>
      <c r="H41" s="36">
        <v>307.14694734490001</v>
      </c>
      <c r="I41" s="39">
        <v>35.553915961312498</v>
      </c>
      <c r="J41" s="1"/>
      <c r="K41" s="40">
        <v>754.24</v>
      </c>
      <c r="L41" s="41">
        <v>755.39</v>
      </c>
      <c r="M41" s="42">
        <v>677.02</v>
      </c>
      <c r="N41" s="43">
        <v>85.72</v>
      </c>
      <c r="O41" s="41">
        <v>110.45</v>
      </c>
      <c r="P41" s="44">
        <v>98.34</v>
      </c>
      <c r="Q41" s="40">
        <v>102.52</v>
      </c>
      <c r="R41" s="41">
        <v>83.64</v>
      </c>
      <c r="S41" s="42">
        <v>97.02</v>
      </c>
      <c r="T41" s="43">
        <v>74.45</v>
      </c>
      <c r="U41" s="41">
        <v>81.84</v>
      </c>
      <c r="V41" s="44">
        <v>76.62</v>
      </c>
      <c r="W41" s="40">
        <v>2.99</v>
      </c>
      <c r="X41" s="41">
        <v>0</v>
      </c>
      <c r="Y41" s="42">
        <v>24.28</v>
      </c>
      <c r="Z41" s="43">
        <v>18.46</v>
      </c>
      <c r="AA41" s="41">
        <v>21.02</v>
      </c>
      <c r="AB41" s="42">
        <v>20.34</v>
      </c>
    </row>
    <row r="42" spans="1:28" x14ac:dyDescent="0.25">
      <c r="A42" s="35" t="s">
        <v>139</v>
      </c>
      <c r="B42" s="36" t="s">
        <v>140</v>
      </c>
      <c r="C42" s="37">
        <v>9.3009901747536396</v>
      </c>
      <c r="D42" s="36">
        <v>3.10431713154024</v>
      </c>
      <c r="E42" s="38">
        <v>2.0084928183764501E-5</v>
      </c>
      <c r="F42" s="36">
        <v>1.01074053596764E-2</v>
      </c>
      <c r="G42" s="37">
        <v>8.5998835914595304</v>
      </c>
      <c r="H42" s="36">
        <v>16.405828412706299</v>
      </c>
      <c r="I42" s="39">
        <v>2.1961519368009701</v>
      </c>
      <c r="J42" s="1"/>
      <c r="K42" s="40">
        <v>30.75</v>
      </c>
      <c r="L42" s="41">
        <v>19.170000000000002</v>
      </c>
      <c r="M42" s="42">
        <v>13.58</v>
      </c>
      <c r="N42" s="43">
        <v>27.63</v>
      </c>
      <c r="O42" s="41">
        <v>22.66</v>
      </c>
      <c r="P42" s="44">
        <v>16.23</v>
      </c>
      <c r="Q42" s="40">
        <v>3.25</v>
      </c>
      <c r="R42" s="41">
        <v>8.4700000000000006</v>
      </c>
      <c r="S42" s="42">
        <v>5.92</v>
      </c>
      <c r="T42" s="43">
        <v>0</v>
      </c>
      <c r="U42" s="41">
        <v>0</v>
      </c>
      <c r="V42" s="44">
        <v>0</v>
      </c>
      <c r="W42" s="40">
        <v>5.97</v>
      </c>
      <c r="X42" s="41">
        <v>6.09</v>
      </c>
      <c r="Y42" s="42">
        <v>3.47</v>
      </c>
      <c r="Z42" s="43">
        <v>2.0499999999999998</v>
      </c>
      <c r="AA42" s="41">
        <v>0</v>
      </c>
      <c r="AB42" s="42">
        <v>2.1800000000000002</v>
      </c>
    </row>
    <row r="43" spans="1:28" x14ac:dyDescent="0.25">
      <c r="A43" s="35" t="s">
        <v>141</v>
      </c>
      <c r="B43" s="36" t="s">
        <v>142</v>
      </c>
      <c r="C43" s="37">
        <v>17.75499074288</v>
      </c>
      <c r="D43" s="36">
        <v>3.23025959952757</v>
      </c>
      <c r="E43" s="38">
        <v>5.9231831572414602E-5</v>
      </c>
      <c r="F43" s="36">
        <v>2.4839526701354E-2</v>
      </c>
      <c r="G43" s="37">
        <v>9.3843680715154605</v>
      </c>
      <c r="H43" s="36">
        <v>32.322677091695702</v>
      </c>
      <c r="I43" s="39">
        <v>3.1873043940643502</v>
      </c>
      <c r="J43" s="1"/>
      <c r="K43" s="40">
        <v>71.22</v>
      </c>
      <c r="L43" s="41">
        <v>75.8</v>
      </c>
      <c r="M43" s="42">
        <v>57.93</v>
      </c>
      <c r="N43" s="43">
        <v>29.05</v>
      </c>
      <c r="O43" s="41">
        <v>16.05</v>
      </c>
      <c r="P43" s="44">
        <v>14.32</v>
      </c>
      <c r="Q43" s="40">
        <v>9.76</v>
      </c>
      <c r="R43" s="41">
        <v>3.18</v>
      </c>
      <c r="S43" s="42">
        <v>13.61</v>
      </c>
      <c r="T43" s="43">
        <v>9.52</v>
      </c>
      <c r="U43" s="41">
        <v>10.91</v>
      </c>
      <c r="V43" s="44">
        <v>5.35</v>
      </c>
      <c r="W43" s="40">
        <v>0</v>
      </c>
      <c r="X43" s="41">
        <v>0</v>
      </c>
      <c r="Y43" s="42">
        <v>0</v>
      </c>
      <c r="Z43" s="43">
        <v>0</v>
      </c>
      <c r="AA43" s="41">
        <v>0</v>
      </c>
      <c r="AB43" s="42">
        <v>2.91</v>
      </c>
    </row>
    <row r="44" spans="1:28" x14ac:dyDescent="0.25">
      <c r="A44" s="35" t="s">
        <v>143</v>
      </c>
      <c r="B44" s="36" t="s">
        <v>45</v>
      </c>
      <c r="C44" s="37">
        <v>15.0956359374294</v>
      </c>
      <c r="D44" s="36">
        <v>3.25265735227363</v>
      </c>
      <c r="E44" s="38">
        <v>3.1957850527322697E-5</v>
      </c>
      <c r="F44" s="36">
        <v>1.4190225570911499E-2</v>
      </c>
      <c r="G44" s="37">
        <v>9.5311966179853993</v>
      </c>
      <c r="H44" s="36">
        <v>27.241527156406999</v>
      </c>
      <c r="I44" s="39">
        <v>2.9497447184518601</v>
      </c>
      <c r="J44" s="1"/>
      <c r="K44" s="40">
        <v>53.41</v>
      </c>
      <c r="L44" s="41">
        <v>59.25</v>
      </c>
      <c r="M44" s="42">
        <v>55.21</v>
      </c>
      <c r="N44" s="43">
        <v>16.29</v>
      </c>
      <c r="O44" s="41">
        <v>14.16</v>
      </c>
      <c r="P44" s="44">
        <v>28.64</v>
      </c>
      <c r="Q44" s="40">
        <v>4.88</v>
      </c>
      <c r="R44" s="41">
        <v>7.41</v>
      </c>
      <c r="S44" s="42">
        <v>5.92</v>
      </c>
      <c r="T44" s="43">
        <v>1.73</v>
      </c>
      <c r="U44" s="41">
        <v>0</v>
      </c>
      <c r="V44" s="44">
        <v>0</v>
      </c>
      <c r="W44" s="40">
        <v>2.99</v>
      </c>
      <c r="X44" s="41">
        <v>0</v>
      </c>
      <c r="Y44" s="42">
        <v>6.94</v>
      </c>
      <c r="Z44" s="43">
        <v>0</v>
      </c>
      <c r="AA44" s="41">
        <v>9.81</v>
      </c>
      <c r="AB44" s="42">
        <v>5.09</v>
      </c>
    </row>
    <row r="45" spans="1:28" x14ac:dyDescent="0.25">
      <c r="A45" s="35" t="s">
        <v>144</v>
      </c>
      <c r="B45" s="36" t="s">
        <v>145</v>
      </c>
      <c r="C45" s="37">
        <v>559.83679400105905</v>
      </c>
      <c r="D45" s="36">
        <v>3.2930969237630898</v>
      </c>
      <c r="E45" s="38">
        <v>3.7088055812201701E-12</v>
      </c>
      <c r="F45" s="45">
        <v>1.8663945953227E-8</v>
      </c>
      <c r="G45" s="37">
        <v>9.8021411648101999</v>
      </c>
      <c r="H45" s="36">
        <v>1016.19028933505</v>
      </c>
      <c r="I45" s="39">
        <v>103.48329866706599</v>
      </c>
      <c r="J45" s="1"/>
      <c r="K45" s="40">
        <v>1176.67</v>
      </c>
      <c r="L45" s="41">
        <v>1490.73</v>
      </c>
      <c r="M45" s="42">
        <v>1344.08</v>
      </c>
      <c r="N45" s="43">
        <v>1352.45</v>
      </c>
      <c r="O45" s="41">
        <v>1560.4</v>
      </c>
      <c r="P45" s="44">
        <v>1532.35</v>
      </c>
      <c r="Q45" s="40">
        <v>179</v>
      </c>
      <c r="R45" s="41">
        <v>250.91</v>
      </c>
      <c r="S45" s="42">
        <v>259.13</v>
      </c>
      <c r="T45" s="43">
        <v>103.01</v>
      </c>
      <c r="U45" s="41">
        <v>54.56</v>
      </c>
      <c r="V45" s="44">
        <v>90.87</v>
      </c>
      <c r="W45" s="40">
        <v>83.64</v>
      </c>
      <c r="X45" s="41">
        <v>69.05</v>
      </c>
      <c r="Y45" s="42">
        <v>76.290000000000006</v>
      </c>
      <c r="Z45" s="43">
        <v>157.91999999999999</v>
      </c>
      <c r="AA45" s="41">
        <v>128.91</v>
      </c>
      <c r="AB45" s="42">
        <v>167.09</v>
      </c>
    </row>
    <row r="46" spans="1:28" x14ac:dyDescent="0.25">
      <c r="A46" s="35" t="s">
        <v>146</v>
      </c>
      <c r="B46" s="36" t="s">
        <v>147</v>
      </c>
      <c r="C46" s="37">
        <v>10.3848033687943</v>
      </c>
      <c r="D46" s="36">
        <v>3.3556706671761898</v>
      </c>
      <c r="E46" s="38">
        <v>7.6771663085782907E-6</v>
      </c>
      <c r="F46" s="36">
        <v>4.6360871904242602E-3</v>
      </c>
      <c r="G46" s="37">
        <v>10.2366422630584</v>
      </c>
      <c r="H46" s="36">
        <v>19.021571806132201</v>
      </c>
      <c r="I46" s="39">
        <v>1.7480349314563599</v>
      </c>
      <c r="J46" s="1"/>
      <c r="K46" s="40">
        <v>37.229999999999997</v>
      </c>
      <c r="L46" s="41">
        <v>38.340000000000003</v>
      </c>
      <c r="M46" s="42">
        <v>47.07</v>
      </c>
      <c r="N46" s="43">
        <v>4.25</v>
      </c>
      <c r="O46" s="41">
        <v>15.1</v>
      </c>
      <c r="P46" s="44">
        <v>13.37</v>
      </c>
      <c r="Q46" s="40">
        <v>5.7</v>
      </c>
      <c r="R46" s="41">
        <v>4.2300000000000004</v>
      </c>
      <c r="S46" s="42">
        <v>5.92</v>
      </c>
      <c r="T46" s="43">
        <v>0.87</v>
      </c>
      <c r="U46" s="41">
        <v>1.82</v>
      </c>
      <c r="V46" s="44">
        <v>1.78</v>
      </c>
      <c r="W46" s="40">
        <v>4.4800000000000004</v>
      </c>
      <c r="X46" s="41">
        <v>0</v>
      </c>
      <c r="Y46" s="42">
        <v>0</v>
      </c>
      <c r="Z46" s="43">
        <v>1.03</v>
      </c>
      <c r="AA46" s="41">
        <v>1.4</v>
      </c>
      <c r="AB46" s="42">
        <v>4.3600000000000003</v>
      </c>
    </row>
    <row r="47" spans="1:28" x14ac:dyDescent="0.25">
      <c r="A47" s="35" t="s">
        <v>148</v>
      </c>
      <c r="B47" s="36" t="s">
        <v>38</v>
      </c>
      <c r="C47" s="37">
        <v>9.5410699557298795</v>
      </c>
      <c r="D47" s="36">
        <v>3.3873337397119401</v>
      </c>
      <c r="E47" s="38">
        <v>1.06279676926689E-7</v>
      </c>
      <c r="F47" s="36">
        <v>1.33708690213519E-4</v>
      </c>
      <c r="G47" s="37">
        <v>10.463791104879901</v>
      </c>
      <c r="H47" s="36">
        <v>17.280710500964599</v>
      </c>
      <c r="I47" s="39">
        <v>1.8014294104952</v>
      </c>
      <c r="J47" s="1"/>
      <c r="K47" s="40">
        <v>25.9</v>
      </c>
      <c r="L47" s="41">
        <v>23.52</v>
      </c>
      <c r="M47" s="42">
        <v>10.86</v>
      </c>
      <c r="N47" s="43">
        <v>13.46</v>
      </c>
      <c r="O47" s="41">
        <v>36.82</v>
      </c>
      <c r="P47" s="44">
        <v>10.5</v>
      </c>
      <c r="Q47" s="40">
        <v>5.7</v>
      </c>
      <c r="R47" s="41">
        <v>16.940000000000001</v>
      </c>
      <c r="S47" s="42">
        <v>11.83</v>
      </c>
      <c r="T47" s="43">
        <v>0</v>
      </c>
      <c r="U47" s="41">
        <v>1.82</v>
      </c>
      <c r="V47" s="44">
        <v>0.89</v>
      </c>
      <c r="W47" s="40">
        <v>0</v>
      </c>
      <c r="X47" s="41">
        <v>4.0599999999999996</v>
      </c>
      <c r="Y47" s="42">
        <v>1.73</v>
      </c>
      <c r="Z47" s="43">
        <v>2.0499999999999998</v>
      </c>
      <c r="AA47" s="41">
        <v>4.2</v>
      </c>
      <c r="AB47" s="42">
        <v>1.45</v>
      </c>
    </row>
    <row r="48" spans="1:28" x14ac:dyDescent="0.25">
      <c r="A48" s="35" t="s">
        <v>149</v>
      </c>
      <c r="B48" s="36" t="s">
        <v>150</v>
      </c>
      <c r="C48" s="37">
        <v>16.4176002865218</v>
      </c>
      <c r="D48" s="36">
        <v>3.4541419478126301</v>
      </c>
      <c r="E48" s="37">
        <v>1.1158387430695501E-4</v>
      </c>
      <c r="F48" s="36">
        <v>3.9978144946116401E-2</v>
      </c>
      <c r="G48" s="37">
        <v>10.9597421236626</v>
      </c>
      <c r="H48" s="36">
        <v>29.8074684839406</v>
      </c>
      <c r="I48" s="39">
        <v>3.0277320891030901</v>
      </c>
      <c r="J48" s="1"/>
      <c r="K48" s="40">
        <v>83.35</v>
      </c>
      <c r="L48" s="41">
        <v>37.46</v>
      </c>
      <c r="M48" s="42">
        <v>24.44</v>
      </c>
      <c r="N48" s="43">
        <v>40.380000000000003</v>
      </c>
      <c r="O48" s="41">
        <v>27.38</v>
      </c>
      <c r="P48" s="44">
        <v>47.74</v>
      </c>
      <c r="Q48" s="40">
        <v>2.44</v>
      </c>
      <c r="R48" s="41">
        <v>2.12</v>
      </c>
      <c r="S48" s="42">
        <v>2.96</v>
      </c>
      <c r="T48" s="43">
        <v>0</v>
      </c>
      <c r="U48" s="41">
        <v>0.91</v>
      </c>
      <c r="V48" s="44">
        <v>1.78</v>
      </c>
      <c r="W48" s="40">
        <v>7.47</v>
      </c>
      <c r="X48" s="41">
        <v>10.15</v>
      </c>
      <c r="Y48" s="42">
        <v>6.94</v>
      </c>
      <c r="Z48" s="43">
        <v>0</v>
      </c>
      <c r="AA48" s="41">
        <v>0</v>
      </c>
      <c r="AB48" s="42">
        <v>0</v>
      </c>
    </row>
    <row r="49" spans="1:28" x14ac:dyDescent="0.25">
      <c r="A49" s="35" t="s">
        <v>151</v>
      </c>
      <c r="B49" s="36" t="s">
        <v>152</v>
      </c>
      <c r="C49" s="37">
        <v>11.7699714633636</v>
      </c>
      <c r="D49" s="36">
        <v>3.5571400293126101</v>
      </c>
      <c r="E49" s="38">
        <v>6.1228092793984198E-5</v>
      </c>
      <c r="F49" s="36">
        <v>2.4982716673264301E-2</v>
      </c>
      <c r="G49" s="37">
        <v>11.7707963957677</v>
      </c>
      <c r="H49" s="36">
        <v>21.629231730893899</v>
      </c>
      <c r="I49" s="39">
        <v>1.9107111958333001</v>
      </c>
      <c r="J49" s="1"/>
      <c r="K49" s="40">
        <v>46.94</v>
      </c>
      <c r="L49" s="41">
        <v>57.5</v>
      </c>
      <c r="M49" s="42">
        <v>57.02</v>
      </c>
      <c r="N49" s="43">
        <v>0.71</v>
      </c>
      <c r="O49" s="41">
        <v>5.66</v>
      </c>
      <c r="P49" s="44">
        <v>4.7699999999999996</v>
      </c>
      <c r="Q49" s="40">
        <v>8.14</v>
      </c>
      <c r="R49" s="41">
        <v>7.41</v>
      </c>
      <c r="S49" s="42">
        <v>6.51</v>
      </c>
      <c r="T49" s="43">
        <v>0.87</v>
      </c>
      <c r="U49" s="41">
        <v>1.82</v>
      </c>
      <c r="V49" s="44">
        <v>3.56</v>
      </c>
      <c r="W49" s="40">
        <v>2.99</v>
      </c>
      <c r="X49" s="41">
        <v>0</v>
      </c>
      <c r="Y49" s="42">
        <v>6.94</v>
      </c>
      <c r="Z49" s="43">
        <v>1.03</v>
      </c>
      <c r="AA49" s="41">
        <v>0</v>
      </c>
      <c r="AB49" s="42">
        <v>0</v>
      </c>
    </row>
    <row r="50" spans="1:28" x14ac:dyDescent="0.25">
      <c r="A50" s="35" t="s">
        <v>153</v>
      </c>
      <c r="B50" s="36" t="s">
        <v>41</v>
      </c>
      <c r="C50" s="37">
        <v>246.053744844644</v>
      </c>
      <c r="D50" s="36">
        <v>3.5670361305099898</v>
      </c>
      <c r="E50" s="38">
        <v>1.9296383417144901E-7</v>
      </c>
      <c r="F50" s="36">
        <v>2.24090384960489E-4</v>
      </c>
      <c r="G50" s="37">
        <v>11.8518151944746</v>
      </c>
      <c r="H50" s="36">
        <v>453.63363167454202</v>
      </c>
      <c r="I50" s="39">
        <v>38.473858014746298</v>
      </c>
      <c r="J50" s="1"/>
      <c r="K50" s="40">
        <v>1111.1199999999999</v>
      </c>
      <c r="L50" s="41">
        <v>1149.2</v>
      </c>
      <c r="M50" s="42">
        <v>1163.06</v>
      </c>
      <c r="N50" s="43">
        <v>70.849999999999994</v>
      </c>
      <c r="O50" s="41">
        <v>69.849999999999994</v>
      </c>
      <c r="P50" s="44">
        <v>117.43</v>
      </c>
      <c r="Q50" s="40">
        <v>128.55000000000001</v>
      </c>
      <c r="R50" s="41">
        <v>136.57</v>
      </c>
      <c r="S50" s="42">
        <v>136.07</v>
      </c>
      <c r="T50" s="43">
        <v>24.24</v>
      </c>
      <c r="U50" s="41">
        <v>40.92</v>
      </c>
      <c r="V50" s="44">
        <v>27.62</v>
      </c>
      <c r="W50" s="40">
        <v>40.33</v>
      </c>
      <c r="X50" s="41">
        <v>62.96</v>
      </c>
      <c r="Y50" s="42">
        <v>79.760000000000005</v>
      </c>
      <c r="Z50" s="43">
        <v>36.92</v>
      </c>
      <c r="AA50" s="41">
        <v>16.809999999999999</v>
      </c>
      <c r="AB50" s="42">
        <v>16.71</v>
      </c>
    </row>
    <row r="51" spans="1:28" x14ac:dyDescent="0.25">
      <c r="A51" s="35" t="s">
        <v>154</v>
      </c>
      <c r="B51" s="36" t="s">
        <v>155</v>
      </c>
      <c r="C51" s="37">
        <v>8.1388612881040601</v>
      </c>
      <c r="D51" s="36">
        <v>3.8574429241849102</v>
      </c>
      <c r="E51" s="37">
        <v>1.0310069905531101E-4</v>
      </c>
      <c r="F51" s="36">
        <v>3.8876349000494401E-2</v>
      </c>
      <c r="G51" s="37">
        <v>14.494593054182101</v>
      </c>
      <c r="H51" s="36">
        <v>15.3698289968768</v>
      </c>
      <c r="I51" s="39">
        <v>0.90789357933134796</v>
      </c>
      <c r="J51" s="1"/>
      <c r="K51" s="40">
        <v>4.8600000000000003</v>
      </c>
      <c r="L51" s="41">
        <v>6.1</v>
      </c>
      <c r="M51" s="42">
        <v>9.0500000000000007</v>
      </c>
      <c r="N51" s="43">
        <v>34.71</v>
      </c>
      <c r="O51" s="41">
        <v>37.76</v>
      </c>
      <c r="P51" s="44">
        <v>38.19</v>
      </c>
      <c r="Q51" s="40">
        <v>0</v>
      </c>
      <c r="R51" s="41">
        <v>5.29</v>
      </c>
      <c r="S51" s="42">
        <v>2.37</v>
      </c>
      <c r="T51" s="43">
        <v>1.73</v>
      </c>
      <c r="U51" s="41">
        <v>0</v>
      </c>
      <c r="V51" s="44">
        <v>1.78</v>
      </c>
      <c r="W51" s="40">
        <v>0</v>
      </c>
      <c r="X51" s="41">
        <v>0</v>
      </c>
      <c r="Y51" s="42">
        <v>0</v>
      </c>
      <c r="Z51" s="43">
        <v>1.03</v>
      </c>
      <c r="AA51" s="41">
        <v>0</v>
      </c>
      <c r="AB51" s="42">
        <v>3.63</v>
      </c>
    </row>
    <row r="52" spans="1:28" x14ac:dyDescent="0.25">
      <c r="A52" s="35" t="s">
        <v>156</v>
      </c>
      <c r="B52" s="36" t="s">
        <v>157</v>
      </c>
      <c r="C52" s="37">
        <v>13.1666197451774</v>
      </c>
      <c r="D52" s="36">
        <v>4.0536039729329199</v>
      </c>
      <c r="E52" s="38">
        <v>1.2778942792381699E-5</v>
      </c>
      <c r="F52" s="36">
        <v>7.1453221976513796E-3</v>
      </c>
      <c r="G52" s="37">
        <v>16.605669362972701</v>
      </c>
      <c r="H52" s="36">
        <v>24.838195340388499</v>
      </c>
      <c r="I52" s="39">
        <v>1.49504414996639</v>
      </c>
      <c r="J52" s="1"/>
      <c r="K52" s="40">
        <v>77.69</v>
      </c>
      <c r="L52" s="41">
        <v>62.73</v>
      </c>
      <c r="M52" s="42">
        <v>51.59</v>
      </c>
      <c r="N52" s="43">
        <v>4.25</v>
      </c>
      <c r="O52" s="41">
        <v>6.61</v>
      </c>
      <c r="P52" s="44">
        <v>3.82</v>
      </c>
      <c r="Q52" s="40">
        <v>8.14</v>
      </c>
      <c r="R52" s="41">
        <v>6.35</v>
      </c>
      <c r="S52" s="42">
        <v>2.37</v>
      </c>
      <c r="T52" s="43">
        <v>4.33</v>
      </c>
      <c r="U52" s="41">
        <v>0</v>
      </c>
      <c r="V52" s="44">
        <v>0</v>
      </c>
      <c r="W52" s="40">
        <v>5.97</v>
      </c>
      <c r="X52" s="41">
        <v>0</v>
      </c>
      <c r="Y52" s="42">
        <v>0</v>
      </c>
      <c r="Z52" s="43">
        <v>1.03</v>
      </c>
      <c r="AA52" s="41">
        <v>1.4</v>
      </c>
      <c r="AB52" s="42">
        <v>0.73</v>
      </c>
    </row>
    <row r="53" spans="1:28" x14ac:dyDescent="0.25">
      <c r="A53" s="35" t="s">
        <v>158</v>
      </c>
      <c r="B53" s="36" t="s">
        <v>39</v>
      </c>
      <c r="C53" s="37">
        <v>20.6510998839188</v>
      </c>
      <c r="D53" s="36">
        <v>4.3322745446738002</v>
      </c>
      <c r="E53" s="38">
        <v>1.7525016379593701E-8</v>
      </c>
      <c r="F53" s="45">
        <v>2.9397241364747301E-5</v>
      </c>
      <c r="G53" s="37">
        <v>20.143947801933201</v>
      </c>
      <c r="H53" s="36">
        <v>39.233269823642502</v>
      </c>
      <c r="I53" s="39">
        <v>2.0689299441950699</v>
      </c>
      <c r="J53" s="1"/>
      <c r="K53" s="40">
        <v>63.12</v>
      </c>
      <c r="L53" s="41">
        <v>81.03</v>
      </c>
      <c r="M53" s="42">
        <v>71.5</v>
      </c>
      <c r="N53" s="43">
        <v>51.72</v>
      </c>
      <c r="O53" s="41">
        <v>35.869999999999997</v>
      </c>
      <c r="P53" s="44">
        <v>36.28</v>
      </c>
      <c r="Q53" s="40">
        <v>6.51</v>
      </c>
      <c r="R53" s="41">
        <v>5.29</v>
      </c>
      <c r="S53" s="42">
        <v>1.77</v>
      </c>
      <c r="T53" s="43">
        <v>2.6</v>
      </c>
      <c r="U53" s="41">
        <v>1.82</v>
      </c>
      <c r="V53" s="44">
        <v>0</v>
      </c>
      <c r="W53" s="40">
        <v>0</v>
      </c>
      <c r="X53" s="41">
        <v>2.0299999999999998</v>
      </c>
      <c r="Y53" s="42">
        <v>8.67</v>
      </c>
      <c r="Z53" s="43">
        <v>2.0499999999999998</v>
      </c>
      <c r="AA53" s="41">
        <v>0</v>
      </c>
      <c r="AB53" s="42">
        <v>1.45</v>
      </c>
    </row>
    <row r="54" spans="1:28" x14ac:dyDescent="0.25">
      <c r="A54" s="35" t="s">
        <v>159</v>
      </c>
      <c r="B54" s="36" t="s">
        <v>40</v>
      </c>
      <c r="C54" s="37">
        <v>10.5304075079904</v>
      </c>
      <c r="D54" s="36">
        <v>5.1401075869448096</v>
      </c>
      <c r="E54" s="38">
        <v>1.04315221943488E-7</v>
      </c>
      <c r="F54" s="36">
        <v>1.33708690213519E-4</v>
      </c>
      <c r="G54" s="37">
        <v>35.263593342661999</v>
      </c>
      <c r="H54" s="36">
        <v>20.6239891153418</v>
      </c>
      <c r="I54" s="39">
        <v>0.43682590063902199</v>
      </c>
      <c r="J54" s="1"/>
      <c r="K54" s="40">
        <v>52.6</v>
      </c>
      <c r="L54" s="41">
        <v>55.76</v>
      </c>
      <c r="M54" s="42">
        <v>28.06</v>
      </c>
      <c r="N54" s="43">
        <v>3.54</v>
      </c>
      <c r="O54" s="41">
        <v>7.55</v>
      </c>
      <c r="P54" s="44">
        <v>18.14</v>
      </c>
      <c r="Q54" s="40">
        <v>6.51</v>
      </c>
      <c r="R54" s="41">
        <v>6.35</v>
      </c>
      <c r="S54" s="42">
        <v>7.1</v>
      </c>
      <c r="T54" s="43">
        <v>0</v>
      </c>
      <c r="U54" s="41">
        <v>0</v>
      </c>
      <c r="V54" s="44">
        <v>0</v>
      </c>
      <c r="W54" s="40">
        <v>0</v>
      </c>
      <c r="X54" s="41">
        <v>0</v>
      </c>
      <c r="Y54" s="42">
        <v>0</v>
      </c>
      <c r="Z54" s="43">
        <v>1.03</v>
      </c>
      <c r="AA54" s="41">
        <v>0</v>
      </c>
      <c r="AB54" s="42">
        <v>2.91</v>
      </c>
    </row>
    <row r="55" spans="1:28" ht="15.75" thickBot="1" x14ac:dyDescent="0.3">
      <c r="A55" s="46" t="s">
        <v>160</v>
      </c>
      <c r="B55" s="47" t="s">
        <v>161</v>
      </c>
      <c r="C55" s="48">
        <v>47.152184531772797</v>
      </c>
      <c r="D55" s="47">
        <v>24.385636463418201</v>
      </c>
      <c r="E55" s="64">
        <v>5.9566549562026999E-16</v>
      </c>
      <c r="F55" s="65">
        <v>8.99276198737922E-12</v>
      </c>
      <c r="G55" s="48">
        <v>21918359.146307699</v>
      </c>
      <c r="H55" s="47">
        <v>94.304369063545494</v>
      </c>
      <c r="I55" s="49">
        <v>0</v>
      </c>
      <c r="J55" s="1"/>
      <c r="K55" s="50">
        <v>0</v>
      </c>
      <c r="L55" s="51">
        <v>0</v>
      </c>
      <c r="M55" s="52">
        <v>0</v>
      </c>
      <c r="N55" s="53">
        <v>0</v>
      </c>
      <c r="O55" s="51">
        <v>0</v>
      </c>
      <c r="P55" s="54">
        <v>0</v>
      </c>
      <c r="Q55" s="50">
        <v>186.32</v>
      </c>
      <c r="R55" s="51">
        <v>373.71</v>
      </c>
      <c r="S55" s="52">
        <v>288.70999999999998</v>
      </c>
      <c r="T55" s="53">
        <v>0</v>
      </c>
      <c r="U55" s="51">
        <v>0</v>
      </c>
      <c r="V55" s="54">
        <v>0</v>
      </c>
      <c r="W55" s="50">
        <v>0</v>
      </c>
      <c r="X55" s="51">
        <v>0</v>
      </c>
      <c r="Y55" s="52">
        <v>0</v>
      </c>
      <c r="Z55" s="53">
        <v>0</v>
      </c>
      <c r="AA55" s="51">
        <v>0</v>
      </c>
      <c r="AB55" s="52">
        <v>0</v>
      </c>
    </row>
    <row r="56" spans="1:2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2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mergeCells count="2">
    <mergeCell ref="A2:I2"/>
    <mergeCell ref="K2:AB2"/>
  </mergeCells>
  <conditionalFormatting sqref="B1 B3:B57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DAB6-38D2-4CE3-A55C-ADF53292C888}">
  <dimension ref="A1:T12"/>
  <sheetViews>
    <sheetView workbookViewId="0">
      <selection activeCell="B2" sqref="B2:C2"/>
    </sheetView>
  </sheetViews>
  <sheetFormatPr baseColWidth="10" defaultRowHeight="15" x14ac:dyDescent="0.25"/>
  <sheetData>
    <row r="1" spans="1:20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x14ac:dyDescent="0.25">
      <c r="B2" s="3" t="s">
        <v>19</v>
      </c>
      <c r="C2" s="3" t="s">
        <v>20</v>
      </c>
    </row>
    <row r="3" spans="1:20" x14ac:dyDescent="0.25">
      <c r="B3" s="12">
        <v>0.98699999999999999</v>
      </c>
      <c r="C3" s="12">
        <v>0.13300000000000001</v>
      </c>
    </row>
    <row r="4" spans="1:20" x14ac:dyDescent="0.25">
      <c r="B4" s="12">
        <v>1.2789999999999999</v>
      </c>
      <c r="C4" s="12">
        <v>8.8999999999999996E-2</v>
      </c>
    </row>
    <row r="5" spans="1:20" x14ac:dyDescent="0.25">
      <c r="B5" s="12">
        <v>1.821</v>
      </c>
      <c r="C5" s="12">
        <v>0.43099999999999999</v>
      </c>
    </row>
    <row r="6" spans="1:20" x14ac:dyDescent="0.25">
      <c r="B6" s="12">
        <v>1.6779999999999999</v>
      </c>
      <c r="C6" s="12">
        <v>0.23899999999999999</v>
      </c>
    </row>
    <row r="7" spans="1:20" x14ac:dyDescent="0.25">
      <c r="B7" s="12">
        <v>1.0669999999999999</v>
      </c>
      <c r="C7" s="12">
        <v>2.9000000000000001E-2</v>
      </c>
    </row>
    <row r="8" spans="1:20" x14ac:dyDescent="0.25">
      <c r="B8" s="12">
        <v>1.355</v>
      </c>
      <c r="C8" s="12">
        <v>0.03</v>
      </c>
    </row>
    <row r="9" spans="1:20" x14ac:dyDescent="0.25">
      <c r="B9" s="12">
        <v>0.59199999999999997</v>
      </c>
      <c r="C9" s="12">
        <v>3.1E-2</v>
      </c>
    </row>
    <row r="10" spans="1:20" x14ac:dyDescent="0.25">
      <c r="B10" s="12">
        <v>0.34699999999999998</v>
      </c>
      <c r="C10" s="12">
        <v>9.8000000000000004E-2</v>
      </c>
    </row>
    <row r="11" spans="1:20" x14ac:dyDescent="0.25">
      <c r="B11" s="12">
        <v>0.55500000000000005</v>
      </c>
      <c r="C11" s="12">
        <v>0.04</v>
      </c>
    </row>
    <row r="12" spans="1:20" x14ac:dyDescent="0.25">
      <c r="B12" s="12">
        <v>0.317</v>
      </c>
      <c r="C12" s="12">
        <v>0.20599999999999999</v>
      </c>
    </row>
  </sheetData>
  <mergeCells count="2">
    <mergeCell ref="A1:J1"/>
    <mergeCell ref="K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9FEE-BDBF-4F28-8DE3-A56EADA16EB1}">
  <dimension ref="B2:H5"/>
  <sheetViews>
    <sheetView workbookViewId="0">
      <selection activeCell="B3" sqref="B3:B5"/>
    </sheetView>
  </sheetViews>
  <sheetFormatPr baseColWidth="10" defaultRowHeight="15" x14ac:dyDescent="0.25"/>
  <sheetData>
    <row r="2" spans="2:8" x14ac:dyDescent="0.25">
      <c r="C2" s="96" t="s">
        <v>0</v>
      </c>
      <c r="D2" s="96"/>
      <c r="E2" s="96"/>
      <c r="F2" s="96" t="s">
        <v>1</v>
      </c>
      <c r="G2" s="96"/>
      <c r="H2" s="96"/>
    </row>
    <row r="3" spans="2:8" x14ac:dyDescent="0.25">
      <c r="B3" s="11" t="s">
        <v>21</v>
      </c>
      <c r="C3" s="16">
        <v>1</v>
      </c>
      <c r="D3" s="16">
        <v>1</v>
      </c>
      <c r="E3" s="16">
        <v>1</v>
      </c>
      <c r="F3" s="16">
        <v>1</v>
      </c>
      <c r="G3" s="16">
        <v>1</v>
      </c>
      <c r="H3" s="16">
        <v>1</v>
      </c>
    </row>
    <row r="4" spans="2:8" x14ac:dyDescent="0.25">
      <c r="B4" s="11" t="s">
        <v>22</v>
      </c>
      <c r="C4" s="16">
        <v>1.4399999999999999E-5</v>
      </c>
      <c r="D4" s="16">
        <v>2.6999999999999999E-5</v>
      </c>
      <c r="E4" s="16">
        <v>3.1099999999999997E-5</v>
      </c>
      <c r="F4" s="16">
        <v>3.4999999999999997E-5</v>
      </c>
      <c r="G4" s="16">
        <v>4.5500000000000001E-5</v>
      </c>
      <c r="H4" s="16">
        <v>4.1100000000000003E-5</v>
      </c>
    </row>
    <row r="5" spans="2:8" x14ac:dyDescent="0.25">
      <c r="B5" s="11" t="s">
        <v>23</v>
      </c>
      <c r="C5" s="16">
        <v>9.8999999999999994E-5</v>
      </c>
      <c r="D5" s="16">
        <v>1.2300000000000001E-4</v>
      </c>
      <c r="E5" s="16">
        <v>8.5000000000000006E-5</v>
      </c>
      <c r="F5" s="16">
        <v>1.2300000000000001E-4</v>
      </c>
      <c r="G5" s="16">
        <v>7.8999999999999996E-5</v>
      </c>
      <c r="H5" s="16">
        <v>7.1000000000000005E-5</v>
      </c>
    </row>
  </sheetData>
  <mergeCells count="2">
    <mergeCell ref="C2:E2"/>
    <mergeCell ref="F2:H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4B87-A998-4A55-87D9-30189232A671}">
  <dimension ref="B2:H5"/>
  <sheetViews>
    <sheetView workbookViewId="0">
      <selection activeCell="B3" sqref="B3:B5"/>
    </sheetView>
  </sheetViews>
  <sheetFormatPr baseColWidth="10" defaultRowHeight="15" x14ac:dyDescent="0.25"/>
  <sheetData>
    <row r="2" spans="2:8" x14ac:dyDescent="0.25">
      <c r="C2" s="96" t="s">
        <v>0</v>
      </c>
      <c r="D2" s="96"/>
      <c r="E2" s="96"/>
      <c r="F2" s="96" t="s">
        <v>1</v>
      </c>
      <c r="G2" s="96"/>
      <c r="H2" s="96"/>
    </row>
    <row r="3" spans="2:8" x14ac:dyDescent="0.25">
      <c r="B3" s="11" t="s">
        <v>21</v>
      </c>
      <c r="C3" s="16">
        <v>1</v>
      </c>
      <c r="D3" s="16">
        <v>1</v>
      </c>
      <c r="E3" s="16">
        <v>1</v>
      </c>
      <c r="F3" s="16">
        <v>1</v>
      </c>
      <c r="G3" s="16">
        <v>1</v>
      </c>
      <c r="H3" s="16">
        <v>1</v>
      </c>
    </row>
    <row r="4" spans="2:8" x14ac:dyDescent="0.25">
      <c r="B4" s="11" t="s">
        <v>22</v>
      </c>
      <c r="C4" s="16">
        <v>4.6E-5</v>
      </c>
      <c r="D4" s="16">
        <v>1.13E-4</v>
      </c>
      <c r="E4" s="16">
        <v>1.7E-5</v>
      </c>
      <c r="F4" s="16">
        <v>1.7200000000000001E-4</v>
      </c>
      <c r="G4" s="16">
        <v>6.0999999999999997E-4</v>
      </c>
      <c r="H4" s="16">
        <v>2.7300000000000002E-4</v>
      </c>
    </row>
    <row r="5" spans="2:8" x14ac:dyDescent="0.25">
      <c r="B5" s="11" t="s">
        <v>23</v>
      </c>
      <c r="C5" s="16">
        <v>9.5000000000000005E-5</v>
      </c>
      <c r="D5" s="16">
        <v>2.4000000000000001E-4</v>
      </c>
      <c r="E5" s="16">
        <v>7.2999999999999999E-5</v>
      </c>
      <c r="F5" s="16">
        <v>2.8499999999999999E-4</v>
      </c>
      <c r="G5" s="16">
        <v>7.7499999999999997E-4</v>
      </c>
      <c r="H5" s="16">
        <v>3.8299999999999999E-4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3EF0-011C-4BAA-9E29-536FFDA8DA7B}">
  <dimension ref="B2:H5"/>
  <sheetViews>
    <sheetView workbookViewId="0">
      <selection activeCell="B3" sqref="B3:B5"/>
    </sheetView>
  </sheetViews>
  <sheetFormatPr baseColWidth="10" defaultRowHeight="15" x14ac:dyDescent="0.25"/>
  <sheetData>
    <row r="2" spans="2:8" x14ac:dyDescent="0.25">
      <c r="C2" s="96" t="s">
        <v>0</v>
      </c>
      <c r="D2" s="96"/>
      <c r="E2" s="96"/>
      <c r="F2" s="96" t="s">
        <v>1</v>
      </c>
      <c r="G2" s="96"/>
      <c r="H2" s="96"/>
    </row>
    <row r="3" spans="2:8" x14ac:dyDescent="0.25">
      <c r="B3" s="11" t="s">
        <v>21</v>
      </c>
      <c r="C3" s="16">
        <v>1.4E-5</v>
      </c>
      <c r="D3" s="16">
        <v>2.5000000000000001E-5</v>
      </c>
      <c r="E3" s="16">
        <v>7.9999999999999996E-6</v>
      </c>
      <c r="F3" s="16">
        <v>1.9999999999999999E-6</v>
      </c>
      <c r="G3" s="16">
        <v>3.9999999999999998E-6</v>
      </c>
      <c r="H3" s="16">
        <v>1.5999999999999999E-5</v>
      </c>
    </row>
    <row r="4" spans="2:8" x14ac:dyDescent="0.25">
      <c r="B4" s="11" t="s">
        <v>22</v>
      </c>
      <c r="C4" s="16">
        <v>0.28939300000000001</v>
      </c>
      <c r="D4" s="16">
        <v>0.33842499999999998</v>
      </c>
      <c r="E4" s="16">
        <v>0.307591</v>
      </c>
      <c r="F4" s="16">
        <v>0.15601100000000001</v>
      </c>
      <c r="G4" s="16">
        <v>0.21101</v>
      </c>
      <c r="H4" s="16">
        <v>0.188724</v>
      </c>
    </row>
    <row r="5" spans="2:8" x14ac:dyDescent="0.25">
      <c r="B5" s="11" t="s">
        <v>23</v>
      </c>
      <c r="C5" s="16">
        <v>0.75806700000000005</v>
      </c>
      <c r="D5" s="16">
        <v>0.71018899999999996</v>
      </c>
      <c r="E5" s="16">
        <v>0.52239899999999995</v>
      </c>
      <c r="F5" s="16">
        <v>0.40901599999999999</v>
      </c>
      <c r="G5" s="16">
        <v>0.42055900000000002</v>
      </c>
      <c r="H5" s="16">
        <v>0.383718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6E24-91E9-4C0F-BD5E-FED24BED3915}">
  <dimension ref="B2:H5"/>
  <sheetViews>
    <sheetView workbookViewId="0">
      <selection activeCell="B3" sqref="B3:B5"/>
    </sheetView>
  </sheetViews>
  <sheetFormatPr baseColWidth="10" defaultRowHeight="15" x14ac:dyDescent="0.25"/>
  <sheetData>
    <row r="2" spans="2:8" x14ac:dyDescent="0.25">
      <c r="C2" s="96" t="s">
        <v>0</v>
      </c>
      <c r="D2" s="96"/>
      <c r="E2" s="96"/>
      <c r="F2" s="96" t="s">
        <v>1</v>
      </c>
      <c r="G2" s="96"/>
      <c r="H2" s="96"/>
    </row>
    <row r="3" spans="2:8" x14ac:dyDescent="0.25">
      <c r="B3" s="11" t="s">
        <v>21</v>
      </c>
      <c r="C3" s="16">
        <v>1.11E-4</v>
      </c>
      <c r="D3" s="16">
        <v>1.5699999999999999E-4</v>
      </c>
      <c r="E3" s="16">
        <v>1.03E-4</v>
      </c>
      <c r="F3" s="16">
        <v>1.76E-4</v>
      </c>
      <c r="G3" s="16">
        <v>3.28E-4</v>
      </c>
      <c r="H3" s="16">
        <v>9.7E-5</v>
      </c>
    </row>
    <row r="4" spans="2:8" x14ac:dyDescent="0.25">
      <c r="B4" s="11" t="s">
        <v>22</v>
      </c>
      <c r="C4" s="16">
        <v>4.4770999999999998E-2</v>
      </c>
      <c r="D4" s="16">
        <v>3.0214000000000001E-2</v>
      </c>
      <c r="E4" s="16">
        <v>6.9328000000000001E-2</v>
      </c>
      <c r="F4" s="16">
        <v>1.8674E-2</v>
      </c>
      <c r="G4" s="16">
        <v>6.8165000000000003E-2</v>
      </c>
      <c r="H4" s="16">
        <v>9.9381999999999998E-2</v>
      </c>
    </row>
    <row r="5" spans="2:8" x14ac:dyDescent="0.25">
      <c r="B5" s="11" t="s">
        <v>23</v>
      </c>
      <c r="C5" s="16">
        <v>1.39202</v>
      </c>
      <c r="D5" s="16">
        <v>1.0095529999999999</v>
      </c>
      <c r="E5" s="16">
        <v>1.690388</v>
      </c>
      <c r="F5" s="16">
        <v>1.043703</v>
      </c>
      <c r="G5" s="16">
        <v>1.2339119999999999</v>
      </c>
      <c r="H5" s="16">
        <v>1.0692550000000001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ADA7-D95A-4303-B671-7B66912BE98E}">
  <dimension ref="B2:H5"/>
  <sheetViews>
    <sheetView workbookViewId="0">
      <selection activeCell="B3" sqref="B3:B5"/>
    </sheetView>
  </sheetViews>
  <sheetFormatPr baseColWidth="10" defaultRowHeight="15" x14ac:dyDescent="0.25"/>
  <sheetData>
    <row r="2" spans="2:8" x14ac:dyDescent="0.25">
      <c r="C2" s="96" t="s">
        <v>0</v>
      </c>
      <c r="D2" s="96"/>
      <c r="E2" s="96"/>
      <c r="F2" s="96" t="s">
        <v>1</v>
      </c>
      <c r="G2" s="96"/>
      <c r="H2" s="96"/>
    </row>
    <row r="3" spans="2:8" x14ac:dyDescent="0.25">
      <c r="B3" s="11" t="s">
        <v>21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</row>
    <row r="4" spans="2:8" x14ac:dyDescent="0.25">
      <c r="B4" s="11" t="s">
        <v>22</v>
      </c>
      <c r="C4" s="16">
        <v>0.187888</v>
      </c>
      <c r="D4" s="16">
        <v>4.4507999999999999E-2</v>
      </c>
      <c r="E4" s="16">
        <v>0.109058</v>
      </c>
      <c r="F4" s="16">
        <v>4.4352999999999997E-2</v>
      </c>
      <c r="G4" s="16">
        <v>0.101288</v>
      </c>
      <c r="H4" s="16">
        <v>0.11597</v>
      </c>
    </row>
    <row r="5" spans="2:8" x14ac:dyDescent="0.25">
      <c r="B5" s="11" t="s">
        <v>23</v>
      </c>
      <c r="C5" s="16">
        <v>0.71196000000000004</v>
      </c>
      <c r="D5" s="16">
        <v>0.55354099999999995</v>
      </c>
      <c r="E5" s="16">
        <v>0.48161900000000002</v>
      </c>
      <c r="F5" s="16">
        <v>0.66920599999999997</v>
      </c>
      <c r="G5" s="16">
        <v>0.55007899999999998</v>
      </c>
      <c r="H5" s="16">
        <v>0.48621999999999999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FF98-151D-4A95-BF50-27D2910198F3}">
  <dimension ref="B2:H5"/>
  <sheetViews>
    <sheetView workbookViewId="0">
      <selection activeCell="B3" sqref="B3:B5"/>
    </sheetView>
  </sheetViews>
  <sheetFormatPr baseColWidth="10" defaultRowHeight="15" x14ac:dyDescent="0.25"/>
  <sheetData>
    <row r="2" spans="2:8" x14ac:dyDescent="0.25">
      <c r="C2" s="96" t="s">
        <v>0</v>
      </c>
      <c r="D2" s="96"/>
      <c r="E2" s="96"/>
      <c r="F2" s="96" t="s">
        <v>1</v>
      </c>
      <c r="G2" s="96"/>
      <c r="H2" s="96"/>
    </row>
    <row r="3" spans="2:8" x14ac:dyDescent="0.25">
      <c r="B3" s="11" t="s">
        <v>21</v>
      </c>
      <c r="C3" s="16">
        <v>3.9370000000000004E-3</v>
      </c>
      <c r="D3" s="16">
        <v>3.7339999999999999E-3</v>
      </c>
      <c r="E3" s="16">
        <v>2.1999999999999999E-5</v>
      </c>
      <c r="F3" s="16">
        <v>2.2759999999999998E-3</v>
      </c>
      <c r="G3" s="16">
        <v>9.4399999999999996E-4</v>
      </c>
      <c r="H3" s="16">
        <v>2.4299999999999999E-3</v>
      </c>
    </row>
    <row r="4" spans="2:8" x14ac:dyDescent="0.25">
      <c r="B4" s="11" t="s">
        <v>22</v>
      </c>
      <c r="C4" s="16">
        <v>0.13047500000000001</v>
      </c>
      <c r="D4" s="16">
        <v>3.9545999999999998E-2</v>
      </c>
      <c r="E4" s="16">
        <v>0.102228</v>
      </c>
      <c r="F4" s="16">
        <v>2.7904999999999999E-2</v>
      </c>
      <c r="G4" s="16">
        <v>6.7977999999999997E-2</v>
      </c>
      <c r="H4" s="16">
        <v>0.17444799999999999</v>
      </c>
    </row>
    <row r="5" spans="2:8" x14ac:dyDescent="0.25">
      <c r="B5" s="11" t="s">
        <v>23</v>
      </c>
      <c r="C5" s="16">
        <v>0.32600800000000002</v>
      </c>
      <c r="D5" s="16">
        <v>0.48298200000000002</v>
      </c>
      <c r="E5" s="16">
        <v>0.60380999999999996</v>
      </c>
      <c r="F5" s="16">
        <v>0.53937599999999997</v>
      </c>
      <c r="G5" s="16">
        <v>0.369925</v>
      </c>
      <c r="H5" s="16">
        <v>0.30319299999999999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02D3-EB24-49E2-AA76-71C1175742B4}">
  <dimension ref="B2:T4"/>
  <sheetViews>
    <sheetView workbookViewId="0">
      <selection activeCell="I27" sqref="I27"/>
    </sheetView>
  </sheetViews>
  <sheetFormatPr baseColWidth="10" defaultRowHeight="15" x14ac:dyDescent="0.25"/>
  <sheetData>
    <row r="2" spans="2:20" x14ac:dyDescent="0.25">
      <c r="B2" s="1"/>
      <c r="C2" s="96" t="s">
        <v>24</v>
      </c>
      <c r="D2" s="96"/>
      <c r="E2" s="96"/>
      <c r="F2" s="96" t="s">
        <v>25</v>
      </c>
      <c r="G2" s="96"/>
      <c r="H2" s="96"/>
      <c r="I2" s="96" t="s">
        <v>26</v>
      </c>
      <c r="J2" s="96"/>
      <c r="K2" s="96"/>
      <c r="L2" s="96" t="s">
        <v>28</v>
      </c>
      <c r="M2" s="96"/>
      <c r="N2" s="96"/>
      <c r="O2" s="96" t="s">
        <v>29</v>
      </c>
      <c r="P2" s="96"/>
      <c r="Q2" s="96"/>
      <c r="R2" s="96" t="s">
        <v>27</v>
      </c>
      <c r="S2" s="96"/>
      <c r="T2" s="96"/>
    </row>
    <row r="3" spans="2:20" x14ac:dyDescent="0.25">
      <c r="B3" s="11" t="s">
        <v>21</v>
      </c>
      <c r="C3" s="16">
        <v>3.0000000000000001E-3</v>
      </c>
      <c r="D3" s="16">
        <v>3.2885700000000002E-3</v>
      </c>
      <c r="E3" s="16">
        <v>5.37156E-3</v>
      </c>
      <c r="F3" s="16">
        <v>5.57692E-3</v>
      </c>
      <c r="G3" s="16">
        <v>4.7846599999999996E-3</v>
      </c>
      <c r="H3" s="16">
        <v>3.3185799999999998E-3</v>
      </c>
      <c r="I3" s="16">
        <v>1.8011000000000001E-4</v>
      </c>
      <c r="J3" s="16">
        <v>2.9262E-4</v>
      </c>
      <c r="K3" s="16"/>
      <c r="L3" s="16">
        <v>3.8314E-3</v>
      </c>
      <c r="M3" s="16">
        <v>3.75355E-3</v>
      </c>
      <c r="N3" s="16">
        <v>4.6119300000000002E-3</v>
      </c>
      <c r="O3" s="16">
        <v>5.7991600000000003E-3</v>
      </c>
      <c r="P3" s="16">
        <v>4.8899299999999998E-3</v>
      </c>
      <c r="Q3" s="16">
        <v>4.58714E-3</v>
      </c>
      <c r="R3" s="16">
        <v>3.0853500000000002E-3</v>
      </c>
      <c r="S3" s="16">
        <v>3.12853E-3</v>
      </c>
      <c r="T3" s="16">
        <v>2.6321600000000001E-3</v>
      </c>
    </row>
    <row r="4" spans="2:20" x14ac:dyDescent="0.25">
      <c r="B4" s="11" t="s">
        <v>23</v>
      </c>
      <c r="C4" s="16">
        <v>2.0930960870000002</v>
      </c>
      <c r="D4" s="16">
        <v>3.3376458599999999</v>
      </c>
      <c r="E4" s="16">
        <v>0.58654457999999998</v>
      </c>
      <c r="F4" s="16">
        <v>0.56691517999999996</v>
      </c>
      <c r="G4" s="16">
        <v>0.55869078000000005</v>
      </c>
      <c r="H4" s="16">
        <v>0.57203048999999995</v>
      </c>
      <c r="I4" s="16">
        <v>0.34259814</v>
      </c>
      <c r="J4" s="16">
        <v>0.31330045000000001</v>
      </c>
      <c r="K4" s="16">
        <v>0.29860208999999999</v>
      </c>
      <c r="L4" s="16">
        <v>0.26913817000000001</v>
      </c>
      <c r="M4" s="16">
        <v>0.26573551000000001</v>
      </c>
      <c r="N4" s="16">
        <v>0.30635752999999999</v>
      </c>
      <c r="O4" s="16">
        <v>0.63544584999999998</v>
      </c>
      <c r="P4" s="16">
        <v>0.59227925999999997</v>
      </c>
      <c r="Q4" s="16">
        <v>0.81198082999999999</v>
      </c>
      <c r="R4" s="16">
        <v>1.0330943100000001</v>
      </c>
      <c r="S4" s="16">
        <v>0.91024178</v>
      </c>
      <c r="T4" s="16">
        <v>0.83793905999999996</v>
      </c>
    </row>
  </sheetData>
  <mergeCells count="6">
    <mergeCell ref="R2:T2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DEA9-E622-41BF-BAF1-D8EDBDFE5839}">
  <dimension ref="B3:F13"/>
  <sheetViews>
    <sheetView workbookViewId="0">
      <selection activeCell="G23" sqref="G23"/>
    </sheetView>
  </sheetViews>
  <sheetFormatPr baseColWidth="10" defaultRowHeight="15" x14ac:dyDescent="0.25"/>
  <sheetData>
    <row r="3" spans="2:6" x14ac:dyDescent="0.25">
      <c r="C3" s="96" t="s">
        <v>0</v>
      </c>
      <c r="D3" s="96"/>
      <c r="E3" s="96" t="s">
        <v>1</v>
      </c>
      <c r="F3" s="96"/>
    </row>
    <row r="4" spans="2:6" x14ac:dyDescent="0.25">
      <c r="C4" s="4" t="s">
        <v>6</v>
      </c>
      <c r="D4" s="4" t="s">
        <v>7</v>
      </c>
      <c r="E4" s="4" t="s">
        <v>6</v>
      </c>
      <c r="F4" s="4" t="s">
        <v>7</v>
      </c>
    </row>
    <row r="5" spans="2:6" x14ac:dyDescent="0.25">
      <c r="B5" s="17" t="s">
        <v>30</v>
      </c>
      <c r="C5" s="12">
        <v>1.1120000000000001</v>
      </c>
      <c r="D5" s="12">
        <v>0.56000000000000005</v>
      </c>
      <c r="E5" s="12">
        <v>0.23499999999999999</v>
      </c>
      <c r="F5" s="12">
        <v>0.04</v>
      </c>
    </row>
    <row r="6" spans="2:6" x14ac:dyDescent="0.25">
      <c r="B6" s="17" t="s">
        <v>31</v>
      </c>
      <c r="C6" s="12">
        <v>1.0309999999999999</v>
      </c>
      <c r="D6" s="12">
        <v>0.25</v>
      </c>
      <c r="E6" s="12">
        <v>0.50600000000000001</v>
      </c>
      <c r="F6" s="12">
        <v>0.27</v>
      </c>
    </row>
    <row r="7" spans="2:6" x14ac:dyDescent="0.25">
      <c r="B7" s="17" t="s">
        <v>32</v>
      </c>
      <c r="C7" s="12">
        <v>1.123</v>
      </c>
      <c r="D7" s="12">
        <v>0.48</v>
      </c>
      <c r="E7" s="12">
        <v>0.252</v>
      </c>
      <c r="F7" s="12">
        <v>0.13</v>
      </c>
    </row>
    <row r="8" spans="2:6" x14ac:dyDescent="0.25">
      <c r="B8" s="17" t="s">
        <v>33</v>
      </c>
      <c r="C8" s="12">
        <v>1.63</v>
      </c>
      <c r="D8" s="12">
        <v>1.56</v>
      </c>
      <c r="E8" s="12">
        <v>0.32200000000000001</v>
      </c>
      <c r="F8" s="12">
        <v>0.09</v>
      </c>
    </row>
    <row r="9" spans="2:6" x14ac:dyDescent="0.25">
      <c r="B9" s="17" t="s">
        <v>34</v>
      </c>
      <c r="C9" s="12">
        <v>3.5920000000000001</v>
      </c>
      <c r="D9" s="12">
        <v>4.1900000000000004</v>
      </c>
      <c r="E9" s="12">
        <v>0.28999999999999998</v>
      </c>
      <c r="F9" s="12">
        <v>0.24</v>
      </c>
    </row>
    <row r="10" spans="2:6" x14ac:dyDescent="0.25">
      <c r="B10" s="17" t="s">
        <v>35</v>
      </c>
      <c r="C10" s="12">
        <v>3.198</v>
      </c>
      <c r="D10" s="12">
        <v>3.92</v>
      </c>
      <c r="E10" s="12">
        <v>0.14199999999999999</v>
      </c>
      <c r="F10" s="12">
        <v>7.0000000000000007E-2</v>
      </c>
    </row>
    <row r="11" spans="2:6" x14ac:dyDescent="0.25">
      <c r="B11" s="17" t="s">
        <v>36</v>
      </c>
      <c r="C11" s="12">
        <v>1.1279999999999999</v>
      </c>
      <c r="D11" s="12">
        <v>0.48</v>
      </c>
      <c r="E11" s="12">
        <v>0.46100000000000002</v>
      </c>
      <c r="F11" s="12">
        <v>0.09</v>
      </c>
    </row>
    <row r="12" spans="2:6" x14ac:dyDescent="0.25">
      <c r="B12" s="17" t="s">
        <v>37</v>
      </c>
      <c r="C12" s="12">
        <v>1.2749999999999999</v>
      </c>
      <c r="D12" s="12">
        <v>0.73</v>
      </c>
      <c r="E12" s="12">
        <v>0.16900000000000001</v>
      </c>
      <c r="F12" s="12">
        <v>0.04</v>
      </c>
    </row>
    <row r="13" spans="2:6" x14ac:dyDescent="0.25">
      <c r="B13" s="17" t="s">
        <v>2</v>
      </c>
      <c r="C13" s="12">
        <v>1.071</v>
      </c>
      <c r="D13" s="12">
        <v>0.48</v>
      </c>
      <c r="E13" s="12">
        <v>0.21299999999999999</v>
      </c>
      <c r="F13" s="12">
        <v>0.21</v>
      </c>
    </row>
  </sheetData>
  <mergeCells count="2">
    <mergeCell ref="C3:D3"/>
    <mergeCell ref="E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D424-78A4-4393-A35F-52EE5B6251F1}">
  <dimension ref="B3:F18"/>
  <sheetViews>
    <sheetView workbookViewId="0">
      <selection activeCell="B14" sqref="B14"/>
    </sheetView>
  </sheetViews>
  <sheetFormatPr baseColWidth="10" defaultRowHeight="15" x14ac:dyDescent="0.25"/>
  <sheetData>
    <row r="3" spans="2:6" x14ac:dyDescent="0.25">
      <c r="C3" s="96" t="s">
        <v>0</v>
      </c>
      <c r="D3" s="96"/>
      <c r="E3" s="96" t="s">
        <v>1</v>
      </c>
      <c r="F3" s="96"/>
    </row>
    <row r="4" spans="2:6" x14ac:dyDescent="0.25">
      <c r="C4" s="4" t="s">
        <v>6</v>
      </c>
      <c r="D4" s="4" t="s">
        <v>7</v>
      </c>
      <c r="E4" s="4" t="s">
        <v>6</v>
      </c>
      <c r="F4" s="4" t="s">
        <v>7</v>
      </c>
    </row>
    <row r="5" spans="2:6" x14ac:dyDescent="0.25">
      <c r="B5" s="17" t="s">
        <v>38</v>
      </c>
      <c r="C5" s="12">
        <v>1.2450000000000001</v>
      </c>
      <c r="D5" s="12">
        <v>0.86</v>
      </c>
      <c r="E5" s="12">
        <v>4.2629999999999999</v>
      </c>
      <c r="F5" s="12">
        <v>1.36</v>
      </c>
    </row>
    <row r="6" spans="2:6" x14ac:dyDescent="0.25">
      <c r="B6" s="17" t="s">
        <v>39</v>
      </c>
      <c r="C6" s="12">
        <v>0.83699999999999997</v>
      </c>
      <c r="D6" s="12">
        <v>0.63</v>
      </c>
      <c r="E6" s="12">
        <v>21.687999999999999</v>
      </c>
      <c r="F6" s="12">
        <v>14.56</v>
      </c>
    </row>
    <row r="7" spans="2:6" x14ac:dyDescent="0.25">
      <c r="B7" s="17" t="s">
        <v>40</v>
      </c>
      <c r="C7" s="12">
        <v>0.91400000000000003</v>
      </c>
      <c r="D7" s="12">
        <v>0.55000000000000004</v>
      </c>
      <c r="E7" s="12">
        <v>11.471</v>
      </c>
      <c r="F7" s="12">
        <v>11.54</v>
      </c>
    </row>
    <row r="8" spans="2:6" x14ac:dyDescent="0.25">
      <c r="B8" s="17" t="s">
        <v>41</v>
      </c>
      <c r="C8" s="12">
        <v>1.5169999999999999</v>
      </c>
      <c r="D8" s="12">
        <v>1.26</v>
      </c>
      <c r="E8" s="12">
        <v>12.673</v>
      </c>
      <c r="F8" s="12">
        <v>15.14</v>
      </c>
    </row>
    <row r="9" spans="2:6" x14ac:dyDescent="0.25">
      <c r="B9" s="17" t="s">
        <v>42</v>
      </c>
      <c r="C9" s="12">
        <v>1.337</v>
      </c>
      <c r="D9" s="12">
        <v>1.1399999999999999</v>
      </c>
      <c r="E9" s="12">
        <v>14.09</v>
      </c>
      <c r="F9" s="12">
        <v>9.92</v>
      </c>
    </row>
    <row r="10" spans="2:6" x14ac:dyDescent="0.25">
      <c r="B10" s="17" t="s">
        <v>43</v>
      </c>
      <c r="C10" s="12">
        <v>1.1539999999999999</v>
      </c>
      <c r="D10" s="12">
        <v>0.56999999999999995</v>
      </c>
      <c r="E10" s="12">
        <v>12.058999999999999</v>
      </c>
      <c r="F10" s="12">
        <v>9.11</v>
      </c>
    </row>
    <row r="11" spans="2:6" x14ac:dyDescent="0.25">
      <c r="B11" s="17" t="s">
        <v>44</v>
      </c>
      <c r="C11" s="12">
        <v>1.615</v>
      </c>
      <c r="D11" s="12">
        <v>1.1499999999999999</v>
      </c>
      <c r="E11" s="12">
        <v>4.234</v>
      </c>
      <c r="F11" s="12">
        <v>2.17</v>
      </c>
    </row>
    <row r="12" spans="2:6" x14ac:dyDescent="0.25">
      <c r="B12" s="17" t="s">
        <v>45</v>
      </c>
      <c r="C12" s="12">
        <v>1.131</v>
      </c>
      <c r="D12" s="12">
        <v>0.48</v>
      </c>
      <c r="E12" s="12">
        <v>6.0090000000000003</v>
      </c>
      <c r="F12" s="12">
        <v>4.3499999999999996</v>
      </c>
    </row>
    <row r="13" spans="2:6" x14ac:dyDescent="0.25">
      <c r="B13" s="17" t="s">
        <v>46</v>
      </c>
      <c r="C13" s="12">
        <v>1.3440000000000001</v>
      </c>
      <c r="D13" s="12">
        <v>0.8</v>
      </c>
      <c r="E13" s="12">
        <v>3.109</v>
      </c>
      <c r="F13" s="12">
        <v>2.14</v>
      </c>
    </row>
    <row r="14" spans="2:6" x14ac:dyDescent="0.25">
      <c r="B14" s="17" t="s">
        <v>47</v>
      </c>
      <c r="C14" s="12">
        <v>1.3129999999999999</v>
      </c>
      <c r="D14" s="12">
        <v>0.99</v>
      </c>
      <c r="E14" s="12">
        <v>5.6760000000000002</v>
      </c>
      <c r="F14" s="12">
        <v>2.23</v>
      </c>
    </row>
    <row r="15" spans="2:6" x14ac:dyDescent="0.25">
      <c r="B15" s="17" t="s">
        <v>48</v>
      </c>
      <c r="C15" s="12">
        <v>1.085</v>
      </c>
      <c r="D15" s="12">
        <v>0.44</v>
      </c>
      <c r="E15" s="12">
        <v>7.3769999999999998</v>
      </c>
      <c r="F15" s="12">
        <v>7.84</v>
      </c>
    </row>
    <row r="16" spans="2:6" x14ac:dyDescent="0.25">
      <c r="B16" s="17" t="s">
        <v>49</v>
      </c>
      <c r="C16" s="12">
        <v>1.177</v>
      </c>
      <c r="D16" s="12">
        <v>0.59</v>
      </c>
      <c r="E16" s="12">
        <v>2.8620000000000001</v>
      </c>
      <c r="F16" s="12">
        <v>2.2999999999999998</v>
      </c>
    </row>
    <row r="17" spans="2:6" x14ac:dyDescent="0.25">
      <c r="B17" s="17" t="s">
        <v>50</v>
      </c>
      <c r="C17" s="12">
        <v>1.0289999999999999</v>
      </c>
      <c r="D17" s="12">
        <v>0.25</v>
      </c>
      <c r="E17" s="12">
        <v>3.258</v>
      </c>
      <c r="F17" s="12">
        <v>2.95</v>
      </c>
    </row>
    <row r="18" spans="2:6" x14ac:dyDescent="0.25">
      <c r="B18" s="17" t="s">
        <v>3</v>
      </c>
      <c r="C18" s="12">
        <v>1.087</v>
      </c>
      <c r="D18" s="12">
        <v>0.47</v>
      </c>
      <c r="E18" s="12">
        <v>2.7930000000000001</v>
      </c>
      <c r="F18" s="12">
        <v>0.51</v>
      </c>
    </row>
  </sheetData>
  <mergeCells count="2"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0189-9CA8-4242-BBB9-3533B984ACEC}">
  <dimension ref="B1:G60"/>
  <sheetViews>
    <sheetView topLeftCell="A36" workbookViewId="0">
      <selection activeCell="K20" sqref="K20"/>
    </sheetView>
  </sheetViews>
  <sheetFormatPr baseColWidth="10" defaultRowHeight="15" x14ac:dyDescent="0.25"/>
  <cols>
    <col min="2" max="2" width="11.28515625" bestFit="1" customWidth="1"/>
    <col min="3" max="3" width="80.7109375" bestFit="1" customWidth="1"/>
    <col min="4" max="4" width="12" bestFit="1" customWidth="1"/>
    <col min="5" max="5" width="16.42578125" bestFit="1" customWidth="1"/>
    <col min="6" max="6" width="20.28515625" bestFit="1" customWidth="1"/>
    <col min="7" max="7" width="11.7109375" customWidth="1"/>
  </cols>
  <sheetData>
    <row r="1" spans="2:7" ht="15.75" thickBot="1" x14ac:dyDescent="0.3"/>
    <row r="2" spans="2:7" ht="15.75" thickBot="1" x14ac:dyDescent="0.3">
      <c r="B2" s="67" t="s">
        <v>162</v>
      </c>
      <c r="C2" s="66" t="s">
        <v>163</v>
      </c>
      <c r="D2" s="68" t="s">
        <v>164</v>
      </c>
      <c r="E2" s="68" t="s">
        <v>165</v>
      </c>
      <c r="F2" s="67" t="s">
        <v>166</v>
      </c>
      <c r="G2" s="67" t="s">
        <v>167</v>
      </c>
    </row>
    <row r="3" spans="2:7" x14ac:dyDescent="0.25">
      <c r="B3" s="70" t="s">
        <v>168</v>
      </c>
      <c r="C3" s="31" t="s">
        <v>169</v>
      </c>
      <c r="D3" s="71">
        <v>1.550065643942858E-3</v>
      </c>
      <c r="E3" s="71">
        <v>9.9867768625045025E-2</v>
      </c>
      <c r="F3" s="71" t="s">
        <v>170</v>
      </c>
      <c r="G3" s="72">
        <v>3</v>
      </c>
    </row>
    <row r="4" spans="2:7" x14ac:dyDescent="0.25">
      <c r="B4" s="73" t="s">
        <v>171</v>
      </c>
      <c r="C4" s="41" t="s">
        <v>172</v>
      </c>
      <c r="D4" s="69">
        <v>2.3624787062737069E-3</v>
      </c>
      <c r="E4" s="69">
        <v>9.9867768625045025E-2</v>
      </c>
      <c r="F4" s="69" t="s">
        <v>3</v>
      </c>
      <c r="G4" s="74">
        <v>1</v>
      </c>
    </row>
    <row r="5" spans="2:7" x14ac:dyDescent="0.25">
      <c r="B5" s="73" t="s">
        <v>173</v>
      </c>
      <c r="C5" s="41" t="s">
        <v>174</v>
      </c>
      <c r="D5" s="69">
        <v>2.3624787062737069E-3</v>
      </c>
      <c r="E5" s="69">
        <v>9.9867768625045025E-2</v>
      </c>
      <c r="F5" s="69" t="s">
        <v>39</v>
      </c>
      <c r="G5" s="74">
        <v>1</v>
      </c>
    </row>
    <row r="6" spans="2:7" x14ac:dyDescent="0.25">
      <c r="B6" s="73" t="s">
        <v>175</v>
      </c>
      <c r="C6" s="41" t="s">
        <v>176</v>
      </c>
      <c r="D6" s="69">
        <v>3.0674294580349121E-3</v>
      </c>
      <c r="E6" s="69">
        <v>9.9867768625045025E-2</v>
      </c>
      <c r="F6" s="69" t="s">
        <v>177</v>
      </c>
      <c r="G6" s="74">
        <v>2</v>
      </c>
    </row>
    <row r="7" spans="2:7" x14ac:dyDescent="0.25">
      <c r="B7" s="73" t="s">
        <v>178</v>
      </c>
      <c r="C7" s="41" t="s">
        <v>179</v>
      </c>
      <c r="D7" s="69">
        <v>3.541719275179211E-3</v>
      </c>
      <c r="E7" s="69">
        <v>9.9867768625045025E-2</v>
      </c>
      <c r="F7" s="69" t="s">
        <v>3</v>
      </c>
      <c r="G7" s="74">
        <v>1</v>
      </c>
    </row>
    <row r="8" spans="2:7" x14ac:dyDescent="0.25">
      <c r="B8" s="73" t="s">
        <v>180</v>
      </c>
      <c r="C8" s="41" t="s">
        <v>181</v>
      </c>
      <c r="D8" s="69">
        <v>3.541719275179211E-3</v>
      </c>
      <c r="E8" s="69">
        <v>9.9867768625045025E-2</v>
      </c>
      <c r="F8" s="69" t="s">
        <v>3</v>
      </c>
      <c r="G8" s="74">
        <v>1</v>
      </c>
    </row>
    <row r="9" spans="2:7" x14ac:dyDescent="0.25">
      <c r="B9" s="73" t="s">
        <v>182</v>
      </c>
      <c r="C9" s="41" t="s">
        <v>183</v>
      </c>
      <c r="D9" s="69">
        <v>3.541719275179211E-3</v>
      </c>
      <c r="E9" s="69">
        <v>9.9867768625045025E-2</v>
      </c>
      <c r="F9" s="69" t="s">
        <v>3</v>
      </c>
      <c r="G9" s="74">
        <v>1</v>
      </c>
    </row>
    <row r="10" spans="2:7" x14ac:dyDescent="0.25">
      <c r="B10" s="73" t="s">
        <v>184</v>
      </c>
      <c r="C10" s="41" t="s">
        <v>185</v>
      </c>
      <c r="D10" s="69">
        <v>3.541719275179211E-3</v>
      </c>
      <c r="E10" s="69">
        <v>9.9867768625045025E-2</v>
      </c>
      <c r="F10" s="69" t="s">
        <v>3</v>
      </c>
      <c r="G10" s="74">
        <v>1</v>
      </c>
    </row>
    <row r="11" spans="2:7" x14ac:dyDescent="0.25">
      <c r="B11" s="73" t="s">
        <v>186</v>
      </c>
      <c r="C11" s="41" t="s">
        <v>187</v>
      </c>
      <c r="D11" s="69">
        <v>4.7196292303640641E-3</v>
      </c>
      <c r="E11" s="69">
        <v>9.9867768625045025E-2</v>
      </c>
      <c r="F11" s="69" t="s">
        <v>101</v>
      </c>
      <c r="G11" s="74">
        <v>1</v>
      </c>
    </row>
    <row r="12" spans="2:7" x14ac:dyDescent="0.25">
      <c r="B12" s="73" t="s">
        <v>188</v>
      </c>
      <c r="C12" s="41" t="s">
        <v>189</v>
      </c>
      <c r="D12" s="69">
        <v>4.7196292303640641E-3</v>
      </c>
      <c r="E12" s="69">
        <v>9.9867768625045025E-2</v>
      </c>
      <c r="F12" s="69" t="s">
        <v>39</v>
      </c>
      <c r="G12" s="74">
        <v>1</v>
      </c>
    </row>
    <row r="13" spans="2:7" x14ac:dyDescent="0.25">
      <c r="B13" s="73" t="s">
        <v>190</v>
      </c>
      <c r="C13" s="41" t="s">
        <v>191</v>
      </c>
      <c r="D13" s="69">
        <v>4.7196292303640641E-3</v>
      </c>
      <c r="E13" s="69">
        <v>9.9867768625045025E-2</v>
      </c>
      <c r="F13" s="69" t="s">
        <v>39</v>
      </c>
      <c r="G13" s="74">
        <v>1</v>
      </c>
    </row>
    <row r="14" spans="2:7" x14ac:dyDescent="0.25">
      <c r="B14" s="73" t="s">
        <v>192</v>
      </c>
      <c r="C14" s="41" t="s">
        <v>193</v>
      </c>
      <c r="D14" s="69">
        <v>5.1338347319364224E-3</v>
      </c>
      <c r="E14" s="69">
        <v>9.9867768625045025E-2</v>
      </c>
      <c r="F14" s="69" t="s">
        <v>194</v>
      </c>
      <c r="G14" s="74">
        <v>3</v>
      </c>
    </row>
    <row r="15" spans="2:7" x14ac:dyDescent="0.25">
      <c r="B15" s="73" t="s">
        <v>195</v>
      </c>
      <c r="C15" s="41" t="s">
        <v>196</v>
      </c>
      <c r="D15" s="69">
        <v>5.8962100018272734E-3</v>
      </c>
      <c r="E15" s="69">
        <v>9.9867768625045025E-2</v>
      </c>
      <c r="F15" s="69" t="s">
        <v>101</v>
      </c>
      <c r="G15" s="74">
        <v>1</v>
      </c>
    </row>
    <row r="16" spans="2:7" x14ac:dyDescent="0.25">
      <c r="B16" s="73" t="s">
        <v>197</v>
      </c>
      <c r="C16" s="41" t="s">
        <v>198</v>
      </c>
      <c r="D16" s="69">
        <v>5.8962100018272734E-3</v>
      </c>
      <c r="E16" s="69">
        <v>9.9867768625045025E-2</v>
      </c>
      <c r="F16" s="69" t="s">
        <v>3</v>
      </c>
      <c r="G16" s="74">
        <v>1</v>
      </c>
    </row>
    <row r="17" spans="2:7" x14ac:dyDescent="0.25">
      <c r="B17" s="73" t="s">
        <v>199</v>
      </c>
      <c r="C17" s="41" t="s">
        <v>200</v>
      </c>
      <c r="D17" s="69">
        <v>5.8962100018272734E-3</v>
      </c>
      <c r="E17" s="69">
        <v>9.9867768625045025E-2</v>
      </c>
      <c r="F17" s="69" t="s">
        <v>3</v>
      </c>
      <c r="G17" s="74">
        <v>1</v>
      </c>
    </row>
    <row r="18" spans="2:7" x14ac:dyDescent="0.25">
      <c r="B18" s="73" t="s">
        <v>201</v>
      </c>
      <c r="C18" s="41" t="s">
        <v>202</v>
      </c>
      <c r="D18" s="69">
        <v>5.8962100018272734E-3</v>
      </c>
      <c r="E18" s="69">
        <v>9.9867768625045025E-2</v>
      </c>
      <c r="F18" s="69" t="s">
        <v>3</v>
      </c>
      <c r="G18" s="74">
        <v>1</v>
      </c>
    </row>
    <row r="19" spans="2:7" x14ac:dyDescent="0.25">
      <c r="B19" s="73" t="s">
        <v>203</v>
      </c>
      <c r="C19" s="41" t="s">
        <v>204</v>
      </c>
      <c r="D19" s="69">
        <v>6.0353199741267193E-3</v>
      </c>
      <c r="E19" s="69">
        <v>9.9867768625045025E-2</v>
      </c>
      <c r="F19" s="69" t="s">
        <v>205</v>
      </c>
      <c r="G19" s="74">
        <v>2</v>
      </c>
    </row>
    <row r="20" spans="2:7" x14ac:dyDescent="0.25">
      <c r="B20" s="73" t="s">
        <v>206</v>
      </c>
      <c r="C20" s="41" t="s">
        <v>207</v>
      </c>
      <c r="D20" s="69">
        <v>6.7341849527306416E-3</v>
      </c>
      <c r="E20" s="69">
        <v>9.9867768625045025E-2</v>
      </c>
      <c r="F20" s="69" t="s">
        <v>170</v>
      </c>
      <c r="G20" s="74">
        <v>3</v>
      </c>
    </row>
    <row r="21" spans="2:7" x14ac:dyDescent="0.25">
      <c r="B21" s="73" t="s">
        <v>208</v>
      </c>
      <c r="C21" s="41" t="s">
        <v>209</v>
      </c>
      <c r="D21" s="69">
        <v>6.8891652615313392E-3</v>
      </c>
      <c r="E21" s="69">
        <v>9.9867768625045025E-2</v>
      </c>
      <c r="F21" s="69" t="s">
        <v>210</v>
      </c>
      <c r="G21" s="74">
        <v>2</v>
      </c>
    </row>
    <row r="22" spans="2:7" x14ac:dyDescent="0.25">
      <c r="B22" s="73" t="s">
        <v>211</v>
      </c>
      <c r="C22" s="41" t="s">
        <v>212</v>
      </c>
      <c r="D22" s="69">
        <v>7.0714630181080151E-3</v>
      </c>
      <c r="E22" s="69">
        <v>9.9867768625045025E-2</v>
      </c>
      <c r="F22" s="69" t="s">
        <v>103</v>
      </c>
      <c r="G22" s="74">
        <v>1</v>
      </c>
    </row>
    <row r="23" spans="2:7" x14ac:dyDescent="0.25">
      <c r="B23" s="73" t="s">
        <v>213</v>
      </c>
      <c r="C23" s="41" t="s">
        <v>214</v>
      </c>
      <c r="D23" s="69">
        <v>7.0714630181080151E-3</v>
      </c>
      <c r="E23" s="69">
        <v>9.9867768625045025E-2</v>
      </c>
      <c r="F23" s="69" t="s">
        <v>103</v>
      </c>
      <c r="G23" s="74">
        <v>1</v>
      </c>
    </row>
    <row r="24" spans="2:7" x14ac:dyDescent="0.25">
      <c r="B24" s="73" t="s">
        <v>215</v>
      </c>
      <c r="C24" s="41" t="s">
        <v>216</v>
      </c>
      <c r="D24" s="69">
        <v>7.0714630181080151E-3</v>
      </c>
      <c r="E24" s="69">
        <v>9.9867768625045025E-2</v>
      </c>
      <c r="F24" s="69" t="s">
        <v>115</v>
      </c>
      <c r="G24" s="74">
        <v>1</v>
      </c>
    </row>
    <row r="25" spans="2:7" x14ac:dyDescent="0.25">
      <c r="B25" s="73" t="s">
        <v>217</v>
      </c>
      <c r="C25" s="41" t="s">
        <v>218</v>
      </c>
      <c r="D25" s="69">
        <v>7.0714630181080151E-3</v>
      </c>
      <c r="E25" s="69">
        <v>9.9867768625045025E-2</v>
      </c>
      <c r="F25" s="69" t="s">
        <v>39</v>
      </c>
      <c r="G25" s="74">
        <v>1</v>
      </c>
    </row>
    <row r="26" spans="2:7" x14ac:dyDescent="0.25">
      <c r="B26" s="73" t="s">
        <v>219</v>
      </c>
      <c r="C26" s="41" t="s">
        <v>220</v>
      </c>
      <c r="D26" s="69">
        <v>7.0714630181080151E-3</v>
      </c>
      <c r="E26" s="69">
        <v>9.9867768625045025E-2</v>
      </c>
      <c r="F26" s="69" t="s">
        <v>50</v>
      </c>
      <c r="G26" s="74">
        <v>1</v>
      </c>
    </row>
    <row r="27" spans="2:7" x14ac:dyDescent="0.25">
      <c r="B27" s="73" t="s">
        <v>221</v>
      </c>
      <c r="C27" s="41" t="s">
        <v>222</v>
      </c>
      <c r="D27" s="69">
        <v>7.0714630181080151E-3</v>
      </c>
      <c r="E27" s="69">
        <v>9.9867768625045025E-2</v>
      </c>
      <c r="F27" s="69" t="s">
        <v>125</v>
      </c>
      <c r="G27" s="74">
        <v>1</v>
      </c>
    </row>
    <row r="28" spans="2:7" x14ac:dyDescent="0.25">
      <c r="B28" s="73" t="s">
        <v>223</v>
      </c>
      <c r="C28" s="41" t="s">
        <v>224</v>
      </c>
      <c r="D28" s="69">
        <v>7.0714630181080151E-3</v>
      </c>
      <c r="E28" s="69">
        <v>9.9867768625045025E-2</v>
      </c>
      <c r="F28" s="69" t="s">
        <v>39</v>
      </c>
      <c r="G28" s="74">
        <v>1</v>
      </c>
    </row>
    <row r="29" spans="2:7" x14ac:dyDescent="0.25">
      <c r="B29" s="73" t="s">
        <v>225</v>
      </c>
      <c r="C29" s="41" t="s">
        <v>226</v>
      </c>
      <c r="D29" s="69">
        <v>7.0714630181080151E-3</v>
      </c>
      <c r="E29" s="69">
        <v>9.9867768625045025E-2</v>
      </c>
      <c r="F29" s="69" t="s">
        <v>41</v>
      </c>
      <c r="G29" s="74">
        <v>1</v>
      </c>
    </row>
    <row r="30" spans="2:7" x14ac:dyDescent="0.25">
      <c r="B30" s="73" t="s">
        <v>227</v>
      </c>
      <c r="C30" s="41" t="s">
        <v>228</v>
      </c>
      <c r="D30" s="69">
        <v>7.0714630181080151E-3</v>
      </c>
      <c r="E30" s="69">
        <v>9.9867768625045025E-2</v>
      </c>
      <c r="F30" s="69" t="s">
        <v>41</v>
      </c>
      <c r="G30" s="74">
        <v>1</v>
      </c>
    </row>
    <row r="31" spans="2:7" x14ac:dyDescent="0.25">
      <c r="B31" s="73" t="s">
        <v>229</v>
      </c>
      <c r="C31" s="41" t="s">
        <v>230</v>
      </c>
      <c r="D31" s="69">
        <v>7.0714630181080151E-3</v>
      </c>
      <c r="E31" s="69">
        <v>9.9867768625045025E-2</v>
      </c>
      <c r="F31" s="69" t="s">
        <v>99</v>
      </c>
      <c r="G31" s="74">
        <v>1</v>
      </c>
    </row>
    <row r="32" spans="2:7" x14ac:dyDescent="0.25">
      <c r="B32" s="73" t="s">
        <v>231</v>
      </c>
      <c r="C32" s="41" t="s">
        <v>232</v>
      </c>
      <c r="D32" s="69">
        <v>7.0714630181080151E-3</v>
      </c>
      <c r="E32" s="69">
        <v>9.9867768625045025E-2</v>
      </c>
      <c r="F32" s="69" t="s">
        <v>3</v>
      </c>
      <c r="G32" s="74">
        <v>1</v>
      </c>
    </row>
    <row r="33" spans="2:7" x14ac:dyDescent="0.25">
      <c r="B33" s="73" t="s">
        <v>233</v>
      </c>
      <c r="C33" s="41" t="s">
        <v>234</v>
      </c>
      <c r="D33" s="69">
        <v>7.0714630181080151E-3</v>
      </c>
      <c r="E33" s="69">
        <v>9.9867768625045025E-2</v>
      </c>
      <c r="F33" s="69" t="s">
        <v>3</v>
      </c>
      <c r="G33" s="74">
        <v>1</v>
      </c>
    </row>
    <row r="34" spans="2:7" x14ac:dyDescent="0.25">
      <c r="B34" s="73" t="s">
        <v>235</v>
      </c>
      <c r="C34" s="41" t="s">
        <v>236</v>
      </c>
      <c r="D34" s="69">
        <v>7.4845874204767359E-3</v>
      </c>
      <c r="E34" s="69">
        <v>9.9867768625045025E-2</v>
      </c>
      <c r="F34" s="69" t="s">
        <v>194</v>
      </c>
      <c r="G34" s="74">
        <v>3</v>
      </c>
    </row>
    <row r="35" spans="2:7" x14ac:dyDescent="0.25">
      <c r="B35" s="73" t="s">
        <v>237</v>
      </c>
      <c r="C35" s="41" t="s">
        <v>238</v>
      </c>
      <c r="D35" s="69">
        <v>8.0628465731293238E-3</v>
      </c>
      <c r="E35" s="69">
        <v>9.9867768625045025E-2</v>
      </c>
      <c r="F35" s="69" t="s">
        <v>239</v>
      </c>
      <c r="G35" s="74">
        <v>2</v>
      </c>
    </row>
    <row r="36" spans="2:7" x14ac:dyDescent="0.25">
      <c r="B36" s="73" t="s">
        <v>240</v>
      </c>
      <c r="C36" s="41" t="s">
        <v>241</v>
      </c>
      <c r="D36" s="69">
        <v>8.2453897062849668E-3</v>
      </c>
      <c r="E36" s="69">
        <v>9.9867768625045025E-2</v>
      </c>
      <c r="F36" s="69" t="s">
        <v>3</v>
      </c>
      <c r="G36" s="74">
        <v>1</v>
      </c>
    </row>
    <row r="37" spans="2:7" x14ac:dyDescent="0.25">
      <c r="B37" s="73" t="s">
        <v>242</v>
      </c>
      <c r="C37" s="41" t="s">
        <v>243</v>
      </c>
      <c r="D37" s="69">
        <v>8.2453897062849668E-3</v>
      </c>
      <c r="E37" s="69">
        <v>9.9867768625045025E-2</v>
      </c>
      <c r="F37" s="69" t="s">
        <v>3</v>
      </c>
      <c r="G37" s="74">
        <v>1</v>
      </c>
    </row>
    <row r="38" spans="2:7" x14ac:dyDescent="0.25">
      <c r="B38" s="73" t="s">
        <v>244</v>
      </c>
      <c r="C38" s="41" t="s">
        <v>245</v>
      </c>
      <c r="D38" s="69">
        <v>8.2453897062849668E-3</v>
      </c>
      <c r="E38" s="69">
        <v>9.9867768625045025E-2</v>
      </c>
      <c r="F38" s="69" t="s">
        <v>101</v>
      </c>
      <c r="G38" s="74">
        <v>1</v>
      </c>
    </row>
    <row r="39" spans="2:7" x14ac:dyDescent="0.25">
      <c r="B39" s="73" t="s">
        <v>246</v>
      </c>
      <c r="C39" s="41" t="s">
        <v>247</v>
      </c>
      <c r="D39" s="69">
        <v>8.2453897062849668E-3</v>
      </c>
      <c r="E39" s="69">
        <v>9.9867768625045025E-2</v>
      </c>
      <c r="F39" s="69" t="s">
        <v>50</v>
      </c>
      <c r="G39" s="74">
        <v>1</v>
      </c>
    </row>
    <row r="40" spans="2:7" x14ac:dyDescent="0.25">
      <c r="B40" s="73" t="s">
        <v>248</v>
      </c>
      <c r="C40" s="41" t="s">
        <v>249</v>
      </c>
      <c r="D40" s="69">
        <v>8.2453897062849668E-3</v>
      </c>
      <c r="E40" s="69">
        <v>9.9867768625045025E-2</v>
      </c>
      <c r="F40" s="69" t="s">
        <v>39</v>
      </c>
      <c r="G40" s="74">
        <v>1</v>
      </c>
    </row>
    <row r="41" spans="2:7" x14ac:dyDescent="0.25">
      <c r="B41" s="73" t="s">
        <v>250</v>
      </c>
      <c r="C41" s="41" t="s">
        <v>251</v>
      </c>
      <c r="D41" s="69">
        <v>8.2453897062849668E-3</v>
      </c>
      <c r="E41" s="69">
        <v>9.9867768625045025E-2</v>
      </c>
      <c r="F41" s="69" t="s">
        <v>125</v>
      </c>
      <c r="G41" s="74">
        <v>1</v>
      </c>
    </row>
    <row r="42" spans="2:7" x14ac:dyDescent="0.25">
      <c r="B42" s="73" t="s">
        <v>252</v>
      </c>
      <c r="C42" s="41" t="s">
        <v>253</v>
      </c>
      <c r="D42" s="69">
        <v>8.2453897062849668E-3</v>
      </c>
      <c r="E42" s="69">
        <v>9.9867768625045025E-2</v>
      </c>
      <c r="F42" s="69" t="s">
        <v>39</v>
      </c>
      <c r="G42" s="74">
        <v>1</v>
      </c>
    </row>
    <row r="43" spans="2:7" x14ac:dyDescent="0.25">
      <c r="B43" s="73" t="s">
        <v>254</v>
      </c>
      <c r="C43" s="41" t="s">
        <v>255</v>
      </c>
      <c r="D43" s="69">
        <v>8.2453897062849668E-3</v>
      </c>
      <c r="E43" s="69">
        <v>9.9867768625045025E-2</v>
      </c>
      <c r="F43" s="69" t="s">
        <v>3</v>
      </c>
      <c r="G43" s="74">
        <v>1</v>
      </c>
    </row>
    <row r="44" spans="2:7" x14ac:dyDescent="0.25">
      <c r="B44" s="73" t="s">
        <v>256</v>
      </c>
      <c r="C44" s="41" t="s">
        <v>257</v>
      </c>
      <c r="D44" s="69">
        <v>8.3464636215236122E-3</v>
      </c>
      <c r="E44" s="69">
        <v>9.9867768625045025E-2</v>
      </c>
      <c r="F44" s="69" t="s">
        <v>258</v>
      </c>
      <c r="G44" s="74">
        <v>3</v>
      </c>
    </row>
    <row r="45" spans="2:7" x14ac:dyDescent="0.25">
      <c r="B45" s="73" t="s">
        <v>259</v>
      </c>
      <c r="C45" s="41" t="s">
        <v>260</v>
      </c>
      <c r="D45" s="69">
        <v>8.4727674754877854E-3</v>
      </c>
      <c r="E45" s="69">
        <v>9.9867768625045025E-2</v>
      </c>
      <c r="F45" s="69" t="s">
        <v>177</v>
      </c>
      <c r="G45" s="74">
        <v>2</v>
      </c>
    </row>
    <row r="46" spans="2:7" x14ac:dyDescent="0.25">
      <c r="B46" s="73" t="s">
        <v>261</v>
      </c>
      <c r="C46" s="41" t="s">
        <v>262</v>
      </c>
      <c r="D46" s="69">
        <v>9.4179914919814145E-3</v>
      </c>
      <c r="E46" s="69">
        <v>9.9867768625045025E-2</v>
      </c>
      <c r="F46" s="69" t="s">
        <v>103</v>
      </c>
      <c r="G46" s="74">
        <v>1</v>
      </c>
    </row>
    <row r="47" spans="2:7" x14ac:dyDescent="0.25">
      <c r="B47" s="73" t="s">
        <v>263</v>
      </c>
      <c r="C47" s="41" t="s">
        <v>264</v>
      </c>
      <c r="D47" s="69">
        <v>9.4179914919814145E-3</v>
      </c>
      <c r="E47" s="69">
        <v>9.9867768625045025E-2</v>
      </c>
      <c r="F47" s="69" t="s">
        <v>3</v>
      </c>
      <c r="G47" s="74">
        <v>1</v>
      </c>
    </row>
    <row r="48" spans="2:7" x14ac:dyDescent="0.25">
      <c r="B48" s="73" t="s">
        <v>265</v>
      </c>
      <c r="C48" s="41" t="s">
        <v>266</v>
      </c>
      <c r="D48" s="69">
        <v>9.4179914919814145E-3</v>
      </c>
      <c r="E48" s="69">
        <v>9.9867768625045025E-2</v>
      </c>
      <c r="F48" s="69" t="s">
        <v>3</v>
      </c>
      <c r="G48" s="74">
        <v>1</v>
      </c>
    </row>
    <row r="49" spans="2:7" x14ac:dyDescent="0.25">
      <c r="B49" s="73" t="s">
        <v>267</v>
      </c>
      <c r="C49" s="41" t="s">
        <v>268</v>
      </c>
      <c r="D49" s="69">
        <v>9.4179914919814145E-3</v>
      </c>
      <c r="E49" s="69">
        <v>9.9867768625045025E-2</v>
      </c>
      <c r="F49" s="69" t="s">
        <v>103</v>
      </c>
      <c r="G49" s="74">
        <v>1</v>
      </c>
    </row>
    <row r="50" spans="2:7" x14ac:dyDescent="0.25">
      <c r="B50" s="73" t="s">
        <v>269</v>
      </c>
      <c r="C50" s="41" t="s">
        <v>270</v>
      </c>
      <c r="D50" s="69">
        <v>9.4179914919814145E-3</v>
      </c>
      <c r="E50" s="69">
        <v>9.9867768625045025E-2</v>
      </c>
      <c r="F50" s="69" t="s">
        <v>101</v>
      </c>
      <c r="G50" s="74">
        <v>1</v>
      </c>
    </row>
    <row r="51" spans="2:7" x14ac:dyDescent="0.25">
      <c r="B51" s="73" t="s">
        <v>271</v>
      </c>
      <c r="C51" s="41" t="s">
        <v>272</v>
      </c>
      <c r="D51" s="69">
        <v>9.4179914919814145E-3</v>
      </c>
      <c r="E51" s="69">
        <v>9.9867768625045025E-2</v>
      </c>
      <c r="F51" s="69" t="s">
        <v>115</v>
      </c>
      <c r="G51" s="74">
        <v>1</v>
      </c>
    </row>
    <row r="52" spans="2:7" x14ac:dyDescent="0.25">
      <c r="B52" s="73" t="s">
        <v>273</v>
      </c>
      <c r="C52" s="41" t="s">
        <v>274</v>
      </c>
      <c r="D52" s="69">
        <v>9.4650669401987828E-3</v>
      </c>
      <c r="E52" s="69">
        <v>9.9867768625045025E-2</v>
      </c>
      <c r="F52" s="69" t="s">
        <v>275</v>
      </c>
      <c r="G52" s="74">
        <v>2</v>
      </c>
    </row>
    <row r="53" spans="2:7" x14ac:dyDescent="0.25">
      <c r="B53" s="73" t="s">
        <v>276</v>
      </c>
      <c r="C53" s="41" t="s">
        <v>277</v>
      </c>
      <c r="D53" s="69">
        <v>9.7577056138663555E-3</v>
      </c>
      <c r="E53" s="69">
        <v>9.9867768625045025E-2</v>
      </c>
      <c r="F53" s="69" t="s">
        <v>177</v>
      </c>
      <c r="G53" s="74">
        <v>2</v>
      </c>
    </row>
    <row r="54" spans="2:7" x14ac:dyDescent="0.25">
      <c r="B54" s="73" t="s">
        <v>278</v>
      </c>
      <c r="C54" s="41" t="s">
        <v>279</v>
      </c>
      <c r="D54" s="69">
        <v>1.058926979936492E-2</v>
      </c>
      <c r="E54" s="69">
        <v>9.9867768625045025E-2</v>
      </c>
      <c r="F54" s="69" t="s">
        <v>103</v>
      </c>
      <c r="G54" s="74">
        <v>1</v>
      </c>
    </row>
    <row r="55" spans="2:7" x14ac:dyDescent="0.25">
      <c r="B55" s="73" t="s">
        <v>280</v>
      </c>
      <c r="C55" s="41" t="s">
        <v>281</v>
      </c>
      <c r="D55" s="69">
        <v>1.058926979936492E-2</v>
      </c>
      <c r="E55" s="69">
        <v>9.9867768625045025E-2</v>
      </c>
      <c r="F55" s="69" t="s">
        <v>125</v>
      </c>
      <c r="G55" s="74">
        <v>1</v>
      </c>
    </row>
    <row r="56" spans="2:7" x14ac:dyDescent="0.25">
      <c r="B56" s="73" t="s">
        <v>282</v>
      </c>
      <c r="C56" s="41" t="s">
        <v>283</v>
      </c>
      <c r="D56" s="69">
        <v>1.058926979936492E-2</v>
      </c>
      <c r="E56" s="69">
        <v>9.9867768625045025E-2</v>
      </c>
      <c r="F56" s="69" t="s">
        <v>50</v>
      </c>
      <c r="G56" s="74">
        <v>1</v>
      </c>
    </row>
    <row r="57" spans="2:7" x14ac:dyDescent="0.25">
      <c r="B57" s="73" t="s">
        <v>284</v>
      </c>
      <c r="C57" s="41" t="s">
        <v>285</v>
      </c>
      <c r="D57" s="69">
        <v>1.058926979936492E-2</v>
      </c>
      <c r="E57" s="69">
        <v>9.9867768625045025E-2</v>
      </c>
      <c r="F57" s="69" t="s">
        <v>39</v>
      </c>
      <c r="G57" s="74">
        <v>1</v>
      </c>
    </row>
    <row r="58" spans="2:7" x14ac:dyDescent="0.25">
      <c r="B58" s="73" t="s">
        <v>286</v>
      </c>
      <c r="C58" s="41" t="s">
        <v>287</v>
      </c>
      <c r="D58" s="69">
        <v>1.058926979936492E-2</v>
      </c>
      <c r="E58" s="69">
        <v>9.9867768625045025E-2</v>
      </c>
      <c r="F58" s="69" t="s">
        <v>39</v>
      </c>
      <c r="G58" s="74">
        <v>1</v>
      </c>
    </row>
    <row r="59" spans="2:7" x14ac:dyDescent="0.25">
      <c r="B59" s="73" t="s">
        <v>288</v>
      </c>
      <c r="C59" s="41" t="s">
        <v>289</v>
      </c>
      <c r="D59" s="69">
        <v>1.058926979936492E-2</v>
      </c>
      <c r="E59" s="69">
        <v>9.9867768625045025E-2</v>
      </c>
      <c r="F59" s="69" t="s">
        <v>3</v>
      </c>
      <c r="G59" s="74">
        <v>1</v>
      </c>
    </row>
    <row r="60" spans="2:7" ht="15.75" thickBot="1" x14ac:dyDescent="0.3">
      <c r="B60" s="75" t="s">
        <v>290</v>
      </c>
      <c r="C60" s="51" t="s">
        <v>291</v>
      </c>
      <c r="D60" s="76">
        <v>1.058926979936492E-2</v>
      </c>
      <c r="E60" s="76">
        <v>9.9867768625045025E-2</v>
      </c>
      <c r="F60" s="76" t="s">
        <v>3</v>
      </c>
      <c r="G60" s="77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BAD2-304A-416E-9B7A-304684FAEEAC}">
  <dimension ref="A1:J24"/>
  <sheetViews>
    <sheetView workbookViewId="0">
      <selection activeCell="G29" sqref="G29"/>
    </sheetView>
  </sheetViews>
  <sheetFormatPr baseColWidth="10" defaultRowHeight="15" x14ac:dyDescent="0.25"/>
  <cols>
    <col min="7" max="7" width="54.140625" bestFit="1" customWidth="1"/>
    <col min="8" max="9" width="20.7109375" bestFit="1" customWidth="1"/>
    <col min="10" max="10" width="11.28515625" bestFit="1" customWidth="1"/>
  </cols>
  <sheetData>
    <row r="1" spans="1:10" ht="15.75" thickBot="1" x14ac:dyDescent="0.3"/>
    <row r="2" spans="1:10" ht="15.75" thickBot="1" x14ac:dyDescent="0.3">
      <c r="A2" s="99"/>
      <c r="B2" s="100" t="s">
        <v>292</v>
      </c>
      <c r="C2" s="101" t="s">
        <v>293</v>
      </c>
      <c r="D2" s="102" t="s">
        <v>416</v>
      </c>
      <c r="E2" s="99"/>
      <c r="F2" s="103" t="s">
        <v>294</v>
      </c>
      <c r="G2" s="104" t="s">
        <v>295</v>
      </c>
      <c r="H2" s="104" t="s">
        <v>164</v>
      </c>
      <c r="I2" s="104" t="s">
        <v>165</v>
      </c>
      <c r="J2" s="104" t="s">
        <v>166</v>
      </c>
    </row>
    <row r="3" spans="1:10" ht="15.75" thickBot="1" x14ac:dyDescent="0.3">
      <c r="A3" s="99"/>
      <c r="B3" s="105" t="s">
        <v>34</v>
      </c>
      <c r="C3" s="106">
        <v>-5.0365750968581899</v>
      </c>
      <c r="D3" s="107">
        <v>3.4916017135153701E-2</v>
      </c>
      <c r="E3" s="99"/>
      <c r="F3" s="78">
        <v>1</v>
      </c>
      <c r="G3" s="108" t="s">
        <v>296</v>
      </c>
      <c r="H3" s="109" t="s">
        <v>297</v>
      </c>
      <c r="I3" s="110" t="s">
        <v>298</v>
      </c>
      <c r="J3" s="111" t="s">
        <v>299</v>
      </c>
    </row>
    <row r="4" spans="1:10" x14ac:dyDescent="0.25">
      <c r="A4" s="99"/>
      <c r="B4" s="112" t="s">
        <v>35</v>
      </c>
      <c r="C4" s="113">
        <v>-4.3964803112211897</v>
      </c>
      <c r="D4" s="114">
        <v>3.73065548766374E-2</v>
      </c>
      <c r="E4" s="99"/>
      <c r="F4" s="79">
        <v>2</v>
      </c>
      <c r="G4" s="115" t="s">
        <v>300</v>
      </c>
      <c r="H4" s="116" t="s">
        <v>301</v>
      </c>
      <c r="I4" s="117" t="s">
        <v>302</v>
      </c>
      <c r="J4" s="118" t="s">
        <v>31</v>
      </c>
    </row>
    <row r="5" spans="1:10" x14ac:dyDescent="0.25">
      <c r="A5" s="99"/>
      <c r="B5" s="112" t="s">
        <v>31</v>
      </c>
      <c r="C5" s="113">
        <v>-3.5913270721955102</v>
      </c>
      <c r="D5" s="114">
        <v>1.0770846285136099E-3</v>
      </c>
      <c r="E5" s="99"/>
      <c r="F5" s="80">
        <v>3</v>
      </c>
      <c r="G5" s="119" t="s">
        <v>303</v>
      </c>
      <c r="H5" s="120" t="s">
        <v>301</v>
      </c>
      <c r="I5" s="121" t="s">
        <v>302</v>
      </c>
      <c r="J5" s="122" t="s">
        <v>31</v>
      </c>
    </row>
    <row r="6" spans="1:10" x14ac:dyDescent="0.25">
      <c r="A6" s="99"/>
      <c r="B6" s="112" t="s">
        <v>84</v>
      </c>
      <c r="C6" s="113">
        <v>-3.24540582711349</v>
      </c>
      <c r="D6" s="114">
        <v>4.0083353978332E-4</v>
      </c>
      <c r="E6" s="99"/>
      <c r="F6" s="80">
        <v>4</v>
      </c>
      <c r="G6" s="119" t="s">
        <v>304</v>
      </c>
      <c r="H6" s="120" t="s">
        <v>305</v>
      </c>
      <c r="I6" s="121" t="s">
        <v>302</v>
      </c>
      <c r="J6" s="122" t="s">
        <v>94</v>
      </c>
    </row>
    <row r="7" spans="1:10" x14ac:dyDescent="0.25">
      <c r="A7" s="99"/>
      <c r="B7" s="112" t="s">
        <v>37</v>
      </c>
      <c r="C7" s="113">
        <v>-2.31318333848029</v>
      </c>
      <c r="D7" s="114">
        <v>1.9125340331334599E-8</v>
      </c>
      <c r="E7" s="99"/>
      <c r="F7" s="80">
        <v>5</v>
      </c>
      <c r="G7" s="119" t="s">
        <v>306</v>
      </c>
      <c r="H7" s="120" t="s">
        <v>307</v>
      </c>
      <c r="I7" s="121" t="s">
        <v>302</v>
      </c>
      <c r="J7" s="122" t="s">
        <v>33</v>
      </c>
    </row>
    <row r="8" spans="1:10" ht="15.75" thickBot="1" x14ac:dyDescent="0.3">
      <c r="A8" s="99"/>
      <c r="B8" s="112" t="s">
        <v>33</v>
      </c>
      <c r="C8" s="113">
        <v>-1.93222368763095</v>
      </c>
      <c r="D8" s="114">
        <v>1.2622203055553401E-2</v>
      </c>
      <c r="E8" s="99"/>
      <c r="F8" s="81">
        <v>6</v>
      </c>
      <c r="G8" s="123" t="s">
        <v>308</v>
      </c>
      <c r="H8" s="124" t="s">
        <v>309</v>
      </c>
      <c r="I8" s="125" t="s">
        <v>302</v>
      </c>
      <c r="J8" s="126" t="s">
        <v>31</v>
      </c>
    </row>
    <row r="9" spans="1:10" x14ac:dyDescent="0.25">
      <c r="A9" s="99"/>
      <c r="B9" s="112" t="s">
        <v>32</v>
      </c>
      <c r="C9" s="113">
        <v>-1.9167425424206199</v>
      </c>
      <c r="D9" s="114">
        <v>1.12245838914125E-3</v>
      </c>
      <c r="E9" s="99"/>
      <c r="F9" s="82">
        <v>7</v>
      </c>
      <c r="G9" s="127" t="s">
        <v>310</v>
      </c>
      <c r="H9" s="128" t="s">
        <v>311</v>
      </c>
      <c r="I9" s="129" t="s">
        <v>312</v>
      </c>
      <c r="J9" s="130" t="s">
        <v>94</v>
      </c>
    </row>
    <row r="10" spans="1:10" x14ac:dyDescent="0.25">
      <c r="A10" s="99"/>
      <c r="B10" s="112" t="s">
        <v>30</v>
      </c>
      <c r="C10" s="113">
        <v>-1.8146969791257399</v>
      </c>
      <c r="D10" s="114">
        <v>1.2541790132507301E-7</v>
      </c>
      <c r="E10" s="99"/>
      <c r="F10" s="80">
        <v>8</v>
      </c>
      <c r="G10" s="119" t="s">
        <v>313</v>
      </c>
      <c r="H10" s="120" t="s">
        <v>314</v>
      </c>
      <c r="I10" s="121" t="s">
        <v>312</v>
      </c>
      <c r="J10" s="122" t="s">
        <v>33</v>
      </c>
    </row>
    <row r="11" spans="1:10" x14ac:dyDescent="0.25">
      <c r="A11" s="99"/>
      <c r="B11" s="112" t="s">
        <v>90</v>
      </c>
      <c r="C11" s="113">
        <v>-1.78917087278194</v>
      </c>
      <c r="D11" s="114">
        <v>1.9829576494678099E-3</v>
      </c>
      <c r="E11" s="99"/>
      <c r="F11" s="80">
        <v>9</v>
      </c>
      <c r="G11" s="119" t="s">
        <v>315</v>
      </c>
      <c r="H11" s="120" t="s">
        <v>316</v>
      </c>
      <c r="I11" s="121" t="s">
        <v>317</v>
      </c>
      <c r="J11" s="122" t="s">
        <v>33</v>
      </c>
    </row>
    <row r="12" spans="1:10" x14ac:dyDescent="0.25">
      <c r="A12" s="99"/>
      <c r="B12" s="112" t="s">
        <v>92</v>
      </c>
      <c r="C12" s="113">
        <v>-1.65292320009508</v>
      </c>
      <c r="D12" s="114">
        <v>7.1453221976513796E-3</v>
      </c>
      <c r="E12" s="99"/>
      <c r="F12" s="80">
        <v>10</v>
      </c>
      <c r="G12" s="119" t="s">
        <v>318</v>
      </c>
      <c r="H12" s="120" t="s">
        <v>319</v>
      </c>
      <c r="I12" s="121" t="s">
        <v>320</v>
      </c>
      <c r="J12" s="122" t="s">
        <v>84</v>
      </c>
    </row>
    <row r="13" spans="1:10" x14ac:dyDescent="0.25">
      <c r="A13" s="99"/>
      <c r="B13" s="112" t="s">
        <v>94</v>
      </c>
      <c r="C13" s="113">
        <v>-1.5900965444902899</v>
      </c>
      <c r="D13" s="114">
        <v>3.9978144946116401E-2</v>
      </c>
      <c r="E13" s="99"/>
      <c r="F13" s="80">
        <v>11</v>
      </c>
      <c r="G13" s="119" t="s">
        <v>321</v>
      </c>
      <c r="H13" s="120" t="s">
        <v>322</v>
      </c>
      <c r="I13" s="121" t="s">
        <v>320</v>
      </c>
      <c r="J13" s="122" t="s">
        <v>37</v>
      </c>
    </row>
    <row r="14" spans="1:10" x14ac:dyDescent="0.25">
      <c r="A14" s="99"/>
      <c r="B14" s="112" t="s">
        <v>96</v>
      </c>
      <c r="C14" s="113">
        <v>-1.4177486225570299</v>
      </c>
      <c r="D14" s="114">
        <v>8.2452140819974E-4</v>
      </c>
      <c r="E14" s="99"/>
      <c r="F14" s="80">
        <v>12</v>
      </c>
      <c r="G14" s="119" t="s">
        <v>323</v>
      </c>
      <c r="H14" s="120" t="s">
        <v>324</v>
      </c>
      <c r="I14" s="121" t="s">
        <v>320</v>
      </c>
      <c r="J14" s="122" t="s">
        <v>96</v>
      </c>
    </row>
    <row r="15" spans="1:10" ht="15.75" thickBot="1" x14ac:dyDescent="0.3">
      <c r="A15" s="99"/>
      <c r="B15" s="131" t="s">
        <v>36</v>
      </c>
      <c r="C15" s="132">
        <v>-1.2017898502433999</v>
      </c>
      <c r="D15" s="133">
        <v>4.1969456197635202E-2</v>
      </c>
      <c r="E15" s="99"/>
      <c r="F15" s="80">
        <v>13</v>
      </c>
      <c r="G15" s="119" t="s">
        <v>325</v>
      </c>
      <c r="H15" s="120" t="s">
        <v>326</v>
      </c>
      <c r="I15" s="121" t="s">
        <v>320</v>
      </c>
      <c r="J15" s="122" t="s">
        <v>33</v>
      </c>
    </row>
    <row r="16" spans="1:10" x14ac:dyDescent="0.25">
      <c r="A16" s="99"/>
      <c r="B16" s="99"/>
      <c r="C16" s="99"/>
      <c r="D16" s="99"/>
      <c r="E16" s="99"/>
      <c r="F16" s="80">
        <v>14</v>
      </c>
      <c r="G16" s="119" t="s">
        <v>327</v>
      </c>
      <c r="H16" s="120" t="s">
        <v>328</v>
      </c>
      <c r="I16" s="121" t="s">
        <v>320</v>
      </c>
      <c r="J16" s="122" t="s">
        <v>33</v>
      </c>
    </row>
    <row r="17" spans="1:10" x14ac:dyDescent="0.25">
      <c r="A17" s="99"/>
      <c r="B17" s="99"/>
      <c r="C17" s="99"/>
      <c r="D17" s="99"/>
      <c r="E17" s="99"/>
      <c r="F17" s="80">
        <v>15</v>
      </c>
      <c r="G17" s="119" t="s">
        <v>329</v>
      </c>
      <c r="H17" s="120" t="s">
        <v>330</v>
      </c>
      <c r="I17" s="121" t="s">
        <v>320</v>
      </c>
      <c r="J17" s="122" t="s">
        <v>33</v>
      </c>
    </row>
    <row r="18" spans="1:10" x14ac:dyDescent="0.25">
      <c r="A18" s="99"/>
      <c r="B18" s="99"/>
      <c r="C18" s="99"/>
      <c r="D18" s="99"/>
      <c r="E18" s="99"/>
      <c r="F18" s="80">
        <v>16</v>
      </c>
      <c r="G18" s="119" t="s">
        <v>331</v>
      </c>
      <c r="H18" s="120" t="s">
        <v>332</v>
      </c>
      <c r="I18" s="121" t="s">
        <v>320</v>
      </c>
      <c r="J18" s="122" t="s">
        <v>33</v>
      </c>
    </row>
    <row r="19" spans="1:10" x14ac:dyDescent="0.25">
      <c r="A19" s="99"/>
      <c r="B19" s="99"/>
      <c r="C19" s="99"/>
      <c r="D19" s="99"/>
      <c r="E19" s="99"/>
      <c r="F19" s="80">
        <v>17</v>
      </c>
      <c r="G19" s="119" t="s">
        <v>333</v>
      </c>
      <c r="H19" s="120" t="s">
        <v>334</v>
      </c>
      <c r="I19" s="121" t="s">
        <v>320</v>
      </c>
      <c r="J19" s="122" t="s">
        <v>33</v>
      </c>
    </row>
    <row r="20" spans="1:10" x14ac:dyDescent="0.25">
      <c r="A20" s="99"/>
      <c r="B20" s="99"/>
      <c r="C20" s="99"/>
      <c r="D20" s="99"/>
      <c r="E20" s="99"/>
      <c r="F20" s="80">
        <v>18</v>
      </c>
      <c r="G20" s="119" t="s">
        <v>335</v>
      </c>
      <c r="H20" s="120" t="s">
        <v>336</v>
      </c>
      <c r="I20" s="121" t="s">
        <v>320</v>
      </c>
      <c r="J20" s="122" t="s">
        <v>33</v>
      </c>
    </row>
    <row r="21" spans="1:10" x14ac:dyDescent="0.25">
      <c r="A21" s="99"/>
      <c r="B21" s="99"/>
      <c r="C21" s="99"/>
      <c r="D21" s="99"/>
      <c r="E21" s="99"/>
      <c r="F21" s="80">
        <v>19</v>
      </c>
      <c r="G21" s="119" t="s">
        <v>337</v>
      </c>
      <c r="H21" s="120" t="s">
        <v>338</v>
      </c>
      <c r="I21" s="121" t="s">
        <v>320</v>
      </c>
      <c r="J21" s="122" t="s">
        <v>33</v>
      </c>
    </row>
    <row r="22" spans="1:10" x14ac:dyDescent="0.25">
      <c r="A22" s="99"/>
      <c r="B22" s="99"/>
      <c r="C22" s="99"/>
      <c r="D22" s="99"/>
      <c r="E22" s="99"/>
      <c r="F22" s="80">
        <v>20</v>
      </c>
      <c r="G22" s="119" t="s">
        <v>339</v>
      </c>
      <c r="H22" s="120" t="s">
        <v>340</v>
      </c>
      <c r="I22" s="121" t="s">
        <v>341</v>
      </c>
      <c r="J22" s="122" t="s">
        <v>33</v>
      </c>
    </row>
    <row r="23" spans="1:10" x14ac:dyDescent="0.25">
      <c r="A23" s="99"/>
      <c r="B23" s="99"/>
      <c r="C23" s="99"/>
      <c r="D23" s="99"/>
      <c r="E23" s="99"/>
      <c r="F23" s="80">
        <v>21</v>
      </c>
      <c r="G23" s="119" t="s">
        <v>342</v>
      </c>
      <c r="H23" s="120" t="s">
        <v>343</v>
      </c>
      <c r="I23" s="121" t="s">
        <v>344</v>
      </c>
      <c r="J23" s="122" t="s">
        <v>94</v>
      </c>
    </row>
    <row r="24" spans="1:10" ht="15.75" thickBot="1" x14ac:dyDescent="0.3">
      <c r="A24" s="99"/>
      <c r="B24" s="99"/>
      <c r="C24" s="99"/>
      <c r="D24" s="99"/>
      <c r="E24" s="99"/>
      <c r="F24" s="81">
        <v>22</v>
      </c>
      <c r="G24" s="123" t="s">
        <v>345</v>
      </c>
      <c r="H24" s="124" t="s">
        <v>346</v>
      </c>
      <c r="I24" s="125" t="s">
        <v>346</v>
      </c>
      <c r="J24" s="126" t="s">
        <v>33</v>
      </c>
    </row>
  </sheetData>
  <conditionalFormatting sqref="C3:C15">
    <cfRule type="colorScale" priority="1">
      <colorScale>
        <cfvo type="min"/>
        <cfvo type="max"/>
        <color rgb="FF0000C0"/>
        <color rgb="FFE1E1FF"/>
      </colorScale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FA51-4D2A-49B4-825A-AE8795469900}">
  <dimension ref="B1:J41"/>
  <sheetViews>
    <sheetView workbookViewId="0">
      <selection activeCell="G33" sqref="G33"/>
    </sheetView>
  </sheetViews>
  <sheetFormatPr baseColWidth="10" defaultRowHeight="14.25" x14ac:dyDescent="0.2"/>
  <cols>
    <col min="1" max="5" width="11.42578125" style="99"/>
    <col min="6" max="6" width="5.28515625" style="99" bestFit="1" customWidth="1"/>
    <col min="7" max="7" width="44.7109375" style="99" bestFit="1" customWidth="1"/>
    <col min="8" max="8" width="21.85546875" style="99" bestFit="1" customWidth="1"/>
    <col min="9" max="9" width="20.7109375" style="99" bestFit="1" customWidth="1"/>
    <col min="10" max="10" width="23.140625" style="99" bestFit="1" customWidth="1"/>
    <col min="11" max="16384" width="11.42578125" style="99"/>
  </cols>
  <sheetData>
    <row r="1" spans="2:10" ht="15" thickBot="1" x14ac:dyDescent="0.25"/>
    <row r="2" spans="2:10" ht="15" thickBot="1" x14ac:dyDescent="0.25">
      <c r="B2" s="100" t="s">
        <v>292</v>
      </c>
      <c r="C2" s="101" t="s">
        <v>293</v>
      </c>
      <c r="D2" s="102" t="s">
        <v>416</v>
      </c>
      <c r="F2" s="103" t="s">
        <v>294</v>
      </c>
      <c r="G2" s="104" t="s">
        <v>295</v>
      </c>
      <c r="H2" s="104" t="s">
        <v>164</v>
      </c>
      <c r="I2" s="104" t="s">
        <v>165</v>
      </c>
      <c r="J2" s="104" t="s">
        <v>166</v>
      </c>
    </row>
    <row r="3" spans="2:10" x14ac:dyDescent="0.2">
      <c r="B3" s="105" t="s">
        <v>99</v>
      </c>
      <c r="C3" s="106">
        <v>0.692486756292782</v>
      </c>
      <c r="D3" s="107">
        <v>3.8876349000494401E-2</v>
      </c>
      <c r="F3" s="83">
        <v>1</v>
      </c>
      <c r="G3" s="134" t="s">
        <v>347</v>
      </c>
      <c r="H3" s="134" t="s">
        <v>348</v>
      </c>
      <c r="I3" s="134" t="s">
        <v>349</v>
      </c>
      <c r="J3" s="135" t="s">
        <v>350</v>
      </c>
    </row>
    <row r="4" spans="2:10" x14ac:dyDescent="0.2">
      <c r="B4" s="112" t="s">
        <v>101</v>
      </c>
      <c r="C4" s="113">
        <v>1.3347491892096399</v>
      </c>
      <c r="D4" s="114">
        <v>1.91960824876947E-2</v>
      </c>
      <c r="F4" s="84">
        <v>2</v>
      </c>
      <c r="G4" s="136" t="s">
        <v>351</v>
      </c>
      <c r="H4" s="136" t="s">
        <v>352</v>
      </c>
      <c r="I4" s="136" t="s">
        <v>349</v>
      </c>
      <c r="J4" s="137" t="s">
        <v>353</v>
      </c>
    </row>
    <row r="5" spans="2:10" x14ac:dyDescent="0.2">
      <c r="B5" s="112" t="s">
        <v>103</v>
      </c>
      <c r="C5" s="113">
        <v>1.3865337680927701</v>
      </c>
      <c r="D5" s="114">
        <v>1.5057556228582701E-5</v>
      </c>
      <c r="F5" s="84">
        <v>3</v>
      </c>
      <c r="G5" s="136" t="s">
        <v>354</v>
      </c>
      <c r="H5" s="136" t="s">
        <v>355</v>
      </c>
      <c r="I5" s="136" t="s">
        <v>356</v>
      </c>
      <c r="J5" s="137" t="s">
        <v>350</v>
      </c>
    </row>
    <row r="6" spans="2:10" x14ac:dyDescent="0.2">
      <c r="B6" s="112" t="s">
        <v>105</v>
      </c>
      <c r="C6" s="113">
        <v>1.4139543523301601</v>
      </c>
      <c r="D6" s="114">
        <v>4.3955062615486699E-2</v>
      </c>
      <c r="F6" s="84">
        <v>4</v>
      </c>
      <c r="G6" s="136" t="s">
        <v>357</v>
      </c>
      <c r="H6" s="136" t="s">
        <v>358</v>
      </c>
      <c r="I6" s="136" t="s">
        <v>359</v>
      </c>
      <c r="J6" s="137" t="s">
        <v>360</v>
      </c>
    </row>
    <row r="7" spans="2:10" x14ac:dyDescent="0.2">
      <c r="B7" s="112" t="s">
        <v>3</v>
      </c>
      <c r="C7" s="113">
        <v>1.46802644413859</v>
      </c>
      <c r="D7" s="114">
        <v>3.8412038755020601E-4</v>
      </c>
      <c r="F7" s="84">
        <v>5</v>
      </c>
      <c r="G7" s="136" t="s">
        <v>361</v>
      </c>
      <c r="H7" s="136" t="s">
        <v>362</v>
      </c>
      <c r="I7" s="136" t="s">
        <v>363</v>
      </c>
      <c r="J7" s="137" t="s">
        <v>360</v>
      </c>
    </row>
    <row r="8" spans="2:10" x14ac:dyDescent="0.2">
      <c r="B8" s="112" t="s">
        <v>108</v>
      </c>
      <c r="C8" s="113">
        <v>1.6800688370738299</v>
      </c>
      <c r="D8" s="114">
        <v>1.0770846285136099E-3</v>
      </c>
      <c r="F8" s="84">
        <v>6</v>
      </c>
      <c r="G8" s="136" t="s">
        <v>364</v>
      </c>
      <c r="H8" s="136" t="s">
        <v>365</v>
      </c>
      <c r="I8" s="136" t="s">
        <v>363</v>
      </c>
      <c r="J8" s="137" t="s">
        <v>360</v>
      </c>
    </row>
    <row r="9" spans="2:10" x14ac:dyDescent="0.2">
      <c r="B9" s="112" t="s">
        <v>110</v>
      </c>
      <c r="C9" s="113">
        <v>1.7004739767200301</v>
      </c>
      <c r="D9" s="114">
        <v>4.1969456197635202E-2</v>
      </c>
      <c r="F9" s="84">
        <v>7</v>
      </c>
      <c r="G9" s="136" t="s">
        <v>366</v>
      </c>
      <c r="H9" s="136" t="s">
        <v>367</v>
      </c>
      <c r="I9" s="136" t="s">
        <v>368</v>
      </c>
      <c r="J9" s="137" t="s">
        <v>350</v>
      </c>
    </row>
    <row r="10" spans="2:10" ht="15" thickBot="1" x14ac:dyDescent="0.25">
      <c r="B10" s="112" t="s">
        <v>44</v>
      </c>
      <c r="C10" s="113">
        <v>1.7009880054911699</v>
      </c>
      <c r="D10" s="114">
        <v>1.26759643339625E-2</v>
      </c>
      <c r="F10" s="85">
        <v>8</v>
      </c>
      <c r="G10" s="138" t="s">
        <v>369</v>
      </c>
      <c r="H10" s="138" t="s">
        <v>370</v>
      </c>
      <c r="I10" s="138" t="s">
        <v>371</v>
      </c>
      <c r="J10" s="139" t="s">
        <v>350</v>
      </c>
    </row>
    <row r="11" spans="2:10" x14ac:dyDescent="0.2">
      <c r="B11" s="112" t="s">
        <v>49</v>
      </c>
      <c r="C11" s="113">
        <v>1.7033127676663999</v>
      </c>
      <c r="D11" s="114">
        <v>4.3799399241321799E-2</v>
      </c>
      <c r="F11" s="86">
        <v>9</v>
      </c>
      <c r="G11" s="140" t="s">
        <v>331</v>
      </c>
      <c r="H11" s="140" t="s">
        <v>372</v>
      </c>
      <c r="I11" s="140" t="s">
        <v>373</v>
      </c>
      <c r="J11" s="141" t="s">
        <v>360</v>
      </c>
    </row>
    <row r="12" spans="2:10" x14ac:dyDescent="0.2">
      <c r="B12" s="112" t="s">
        <v>46</v>
      </c>
      <c r="C12" s="113">
        <v>1.8045366341509901</v>
      </c>
      <c r="D12" s="114">
        <v>3.9978144946116401E-2</v>
      </c>
      <c r="F12" s="84">
        <v>10</v>
      </c>
      <c r="G12" s="136" t="s">
        <v>374</v>
      </c>
      <c r="H12" s="136" t="s">
        <v>375</v>
      </c>
      <c r="I12" s="136" t="s">
        <v>373</v>
      </c>
      <c r="J12" s="137" t="s">
        <v>99</v>
      </c>
    </row>
    <row r="13" spans="2:10" x14ac:dyDescent="0.2">
      <c r="B13" s="112" t="s">
        <v>115</v>
      </c>
      <c r="C13" s="113">
        <v>1.81195903768123</v>
      </c>
      <c r="D13" s="114">
        <v>8.8861766371451795E-3</v>
      </c>
      <c r="F13" s="84">
        <v>11</v>
      </c>
      <c r="G13" s="136" t="s">
        <v>376</v>
      </c>
      <c r="H13" s="136" t="s">
        <v>377</v>
      </c>
      <c r="I13" s="136" t="s">
        <v>378</v>
      </c>
      <c r="J13" s="137" t="s">
        <v>103</v>
      </c>
    </row>
    <row r="14" spans="2:10" x14ac:dyDescent="0.2">
      <c r="B14" s="112" t="s">
        <v>117</v>
      </c>
      <c r="C14" s="113">
        <v>2.0091240430544599</v>
      </c>
      <c r="D14" s="114">
        <v>1.08336165709307E-3</v>
      </c>
      <c r="F14" s="84">
        <v>12</v>
      </c>
      <c r="G14" s="136" t="s">
        <v>379</v>
      </c>
      <c r="H14" s="136" t="s">
        <v>380</v>
      </c>
      <c r="I14" s="136" t="s">
        <v>381</v>
      </c>
      <c r="J14" s="137" t="s">
        <v>129</v>
      </c>
    </row>
    <row r="15" spans="2:10" x14ac:dyDescent="0.2">
      <c r="B15" s="112" t="s">
        <v>50</v>
      </c>
      <c r="C15" s="113">
        <v>2.0165505353395501</v>
      </c>
      <c r="D15" s="114">
        <v>4.9680323756514502E-2</v>
      </c>
      <c r="F15" s="84">
        <v>13</v>
      </c>
      <c r="G15" s="136" t="s">
        <v>382</v>
      </c>
      <c r="H15" s="136" t="s">
        <v>383</v>
      </c>
      <c r="I15" s="136" t="s">
        <v>384</v>
      </c>
      <c r="J15" s="137" t="s">
        <v>150</v>
      </c>
    </row>
    <row r="16" spans="2:10" x14ac:dyDescent="0.2">
      <c r="B16" s="112" t="s">
        <v>47</v>
      </c>
      <c r="C16" s="113">
        <v>2.2796973075755198</v>
      </c>
      <c r="D16" s="114">
        <v>2.6632929939208899E-6</v>
      </c>
      <c r="F16" s="84">
        <v>14</v>
      </c>
      <c r="G16" s="136" t="s">
        <v>385</v>
      </c>
      <c r="H16" s="136" t="s">
        <v>386</v>
      </c>
      <c r="I16" s="136" t="s">
        <v>387</v>
      </c>
      <c r="J16" s="137" t="s">
        <v>125</v>
      </c>
    </row>
    <row r="17" spans="2:10" x14ac:dyDescent="0.2">
      <c r="B17" s="112" t="s">
        <v>121</v>
      </c>
      <c r="C17" s="113">
        <v>2.2835142280662999</v>
      </c>
      <c r="D17" s="114">
        <v>4.3799399241321799E-2</v>
      </c>
      <c r="F17" s="84">
        <v>15</v>
      </c>
      <c r="G17" s="136" t="s">
        <v>388</v>
      </c>
      <c r="H17" s="136" t="s">
        <v>389</v>
      </c>
      <c r="I17" s="136" t="s">
        <v>387</v>
      </c>
      <c r="J17" s="137" t="s">
        <v>115</v>
      </c>
    </row>
    <row r="18" spans="2:10" x14ac:dyDescent="0.2">
      <c r="B18" s="112" t="s">
        <v>123</v>
      </c>
      <c r="C18" s="113">
        <v>2.4000305124042902</v>
      </c>
      <c r="D18" s="114">
        <v>3.19164789160791E-5</v>
      </c>
      <c r="F18" s="84">
        <v>16</v>
      </c>
      <c r="G18" s="136" t="s">
        <v>296</v>
      </c>
      <c r="H18" s="136" t="s">
        <v>390</v>
      </c>
      <c r="I18" s="136" t="s">
        <v>387</v>
      </c>
      <c r="J18" s="137" t="s">
        <v>101</v>
      </c>
    </row>
    <row r="19" spans="2:10" x14ac:dyDescent="0.2">
      <c r="B19" s="112" t="s">
        <v>125</v>
      </c>
      <c r="C19" s="113">
        <v>2.6024854264901398</v>
      </c>
      <c r="D19" s="114">
        <v>7.3947539037418097E-4</v>
      </c>
      <c r="F19" s="84">
        <v>17</v>
      </c>
      <c r="G19" s="136" t="s">
        <v>391</v>
      </c>
      <c r="H19" s="136" t="s">
        <v>392</v>
      </c>
      <c r="I19" s="136" t="s">
        <v>387</v>
      </c>
      <c r="J19" s="137" t="s">
        <v>115</v>
      </c>
    </row>
    <row r="20" spans="2:10" x14ac:dyDescent="0.2">
      <c r="B20" s="112" t="s">
        <v>127</v>
      </c>
      <c r="C20" s="113">
        <v>2.6515462743137501</v>
      </c>
      <c r="D20" s="114">
        <v>1.00267011481107E-11</v>
      </c>
      <c r="F20" s="84">
        <v>18</v>
      </c>
      <c r="G20" s="136" t="s">
        <v>321</v>
      </c>
      <c r="H20" s="136" t="s">
        <v>393</v>
      </c>
      <c r="I20" s="136" t="s">
        <v>394</v>
      </c>
      <c r="J20" s="137" t="s">
        <v>39</v>
      </c>
    </row>
    <row r="21" spans="2:10" x14ac:dyDescent="0.2">
      <c r="B21" s="112" t="s">
        <v>129</v>
      </c>
      <c r="C21" s="113">
        <v>2.6960977922064</v>
      </c>
      <c r="D21" s="114">
        <v>4.1969456197635202E-2</v>
      </c>
      <c r="F21" s="84">
        <v>19</v>
      </c>
      <c r="G21" s="136" t="s">
        <v>395</v>
      </c>
      <c r="H21" s="136" t="s">
        <v>393</v>
      </c>
      <c r="I21" s="136" t="s">
        <v>394</v>
      </c>
      <c r="J21" s="137" t="s">
        <v>125</v>
      </c>
    </row>
    <row r="22" spans="2:10" x14ac:dyDescent="0.2">
      <c r="B22" s="112" t="s">
        <v>131</v>
      </c>
      <c r="C22" s="113">
        <v>2.8536698361312198</v>
      </c>
      <c r="D22" s="114">
        <v>1.3317505196536E-2</v>
      </c>
      <c r="F22" s="84">
        <v>20</v>
      </c>
      <c r="G22" s="136" t="s">
        <v>323</v>
      </c>
      <c r="H22" s="136" t="s">
        <v>396</v>
      </c>
      <c r="I22" s="136" t="s">
        <v>397</v>
      </c>
      <c r="J22" s="137" t="s">
        <v>145</v>
      </c>
    </row>
    <row r="23" spans="2:10" x14ac:dyDescent="0.2">
      <c r="B23" s="112" t="s">
        <v>133</v>
      </c>
      <c r="C23" s="113">
        <v>2.9265254870234498</v>
      </c>
      <c r="D23" s="114">
        <v>1.2797249360669E-6</v>
      </c>
      <c r="F23" s="84">
        <v>21</v>
      </c>
      <c r="G23" s="136" t="s">
        <v>337</v>
      </c>
      <c r="H23" s="136" t="s">
        <v>398</v>
      </c>
      <c r="I23" s="136" t="s">
        <v>399</v>
      </c>
      <c r="J23" s="137" t="s">
        <v>3</v>
      </c>
    </row>
    <row r="24" spans="2:10" x14ac:dyDescent="0.2">
      <c r="B24" s="112" t="s">
        <v>42</v>
      </c>
      <c r="C24" s="113">
        <v>2.9904343320832698</v>
      </c>
      <c r="D24" s="114">
        <v>3.53291314700351E-4</v>
      </c>
      <c r="F24" s="84">
        <v>22</v>
      </c>
      <c r="G24" s="136" t="s">
        <v>400</v>
      </c>
      <c r="H24" s="136" t="s">
        <v>401</v>
      </c>
      <c r="I24" s="136" t="s">
        <v>402</v>
      </c>
      <c r="J24" s="137" t="s">
        <v>145</v>
      </c>
    </row>
    <row r="25" spans="2:10" ht="15" thickBot="1" x14ac:dyDescent="0.25">
      <c r="B25" s="112" t="s">
        <v>48</v>
      </c>
      <c r="C25" s="113">
        <v>3.0272549879727699</v>
      </c>
      <c r="D25" s="114">
        <v>7.4152290167726299E-3</v>
      </c>
      <c r="F25" s="85">
        <v>23</v>
      </c>
      <c r="G25" s="138" t="s">
        <v>403</v>
      </c>
      <c r="H25" s="138" t="s">
        <v>404</v>
      </c>
      <c r="I25" s="138" t="s">
        <v>404</v>
      </c>
      <c r="J25" s="139" t="s">
        <v>145</v>
      </c>
    </row>
    <row r="26" spans="2:10" x14ac:dyDescent="0.2">
      <c r="B26" s="112" t="s">
        <v>43</v>
      </c>
      <c r="C26" s="113">
        <v>3.0953393793846802</v>
      </c>
      <c r="D26" s="114">
        <v>1.08336165709307E-3</v>
      </c>
    </row>
    <row r="27" spans="2:10" x14ac:dyDescent="0.2">
      <c r="B27" s="112" t="s">
        <v>138</v>
      </c>
      <c r="C27" s="113">
        <v>3.1021705212930502</v>
      </c>
      <c r="D27" s="114">
        <v>4.3955062615486699E-2</v>
      </c>
    </row>
    <row r="28" spans="2:10" x14ac:dyDescent="0.2">
      <c r="B28" s="112" t="s">
        <v>140</v>
      </c>
      <c r="C28" s="113">
        <v>3.10431713154024</v>
      </c>
      <c r="D28" s="114">
        <v>1.01074053596764E-2</v>
      </c>
    </row>
    <row r="29" spans="2:10" x14ac:dyDescent="0.2">
      <c r="B29" s="112" t="s">
        <v>142</v>
      </c>
      <c r="C29" s="113">
        <v>3.23025959952757</v>
      </c>
      <c r="D29" s="114">
        <v>2.4839526701354E-2</v>
      </c>
    </row>
    <row r="30" spans="2:10" x14ac:dyDescent="0.2">
      <c r="B30" s="112" t="s">
        <v>45</v>
      </c>
      <c r="C30" s="113">
        <v>3.25265735227363</v>
      </c>
      <c r="D30" s="114">
        <v>1.4190225570911499E-2</v>
      </c>
    </row>
    <row r="31" spans="2:10" x14ac:dyDescent="0.2">
      <c r="B31" s="112" t="s">
        <v>145</v>
      </c>
      <c r="C31" s="113">
        <v>3.2930969237630898</v>
      </c>
      <c r="D31" s="114">
        <v>1.8663945953227E-8</v>
      </c>
    </row>
    <row r="32" spans="2:10" x14ac:dyDescent="0.2">
      <c r="B32" s="112" t="s">
        <v>147</v>
      </c>
      <c r="C32" s="113">
        <v>3.3556706671761898</v>
      </c>
      <c r="D32" s="114">
        <v>4.6360871904242602E-3</v>
      </c>
    </row>
    <row r="33" spans="2:4" x14ac:dyDescent="0.2">
      <c r="B33" s="112" t="s">
        <v>38</v>
      </c>
      <c r="C33" s="113">
        <v>3.3873337397119401</v>
      </c>
      <c r="D33" s="114">
        <v>1.33708690213519E-4</v>
      </c>
    </row>
    <row r="34" spans="2:4" x14ac:dyDescent="0.2">
      <c r="B34" s="112" t="s">
        <v>150</v>
      </c>
      <c r="C34" s="113">
        <v>3.4541419478126301</v>
      </c>
      <c r="D34" s="114">
        <v>3.9978144946116401E-2</v>
      </c>
    </row>
    <row r="35" spans="2:4" x14ac:dyDescent="0.2">
      <c r="B35" s="112" t="s">
        <v>152</v>
      </c>
      <c r="C35" s="113">
        <v>3.5571400293126101</v>
      </c>
      <c r="D35" s="114">
        <v>2.4982716673264301E-2</v>
      </c>
    </row>
    <row r="36" spans="2:4" x14ac:dyDescent="0.2">
      <c r="B36" s="112" t="s">
        <v>41</v>
      </c>
      <c r="C36" s="113">
        <v>3.5670361305099898</v>
      </c>
      <c r="D36" s="114">
        <v>2.24090384960489E-4</v>
      </c>
    </row>
    <row r="37" spans="2:4" x14ac:dyDescent="0.2">
      <c r="B37" s="112" t="s">
        <v>155</v>
      </c>
      <c r="C37" s="113">
        <v>3.8574429241849102</v>
      </c>
      <c r="D37" s="114">
        <v>3.8876349000494401E-2</v>
      </c>
    </row>
    <row r="38" spans="2:4" x14ac:dyDescent="0.2">
      <c r="B38" s="112" t="s">
        <v>157</v>
      </c>
      <c r="C38" s="113">
        <v>4.0536039729329199</v>
      </c>
      <c r="D38" s="114">
        <v>7.1453221976513796E-3</v>
      </c>
    </row>
    <row r="39" spans="2:4" x14ac:dyDescent="0.2">
      <c r="B39" s="112" t="s">
        <v>39</v>
      </c>
      <c r="C39" s="113">
        <v>4.3322745446738002</v>
      </c>
      <c r="D39" s="114">
        <v>2.9397241364747301E-5</v>
      </c>
    </row>
    <row r="40" spans="2:4" x14ac:dyDescent="0.2">
      <c r="B40" s="112" t="s">
        <v>40</v>
      </c>
      <c r="C40" s="113">
        <v>5.1401075869448096</v>
      </c>
      <c r="D40" s="114">
        <v>1.33708690213519E-4</v>
      </c>
    </row>
    <row r="41" spans="2:4" ht="15" thickBot="1" x14ac:dyDescent="0.25">
      <c r="B41" s="131" t="s">
        <v>161</v>
      </c>
      <c r="C41" s="132">
        <v>24.385636463418201</v>
      </c>
      <c r="D41" s="133">
        <v>8.99276198737922E-12</v>
      </c>
    </row>
  </sheetData>
  <conditionalFormatting sqref="C3:C40">
    <cfRule type="colorScale" priority="1">
      <colorScale>
        <cfvo type="min"/>
        <cfvo type="max"/>
        <color rgb="FFFECEE5"/>
        <color rgb="FFE40670"/>
      </colorScale>
    </cfRule>
  </conditionalFormatting>
  <conditionalFormatting sqref="C3:C41">
    <cfRule type="colorScale" priority="2">
      <colorScale>
        <cfvo type="min"/>
        <cfvo type="max"/>
        <color rgb="FFFDA5CF"/>
        <color rgb="FF9F044D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9F09-C1FA-4535-A226-93EC81D57F80}">
  <dimension ref="B2:C15"/>
  <sheetViews>
    <sheetView workbookViewId="0">
      <selection activeCell="F13" sqref="F13"/>
    </sheetView>
  </sheetViews>
  <sheetFormatPr baseColWidth="10" defaultRowHeight="15" x14ac:dyDescent="0.25"/>
  <sheetData>
    <row r="2" spans="2:3" x14ac:dyDescent="0.25">
      <c r="B2" s="4" t="s">
        <v>4</v>
      </c>
      <c r="C2" s="4" t="s">
        <v>5</v>
      </c>
    </row>
    <row r="3" spans="2:3" x14ac:dyDescent="0.25">
      <c r="B3" s="12">
        <v>804.52</v>
      </c>
      <c r="C3" s="12">
        <v>699.64400000000001</v>
      </c>
    </row>
    <row r="4" spans="2:3" x14ac:dyDescent="0.25">
      <c r="B4" s="12">
        <v>785.07</v>
      </c>
      <c r="C4" s="12">
        <v>2517.35</v>
      </c>
    </row>
    <row r="5" spans="2:3" x14ac:dyDescent="0.25">
      <c r="B5" s="12">
        <v>735.95899999999995</v>
      </c>
      <c r="C5" s="12">
        <v>1605.23</v>
      </c>
    </row>
    <row r="6" spans="2:3" x14ac:dyDescent="0.25">
      <c r="B6" s="12">
        <v>821.78700000000003</v>
      </c>
      <c r="C6" s="12">
        <v>1937.81</v>
      </c>
    </row>
    <row r="7" spans="2:3" x14ac:dyDescent="0.25">
      <c r="B7" s="12">
        <v>1317.04</v>
      </c>
      <c r="C7" s="12">
        <v>3537.65</v>
      </c>
    </row>
    <row r="8" spans="2:3" x14ac:dyDescent="0.25">
      <c r="B8" s="12">
        <v>1053.8499999999999</v>
      </c>
      <c r="C8" s="12">
        <v>896.25300000000004</v>
      </c>
    </row>
    <row r="9" spans="2:3" x14ac:dyDescent="0.25">
      <c r="B9" s="12">
        <v>1044.9000000000001</v>
      </c>
      <c r="C9" s="12">
        <v>2758.75</v>
      </c>
    </row>
    <row r="10" spans="2:3" x14ac:dyDescent="0.25">
      <c r="B10" s="12">
        <v>764.76400000000001</v>
      </c>
      <c r="C10" s="12">
        <v>3969.61</v>
      </c>
    </row>
    <row r="11" spans="2:3" x14ac:dyDescent="0.25">
      <c r="B11" s="12">
        <v>516.45100000000002</v>
      </c>
      <c r="C11" s="12">
        <v>1464.64</v>
      </c>
    </row>
    <row r="12" spans="2:3" x14ac:dyDescent="0.25">
      <c r="B12" s="12">
        <v>931.25400000000002</v>
      </c>
      <c r="C12" s="12">
        <v>2119.63</v>
      </c>
    </row>
    <row r="13" spans="2:3" x14ac:dyDescent="0.25">
      <c r="B13" s="12">
        <v>945.26300000000003</v>
      </c>
      <c r="C13" s="15"/>
    </row>
    <row r="14" spans="2:3" x14ac:dyDescent="0.25">
      <c r="B14" s="12">
        <v>483.11</v>
      </c>
      <c r="C14" s="15"/>
    </row>
    <row r="15" spans="2:3" x14ac:dyDescent="0.25">
      <c r="B15" s="12">
        <v>923.69500000000005</v>
      </c>
      <c r="C15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46B6-1842-4EDF-A707-FCA7B3BC8563}">
  <dimension ref="B2:F8"/>
  <sheetViews>
    <sheetView workbookViewId="0">
      <selection activeCell="L26" sqref="L26"/>
    </sheetView>
  </sheetViews>
  <sheetFormatPr baseColWidth="10" defaultRowHeight="15" x14ac:dyDescent="0.25"/>
  <sheetData>
    <row r="2" spans="2:6" x14ac:dyDescent="0.25">
      <c r="B2" s="96" t="s">
        <v>14</v>
      </c>
      <c r="C2" s="96"/>
      <c r="E2" s="96" t="s">
        <v>15</v>
      </c>
      <c r="F2" s="96"/>
    </row>
    <row r="3" spans="2:6" x14ac:dyDescent="0.25">
      <c r="B3" s="4" t="s">
        <v>12</v>
      </c>
      <c r="C3" s="4" t="s">
        <v>13</v>
      </c>
      <c r="E3" s="4" t="s">
        <v>12</v>
      </c>
      <c r="F3" s="4" t="s">
        <v>13</v>
      </c>
    </row>
    <row r="4" spans="2:6" x14ac:dyDescent="0.25">
      <c r="B4" s="12">
        <v>1.036</v>
      </c>
      <c r="C4" s="12">
        <v>6.9939999999999998</v>
      </c>
      <c r="D4" s="6"/>
      <c r="E4" s="12">
        <v>0.77600000000000002</v>
      </c>
      <c r="F4" s="12">
        <v>3.3570000000000002</v>
      </c>
    </row>
    <row r="5" spans="2:6" x14ac:dyDescent="0.25">
      <c r="B5" s="12">
        <v>1.218</v>
      </c>
      <c r="C5" s="12">
        <v>3.89</v>
      </c>
      <c r="D5" s="6"/>
      <c r="E5" s="12">
        <v>1.004</v>
      </c>
      <c r="F5" s="12">
        <v>3.181</v>
      </c>
    </row>
    <row r="6" spans="2:6" x14ac:dyDescent="0.25">
      <c r="B6" s="12">
        <v>0.79200000000000004</v>
      </c>
      <c r="C6" s="12">
        <v>4.516</v>
      </c>
      <c r="D6" s="6"/>
      <c r="E6" s="12">
        <v>1.0429999999999999</v>
      </c>
      <c r="F6" s="12">
        <v>2.6509999999999998</v>
      </c>
    </row>
    <row r="7" spans="2:6" x14ac:dyDescent="0.25">
      <c r="B7" s="15"/>
      <c r="C7" s="15"/>
      <c r="D7" s="6"/>
      <c r="E7" s="12">
        <v>1.0840000000000001</v>
      </c>
      <c r="F7" s="12">
        <v>2.4929999999999999</v>
      </c>
    </row>
    <row r="8" spans="2:6" x14ac:dyDescent="0.25">
      <c r="B8" s="15"/>
      <c r="C8" s="15"/>
      <c r="D8" s="6"/>
      <c r="E8" s="12">
        <v>1.135</v>
      </c>
      <c r="F8" s="12">
        <v>2.0219999999999998</v>
      </c>
    </row>
  </sheetData>
  <mergeCells count="2">
    <mergeCell ref="B2:C2"/>
    <mergeCell ref="E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BD12-91F6-4524-858C-979B04200F84}">
  <dimension ref="B2:F8"/>
  <sheetViews>
    <sheetView workbookViewId="0">
      <selection activeCell="E4" activeCellId="1" sqref="B4:C6 E4:F8"/>
    </sheetView>
  </sheetViews>
  <sheetFormatPr baseColWidth="10" defaultRowHeight="15" x14ac:dyDescent="0.25"/>
  <sheetData>
    <row r="2" spans="2:6" x14ac:dyDescent="0.25">
      <c r="B2" s="96" t="s">
        <v>14</v>
      </c>
      <c r="C2" s="96"/>
      <c r="E2" s="96" t="s">
        <v>15</v>
      </c>
      <c r="F2" s="96"/>
    </row>
    <row r="3" spans="2:6" x14ac:dyDescent="0.25">
      <c r="B3" s="4" t="s">
        <v>12</v>
      </c>
      <c r="C3" s="4" t="s">
        <v>13</v>
      </c>
      <c r="E3" s="4" t="s">
        <v>12</v>
      </c>
      <c r="F3" s="4" t="s">
        <v>13</v>
      </c>
    </row>
    <row r="4" spans="2:6" x14ac:dyDescent="0.25">
      <c r="B4" s="12">
        <v>0.70299999999999996</v>
      </c>
      <c r="C4" s="12">
        <v>0.51800000000000002</v>
      </c>
      <c r="D4" s="6"/>
      <c r="E4" s="12">
        <v>1.34</v>
      </c>
      <c r="F4" s="12">
        <v>0.63</v>
      </c>
    </row>
    <row r="5" spans="2:6" x14ac:dyDescent="0.25">
      <c r="B5" s="12">
        <v>0.81499999999999995</v>
      </c>
      <c r="C5" s="12">
        <v>0.29399999999999998</v>
      </c>
      <c r="D5" s="6"/>
      <c r="E5" s="12">
        <v>0.65900000000000003</v>
      </c>
      <c r="F5" s="12">
        <v>0.67200000000000004</v>
      </c>
    </row>
    <row r="6" spans="2:6" x14ac:dyDescent="0.25">
      <c r="B6" s="12">
        <v>1.7450000000000001</v>
      </c>
      <c r="C6" s="12">
        <v>0.59099999999999997</v>
      </c>
      <c r="D6" s="6"/>
      <c r="E6" s="12">
        <v>1.089</v>
      </c>
      <c r="F6" s="12">
        <v>0.40899999999999997</v>
      </c>
    </row>
    <row r="7" spans="2:6" x14ac:dyDescent="0.25">
      <c r="B7" s="15"/>
      <c r="C7" s="15"/>
      <c r="D7" s="6"/>
      <c r="E7" s="12">
        <v>1.044</v>
      </c>
      <c r="F7" s="12">
        <v>0.38</v>
      </c>
    </row>
    <row r="8" spans="2:6" x14ac:dyDescent="0.25">
      <c r="B8" s="15"/>
      <c r="C8" s="15"/>
      <c r="D8" s="6"/>
      <c r="E8" s="12">
        <v>0.996</v>
      </c>
      <c r="F8" s="12">
        <v>0.33100000000000002</v>
      </c>
    </row>
  </sheetData>
  <mergeCells count="2">
    <mergeCell ref="B2:C2"/>
    <mergeCell ref="E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781D-A7C7-4F9D-8298-F585589C0B59}">
  <dimension ref="B2:AM14"/>
  <sheetViews>
    <sheetView workbookViewId="0">
      <selection activeCell="E21" sqref="E21"/>
    </sheetView>
  </sheetViews>
  <sheetFormatPr baseColWidth="10" defaultRowHeight="15" x14ac:dyDescent="0.25"/>
  <sheetData>
    <row r="2" spans="2:39" x14ac:dyDescent="0.25">
      <c r="B2" s="3" t="s">
        <v>0</v>
      </c>
      <c r="C2" s="3" t="s">
        <v>17</v>
      </c>
      <c r="D2" s="3" t="s">
        <v>18</v>
      </c>
      <c r="E2" s="3" t="s">
        <v>16</v>
      </c>
    </row>
    <row r="3" spans="2:39" x14ac:dyDescent="0.25">
      <c r="B3" s="9">
        <v>1.19</v>
      </c>
      <c r="C3" s="12">
        <v>3</v>
      </c>
      <c r="D3" s="12">
        <v>2.41</v>
      </c>
      <c r="E3" s="12">
        <v>2.58</v>
      </c>
    </row>
    <row r="4" spans="2:39" x14ac:dyDescent="0.25">
      <c r="B4" s="9">
        <v>0.77</v>
      </c>
      <c r="C4" s="12">
        <v>4.75</v>
      </c>
      <c r="D4" s="12">
        <v>3.04</v>
      </c>
      <c r="E4" s="12">
        <v>2.14</v>
      </c>
    </row>
    <row r="5" spans="2:39" x14ac:dyDescent="0.25">
      <c r="B5" s="9">
        <v>0.83</v>
      </c>
      <c r="C5" s="12">
        <v>2.14</v>
      </c>
      <c r="D5" s="12">
        <v>1.95</v>
      </c>
      <c r="E5" s="12">
        <v>2.4</v>
      </c>
    </row>
    <row r="6" spans="2:39" x14ac:dyDescent="0.25">
      <c r="B6" s="9">
        <v>1.2</v>
      </c>
      <c r="C6" s="12">
        <v>4.75</v>
      </c>
      <c r="D6" s="12">
        <v>2.87</v>
      </c>
      <c r="E6" s="12">
        <v>3.42</v>
      </c>
    </row>
    <row r="7" spans="2:39" x14ac:dyDescent="0.25">
      <c r="B7" s="9">
        <v>0.56000000000000005</v>
      </c>
      <c r="C7" s="5"/>
      <c r="D7" s="7"/>
    </row>
    <row r="8" spans="2:39" x14ac:dyDescent="0.25">
      <c r="B8" s="9">
        <v>1.1000000000000001</v>
      </c>
      <c r="C8" s="5"/>
      <c r="D8" s="7"/>
      <c r="E8" s="5"/>
    </row>
    <row r="9" spans="2:39" x14ac:dyDescent="0.25">
      <c r="B9" s="9">
        <v>0.87</v>
      </c>
      <c r="C9" s="5"/>
      <c r="D9" s="7"/>
      <c r="E9" s="5"/>
    </row>
    <row r="10" spans="2:39" x14ac:dyDescent="0.25">
      <c r="B10" s="9">
        <v>0.94</v>
      </c>
      <c r="C10" s="5"/>
      <c r="D10" s="7"/>
      <c r="E10" s="5"/>
    </row>
    <row r="11" spans="2:39" x14ac:dyDescent="0.25">
      <c r="B11" s="9">
        <v>1.55</v>
      </c>
      <c r="C11" s="5"/>
      <c r="D11" s="7"/>
      <c r="E11" s="5"/>
    </row>
    <row r="12" spans="2:39" x14ac:dyDescent="0.25">
      <c r="D12" s="7"/>
    </row>
    <row r="13" spans="2:39" x14ac:dyDescent="0.25">
      <c r="D13" s="8"/>
    </row>
    <row r="14" spans="2:39" x14ac:dyDescent="0.25">
      <c r="B14" s="7"/>
      <c r="C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8"/>
      <c r="AG14" s="7"/>
      <c r="AH14" s="7"/>
      <c r="AI14" s="7"/>
      <c r="AJ14" s="7"/>
      <c r="AK14" s="7"/>
      <c r="AL14" s="7"/>
      <c r="AM14" s="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79DC-8955-4AC1-AE52-2E7687E0B4AE}">
  <dimension ref="B2:R9"/>
  <sheetViews>
    <sheetView workbookViewId="0">
      <selection activeCell="F18" sqref="F18"/>
    </sheetView>
  </sheetViews>
  <sheetFormatPr baseColWidth="10" defaultRowHeight="15" x14ac:dyDescent="0.25"/>
  <sheetData>
    <row r="2" spans="2:18" x14ac:dyDescent="0.25">
      <c r="B2" s="3" t="s">
        <v>19</v>
      </c>
      <c r="C2" s="3" t="s">
        <v>20</v>
      </c>
    </row>
    <row r="3" spans="2:18" x14ac:dyDescent="0.25">
      <c r="B3" s="9">
        <v>1.57</v>
      </c>
      <c r="C3" s="9">
        <v>0.41</v>
      </c>
    </row>
    <row r="4" spans="2:18" x14ac:dyDescent="0.25">
      <c r="B4" s="9">
        <v>0.74</v>
      </c>
      <c r="C4" s="9">
        <v>0.18</v>
      </c>
    </row>
    <row r="5" spans="2:18" x14ac:dyDescent="0.25">
      <c r="B5" s="9">
        <v>1.56</v>
      </c>
      <c r="C5" s="9">
        <v>0.17</v>
      </c>
    </row>
    <row r="6" spans="2:18" x14ac:dyDescent="0.25">
      <c r="B6" s="9">
        <v>0.89</v>
      </c>
      <c r="C6" s="9">
        <v>0.11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2:18" x14ac:dyDescent="0.25">
      <c r="B7" s="9">
        <v>0.83</v>
      </c>
      <c r="C7" s="1"/>
    </row>
    <row r="8" spans="2:18" x14ac:dyDescent="0.25">
      <c r="B8" s="9">
        <v>0.72</v>
      </c>
      <c r="C8" s="1"/>
    </row>
    <row r="9" spans="2:18" x14ac:dyDescent="0.25">
      <c r="B9" s="9">
        <v>0.68</v>
      </c>
      <c r="C9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3432-2077-4706-9869-3895185572BA}">
  <dimension ref="B2:P9"/>
  <sheetViews>
    <sheetView workbookViewId="0">
      <selection activeCell="F13" sqref="F13"/>
    </sheetView>
  </sheetViews>
  <sheetFormatPr baseColWidth="10" defaultRowHeight="15" x14ac:dyDescent="0.25"/>
  <sheetData>
    <row r="2" spans="2:16" x14ac:dyDescent="0.25">
      <c r="B2" s="3" t="s">
        <v>19</v>
      </c>
      <c r="C2" s="3" t="s">
        <v>20</v>
      </c>
    </row>
    <row r="3" spans="2:16" x14ac:dyDescent="0.25">
      <c r="B3" s="9">
        <v>0.57999999999999996</v>
      </c>
      <c r="C3" s="9">
        <v>0.27</v>
      </c>
    </row>
    <row r="4" spans="2:16" x14ac:dyDescent="0.25">
      <c r="B4" s="9">
        <v>0.83</v>
      </c>
      <c r="C4" s="9">
        <v>0.13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x14ac:dyDescent="0.25">
      <c r="B5" s="9">
        <v>1.06</v>
      </c>
      <c r="C5" s="9">
        <v>0.43</v>
      </c>
    </row>
    <row r="6" spans="2:16" x14ac:dyDescent="0.25">
      <c r="B6" s="9">
        <v>0.9</v>
      </c>
      <c r="C6" s="9">
        <v>0.59</v>
      </c>
    </row>
    <row r="7" spans="2:16" x14ac:dyDescent="0.25">
      <c r="B7" s="9">
        <v>1.29</v>
      </c>
    </row>
    <row r="8" spans="2:16" x14ac:dyDescent="0.25">
      <c r="B8" s="9">
        <v>0.82</v>
      </c>
    </row>
    <row r="9" spans="2:16" x14ac:dyDescent="0.25">
      <c r="B9" s="9">
        <v>1.52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D042-F0EA-4EA9-A744-0F685426CFDA}">
  <dimension ref="B2:D23"/>
  <sheetViews>
    <sheetView workbookViewId="0">
      <selection activeCell="I20" sqref="I20"/>
    </sheetView>
  </sheetViews>
  <sheetFormatPr baseColWidth="10" defaultRowHeight="15" x14ac:dyDescent="0.25"/>
  <cols>
    <col min="1" max="1" width="17.28515625" customWidth="1"/>
    <col min="2" max="2" width="13.28515625" customWidth="1"/>
    <col min="3" max="3" width="7.5703125" customWidth="1"/>
    <col min="4" max="4" width="14.85546875" bestFit="1" customWidth="1"/>
  </cols>
  <sheetData>
    <row r="2" spans="2:4" x14ac:dyDescent="0.25">
      <c r="D2" s="88" t="s">
        <v>415</v>
      </c>
    </row>
    <row r="3" spans="2:4" x14ac:dyDescent="0.25">
      <c r="B3" s="91" t="s">
        <v>408</v>
      </c>
      <c r="C3" s="91" t="s">
        <v>417</v>
      </c>
      <c r="D3" s="87">
        <v>2.4494702640566635</v>
      </c>
    </row>
    <row r="4" spans="2:4" x14ac:dyDescent="0.25">
      <c r="B4" s="91" t="s">
        <v>408</v>
      </c>
      <c r="C4" s="91" t="s">
        <v>418</v>
      </c>
      <c r="D4" s="87">
        <v>1.7729540069904175</v>
      </c>
    </row>
    <row r="5" spans="2:4" x14ac:dyDescent="0.25">
      <c r="B5" s="91" t="s">
        <v>408</v>
      </c>
      <c r="C5" s="91" t="s">
        <v>419</v>
      </c>
      <c r="D5" s="87">
        <v>1.1550002077276313</v>
      </c>
    </row>
    <row r="6" spans="2:4" x14ac:dyDescent="0.25">
      <c r="B6" s="91" t="s">
        <v>414</v>
      </c>
      <c r="C6" s="91" t="s">
        <v>417</v>
      </c>
      <c r="D6" s="87">
        <v>1.3803802885807226</v>
      </c>
    </row>
    <row r="7" spans="2:4" x14ac:dyDescent="0.25">
      <c r="B7" s="91" t="s">
        <v>414</v>
      </c>
      <c r="C7" s="91" t="s">
        <v>418</v>
      </c>
      <c r="D7" s="87">
        <v>1.3908807933832612</v>
      </c>
    </row>
    <row r="8" spans="2:4" x14ac:dyDescent="0.25">
      <c r="B8" s="91" t="s">
        <v>414</v>
      </c>
      <c r="C8" s="91" t="s">
        <v>419</v>
      </c>
      <c r="D8" s="87">
        <v>0.87887310133821162</v>
      </c>
    </row>
    <row r="9" spans="2:4" x14ac:dyDescent="0.25">
      <c r="B9" s="91" t="s">
        <v>409</v>
      </c>
      <c r="C9" s="91" t="s">
        <v>417</v>
      </c>
      <c r="D9" s="87">
        <v>0.8670345833843468</v>
      </c>
    </row>
    <row r="10" spans="2:4" x14ac:dyDescent="0.25">
      <c r="B10" s="91" t="s">
        <v>409</v>
      </c>
      <c r="C10" s="91" t="s">
        <v>418</v>
      </c>
      <c r="D10" s="87">
        <v>0.71379685226273981</v>
      </c>
    </row>
    <row r="11" spans="2:4" x14ac:dyDescent="0.25">
      <c r="B11" s="91" t="s">
        <v>409</v>
      </c>
      <c r="C11" s="91" t="s">
        <v>419</v>
      </c>
      <c r="D11" s="87">
        <v>0.95634679677598722</v>
      </c>
    </row>
    <row r="12" spans="2:4" x14ac:dyDescent="0.25">
      <c r="B12" s="91" t="s">
        <v>410</v>
      </c>
      <c r="C12" s="91" t="s">
        <v>417</v>
      </c>
      <c r="D12" s="87">
        <v>0.4883190428020126</v>
      </c>
    </row>
    <row r="13" spans="2:4" x14ac:dyDescent="0.25">
      <c r="B13" s="91" t="s">
        <v>410</v>
      </c>
      <c r="C13" s="91" t="s">
        <v>418</v>
      </c>
      <c r="D13" s="87">
        <v>0.4817493453356016</v>
      </c>
    </row>
    <row r="14" spans="2:4" x14ac:dyDescent="0.25">
      <c r="B14" s="91" t="s">
        <v>410</v>
      </c>
      <c r="C14" s="91" t="s">
        <v>419</v>
      </c>
      <c r="D14" s="87">
        <v>0.84855933291528729</v>
      </c>
    </row>
    <row r="15" spans="2:4" x14ac:dyDescent="0.25">
      <c r="B15" s="91" t="s">
        <v>411</v>
      </c>
      <c r="C15" s="91" t="s">
        <v>417</v>
      </c>
      <c r="D15" s="87">
        <v>5.3150482101325736</v>
      </c>
    </row>
    <row r="16" spans="2:4" x14ac:dyDescent="0.25">
      <c r="B16" s="91" t="s">
        <v>411</v>
      </c>
      <c r="C16" s="91" t="s">
        <v>418</v>
      </c>
      <c r="D16" s="87">
        <v>5.1766595640359423</v>
      </c>
    </row>
    <row r="17" spans="2:4" x14ac:dyDescent="0.25">
      <c r="B17" s="91" t="s">
        <v>411</v>
      </c>
      <c r="C17" s="91" t="s">
        <v>419</v>
      </c>
      <c r="D17" s="87">
        <v>6.1633132211992754</v>
      </c>
    </row>
    <row r="18" spans="2:4" x14ac:dyDescent="0.25">
      <c r="B18" s="91" t="s">
        <v>412</v>
      </c>
      <c r="C18" s="91" t="s">
        <v>417</v>
      </c>
      <c r="D18" s="87">
        <v>8.6000305085683397</v>
      </c>
    </row>
    <row r="19" spans="2:4" x14ac:dyDescent="0.25">
      <c r="B19" s="91" t="s">
        <v>412</v>
      </c>
      <c r="C19" s="91" t="s">
        <v>418</v>
      </c>
      <c r="D19" s="87">
        <v>11.993847349070213</v>
      </c>
    </row>
    <row r="20" spans="2:4" x14ac:dyDescent="0.25">
      <c r="B20" s="91" t="s">
        <v>412</v>
      </c>
      <c r="C20" s="91" t="s">
        <v>419</v>
      </c>
      <c r="D20" s="87">
        <v>11.46365170714312</v>
      </c>
    </row>
    <row r="21" spans="2:4" x14ac:dyDescent="0.25">
      <c r="B21" s="91" t="s">
        <v>413</v>
      </c>
      <c r="C21" s="91" t="s">
        <v>417</v>
      </c>
      <c r="D21" s="87">
        <v>3.9687960994154992</v>
      </c>
    </row>
    <row r="22" spans="2:4" x14ac:dyDescent="0.25">
      <c r="B22" s="91" t="s">
        <v>413</v>
      </c>
      <c r="C22" s="91" t="s">
        <v>418</v>
      </c>
      <c r="D22" s="87">
        <v>2.4823524110055231</v>
      </c>
    </row>
    <row r="23" spans="2:4" x14ac:dyDescent="0.25">
      <c r="B23" s="91" t="s">
        <v>413</v>
      </c>
      <c r="C23" s="91" t="s">
        <v>419</v>
      </c>
      <c r="D23" s="87">
        <v>3.2693294797154988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4F3E-E16E-424E-BE6D-A9A2F0F89AED}">
  <dimension ref="B2:D12"/>
  <sheetViews>
    <sheetView workbookViewId="0">
      <selection activeCell="C3" sqref="C3"/>
    </sheetView>
  </sheetViews>
  <sheetFormatPr baseColWidth="10" defaultRowHeight="15" x14ac:dyDescent="0.25"/>
  <cols>
    <col min="4" max="4" width="14.85546875" bestFit="1" customWidth="1"/>
  </cols>
  <sheetData>
    <row r="2" spans="2:4" x14ac:dyDescent="0.25">
      <c r="D2" s="88" t="s">
        <v>415</v>
      </c>
    </row>
    <row r="3" spans="2:4" x14ac:dyDescent="0.25">
      <c r="B3" s="98" t="s">
        <v>407</v>
      </c>
      <c r="C3" s="90">
        <v>1</v>
      </c>
      <c r="D3" s="87">
        <v>0.66687554546526195</v>
      </c>
    </row>
    <row r="4" spans="2:4" x14ac:dyDescent="0.25">
      <c r="B4" s="98"/>
      <c r="C4" s="90">
        <v>2</v>
      </c>
      <c r="D4" s="87">
        <v>0.73149533443840375</v>
      </c>
    </row>
    <row r="5" spans="2:4" x14ac:dyDescent="0.25">
      <c r="B5" s="98"/>
      <c r="C5" s="90">
        <v>3</v>
      </c>
      <c r="D5" s="87">
        <v>1.3201679567875697</v>
      </c>
    </row>
    <row r="6" spans="2:4" x14ac:dyDescent="0.25">
      <c r="B6" s="98"/>
      <c r="C6" s="90">
        <v>4</v>
      </c>
      <c r="D6" s="87">
        <v>1.1154885302815958</v>
      </c>
    </row>
    <row r="7" spans="2:4" x14ac:dyDescent="0.25">
      <c r="B7" s="98"/>
      <c r="C7" s="90">
        <v>5</v>
      </c>
      <c r="D7" s="87">
        <v>1.3920324235221497</v>
      </c>
    </row>
    <row r="8" spans="2:4" x14ac:dyDescent="0.25">
      <c r="B8" s="98" t="s">
        <v>406</v>
      </c>
      <c r="C8" s="90">
        <v>1</v>
      </c>
      <c r="D8" s="87">
        <v>4.1325882958939202</v>
      </c>
    </row>
    <row r="9" spans="2:4" x14ac:dyDescent="0.25">
      <c r="B9" s="98"/>
      <c r="C9" s="90">
        <v>2</v>
      </c>
      <c r="D9" s="87">
        <v>2.2210338555644231</v>
      </c>
    </row>
    <row r="10" spans="2:4" x14ac:dyDescent="0.25">
      <c r="B10" s="98"/>
      <c r="C10" s="90">
        <v>3</v>
      </c>
      <c r="D10" s="87">
        <v>2.4309364806761593</v>
      </c>
    </row>
    <row r="11" spans="2:4" x14ac:dyDescent="0.25">
      <c r="B11" s="98"/>
      <c r="C11" s="90">
        <v>4</v>
      </c>
      <c r="D11" s="87">
        <v>2.1558701168045582</v>
      </c>
    </row>
    <row r="12" spans="2:4" x14ac:dyDescent="0.25">
      <c r="B12" s="98"/>
      <c r="C12" s="90">
        <v>5</v>
      </c>
      <c r="D12" s="87">
        <v>2.9166567123879714</v>
      </c>
    </row>
  </sheetData>
  <mergeCells count="2">
    <mergeCell ref="B8:B12"/>
    <mergeCell ref="B3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A1C5-6F7B-41A4-9AE3-E04E39FF7345}">
  <dimension ref="B2:F12"/>
  <sheetViews>
    <sheetView workbookViewId="0">
      <selection activeCell="G26" sqref="G26"/>
    </sheetView>
  </sheetViews>
  <sheetFormatPr baseColWidth="10" defaultRowHeight="15" x14ac:dyDescent="0.25"/>
  <sheetData>
    <row r="2" spans="2:6" x14ac:dyDescent="0.25">
      <c r="B2" s="95" t="s">
        <v>2</v>
      </c>
      <c r="C2" s="95"/>
      <c r="E2" s="95" t="s">
        <v>3</v>
      </c>
      <c r="F2" s="95"/>
    </row>
    <row r="3" spans="2:6" x14ac:dyDescent="0.25">
      <c r="B3" s="4" t="s">
        <v>0</v>
      </c>
      <c r="C3" s="4" t="s">
        <v>1</v>
      </c>
      <c r="E3" s="4" t="s">
        <v>0</v>
      </c>
      <c r="F3" s="4" t="s">
        <v>1</v>
      </c>
    </row>
    <row r="4" spans="2:6" x14ac:dyDescent="0.25">
      <c r="B4" s="2">
        <v>0.96599999999999997</v>
      </c>
      <c r="C4" s="2">
        <v>0.42799999999999999</v>
      </c>
      <c r="D4" s="1"/>
      <c r="E4" s="2">
        <v>0.92700000000000005</v>
      </c>
      <c r="F4" s="2">
        <v>2.0920000000000001</v>
      </c>
    </row>
    <row r="5" spans="2:6" x14ac:dyDescent="0.25">
      <c r="B5" s="2">
        <v>1.04</v>
      </c>
      <c r="C5" s="2">
        <v>0.45500000000000002</v>
      </c>
      <c r="D5" s="1"/>
      <c r="E5" s="2">
        <v>0.89</v>
      </c>
      <c r="F5" s="2">
        <v>2.101</v>
      </c>
    </row>
    <row r="6" spans="2:6" x14ac:dyDescent="0.25">
      <c r="B6" s="2">
        <v>1.175</v>
      </c>
      <c r="C6" s="2">
        <v>0.57299999999999995</v>
      </c>
      <c r="D6" s="1"/>
      <c r="E6" s="2">
        <v>0.79200000000000004</v>
      </c>
      <c r="F6" s="2">
        <v>2.1800000000000002</v>
      </c>
    </row>
    <row r="7" spans="2:6" x14ac:dyDescent="0.25">
      <c r="B7" s="2">
        <v>0.73099999999999998</v>
      </c>
      <c r="C7" s="2">
        <v>0.11600000000000001</v>
      </c>
      <c r="D7" s="1"/>
      <c r="E7" s="2">
        <v>1.7509999999999999</v>
      </c>
      <c r="F7" s="2">
        <v>3.2360000000000002</v>
      </c>
    </row>
    <row r="8" spans="2:6" x14ac:dyDescent="0.25">
      <c r="B8" s="2">
        <v>0.64400000000000002</v>
      </c>
      <c r="C8" s="2">
        <v>0.104</v>
      </c>
      <c r="D8" s="1"/>
      <c r="E8" s="2">
        <v>1.548</v>
      </c>
      <c r="F8" s="2">
        <v>3.105</v>
      </c>
    </row>
    <row r="9" spans="2:6" x14ac:dyDescent="0.25">
      <c r="B9" s="2">
        <v>0.77800000000000002</v>
      </c>
      <c r="C9" s="2">
        <v>0.126</v>
      </c>
      <c r="D9" s="1"/>
      <c r="E9" s="2">
        <v>1.583</v>
      </c>
      <c r="F9" s="2">
        <v>3.1970000000000001</v>
      </c>
    </row>
    <row r="10" spans="2:6" x14ac:dyDescent="0.25">
      <c r="B10" s="2">
        <v>1.0669999999999999</v>
      </c>
      <c r="C10" s="2">
        <v>3.7999999999999999E-2</v>
      </c>
      <c r="D10" s="1"/>
      <c r="E10" s="2">
        <v>0.69599999999999995</v>
      </c>
      <c r="F10" s="2">
        <v>2.92</v>
      </c>
    </row>
    <row r="11" spans="2:6" x14ac:dyDescent="0.25">
      <c r="B11" s="2">
        <v>2.169</v>
      </c>
      <c r="C11" s="2">
        <v>3.6999999999999998E-2</v>
      </c>
      <c r="D11" s="1"/>
      <c r="E11" s="2">
        <v>0.51300000000000001</v>
      </c>
      <c r="F11" s="2">
        <v>3.2370000000000001</v>
      </c>
    </row>
    <row r="12" spans="2:6" x14ac:dyDescent="0.25">
      <c r="B12" s="2">
        <v>0.40300000000000002</v>
      </c>
      <c r="C12" s="2">
        <v>3.5999999999999997E-2</v>
      </c>
      <c r="D12" s="1"/>
      <c r="E12" s="2">
        <v>1.2689999999999999</v>
      </c>
      <c r="F12" s="2">
        <v>3.0659999999999998</v>
      </c>
    </row>
  </sheetData>
  <mergeCells count="2">
    <mergeCell ref="B2:C2"/>
    <mergeCell ref="E2:F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94AB-9FA4-406F-A9F6-BC3D90BA4059}">
  <dimension ref="B2:C4"/>
  <sheetViews>
    <sheetView tabSelected="1" workbookViewId="0">
      <selection activeCell="H17" sqref="H17"/>
    </sheetView>
  </sheetViews>
  <sheetFormatPr baseColWidth="10" defaultRowHeight="15" x14ac:dyDescent="0.25"/>
  <cols>
    <col min="3" max="3" width="31.42578125" customWidth="1"/>
  </cols>
  <sheetData>
    <row r="2" spans="2:3" x14ac:dyDescent="0.25">
      <c r="C2" s="3" t="s">
        <v>405</v>
      </c>
    </row>
    <row r="3" spans="2:3" x14ac:dyDescent="0.25">
      <c r="B3" s="3" t="s">
        <v>0</v>
      </c>
      <c r="C3" s="89">
        <v>236.50300194323063</v>
      </c>
    </row>
    <row r="4" spans="2:3" x14ac:dyDescent="0.25">
      <c r="B4" s="3" t="s">
        <v>1</v>
      </c>
      <c r="C4" s="89">
        <v>854.51102678850293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9E11-0F70-4881-BF4B-4F9E0E877386}">
  <dimension ref="B2:C16"/>
  <sheetViews>
    <sheetView workbookViewId="0">
      <selection activeCell="G14" sqref="G14"/>
    </sheetView>
  </sheetViews>
  <sheetFormatPr baseColWidth="10" defaultRowHeight="15" x14ac:dyDescent="0.25"/>
  <sheetData>
    <row r="2" spans="2:3" x14ac:dyDescent="0.25">
      <c r="B2" s="18" t="s">
        <v>4</v>
      </c>
      <c r="C2" s="18" t="s">
        <v>5</v>
      </c>
    </row>
    <row r="3" spans="2:3" x14ac:dyDescent="0.25">
      <c r="B3" s="9">
        <v>310.7</v>
      </c>
      <c r="C3" s="9">
        <v>1203.75</v>
      </c>
    </row>
    <row r="4" spans="2:3" x14ac:dyDescent="0.25">
      <c r="B4" s="9">
        <v>351.13</v>
      </c>
      <c r="C4" s="9">
        <v>1097.8900000000001</v>
      </c>
    </row>
    <row r="5" spans="2:3" x14ac:dyDescent="0.25">
      <c r="B5" s="10"/>
      <c r="C5" s="9">
        <v>366.08</v>
      </c>
    </row>
    <row r="6" spans="2:3" x14ac:dyDescent="0.25">
      <c r="B6" s="10"/>
      <c r="C6" s="9">
        <v>1277.53</v>
      </c>
    </row>
    <row r="7" spans="2:3" x14ac:dyDescent="0.25">
      <c r="B7" s="10"/>
      <c r="C7" s="9">
        <v>1340.72</v>
      </c>
    </row>
    <row r="8" spans="2:3" x14ac:dyDescent="0.25">
      <c r="B8" s="10"/>
      <c r="C8" s="9">
        <v>882.94</v>
      </c>
    </row>
    <row r="9" spans="2:3" x14ac:dyDescent="0.25">
      <c r="B9" s="10"/>
      <c r="C9" s="9">
        <v>1350.76</v>
      </c>
    </row>
    <row r="10" spans="2:3" x14ac:dyDescent="0.25">
      <c r="B10" s="10"/>
      <c r="C10" s="9">
        <v>959.73</v>
      </c>
    </row>
    <row r="11" spans="2:3" x14ac:dyDescent="0.25">
      <c r="B11" s="10"/>
      <c r="C11" s="9">
        <v>584.92999999999995</v>
      </c>
    </row>
    <row r="12" spans="2:3" x14ac:dyDescent="0.25">
      <c r="B12" s="10"/>
      <c r="C12" s="9">
        <v>440.62</v>
      </c>
    </row>
    <row r="13" spans="2:3" x14ac:dyDescent="0.25">
      <c r="B13" s="10"/>
      <c r="C13" s="9">
        <v>333.3</v>
      </c>
    </row>
    <row r="14" spans="2:3" x14ac:dyDescent="0.25">
      <c r="B14" s="10"/>
      <c r="C14" s="9">
        <v>631.12</v>
      </c>
    </row>
    <row r="15" spans="2:3" x14ac:dyDescent="0.25">
      <c r="B15" s="10"/>
      <c r="C15" s="9">
        <v>433.2</v>
      </c>
    </row>
    <row r="16" spans="2:3" x14ac:dyDescent="0.25">
      <c r="B16" s="10"/>
      <c r="C16" s="9">
        <v>966.4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400D-424A-445E-85EF-CBCEFFF0B0C6}">
  <dimension ref="A2:G5"/>
  <sheetViews>
    <sheetView workbookViewId="0">
      <selection activeCell="E28" sqref="E28"/>
    </sheetView>
  </sheetViews>
  <sheetFormatPr baseColWidth="10" defaultRowHeight="15" x14ac:dyDescent="0.25"/>
  <sheetData>
    <row r="2" spans="1:7" x14ac:dyDescent="0.25">
      <c r="B2" s="96" t="s">
        <v>0</v>
      </c>
      <c r="C2" s="96"/>
      <c r="D2" s="96"/>
      <c r="E2" s="96" t="s">
        <v>11</v>
      </c>
      <c r="F2" s="96"/>
      <c r="G2" s="96"/>
    </row>
    <row r="3" spans="1:7" x14ac:dyDescent="0.25">
      <c r="A3" s="11" t="s">
        <v>8</v>
      </c>
      <c r="B3" s="12">
        <v>1.4349259999999999</v>
      </c>
      <c r="C3" s="12">
        <v>0.73178699999999997</v>
      </c>
      <c r="D3" s="12">
        <v>0.95232600000000001</v>
      </c>
      <c r="E3" s="12">
        <v>4.4182410000000001</v>
      </c>
      <c r="F3" s="12">
        <v>5.1934360000000002</v>
      </c>
      <c r="G3" s="12">
        <v>2.2645740000000001</v>
      </c>
    </row>
    <row r="4" spans="1:7" x14ac:dyDescent="0.25">
      <c r="A4" s="11" t="s">
        <v>9</v>
      </c>
      <c r="B4" s="12">
        <v>1.173249</v>
      </c>
      <c r="C4" s="12">
        <v>2.1794020000000001</v>
      </c>
      <c r="D4" s="12">
        <v>0.39108599999999999</v>
      </c>
      <c r="E4" s="12">
        <v>1.3046450000000001</v>
      </c>
      <c r="F4" s="12">
        <v>0.74157899999999999</v>
      </c>
      <c r="G4" s="12">
        <v>1.058735</v>
      </c>
    </row>
    <row r="5" spans="1:7" x14ac:dyDescent="0.25">
      <c r="A5" s="11" t="s">
        <v>10</v>
      </c>
      <c r="B5" s="12">
        <v>1.3845190000000001</v>
      </c>
      <c r="C5" s="12">
        <v>0.77587899999999999</v>
      </c>
      <c r="D5" s="12">
        <v>0.93090899999999999</v>
      </c>
      <c r="E5" s="12">
        <v>1.5333509999999999</v>
      </c>
      <c r="F5" s="12">
        <v>1.4551860000000001</v>
      </c>
      <c r="G5" s="12">
        <v>1.4179569999999999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7D7B-967A-48D4-A302-529B48762CD2}">
  <dimension ref="A2:K5"/>
  <sheetViews>
    <sheetView workbookViewId="0">
      <selection activeCell="K4" sqref="K4"/>
    </sheetView>
  </sheetViews>
  <sheetFormatPr baseColWidth="10" defaultRowHeight="15" x14ac:dyDescent="0.25"/>
  <sheetData>
    <row r="2" spans="1:11" x14ac:dyDescent="0.25">
      <c r="B2" s="96" t="s">
        <v>0</v>
      </c>
      <c r="C2" s="96"/>
      <c r="D2" s="96"/>
      <c r="E2" s="96"/>
      <c r="F2" s="96"/>
      <c r="G2" s="96" t="s">
        <v>11</v>
      </c>
      <c r="H2" s="96"/>
      <c r="I2" s="96"/>
      <c r="J2" s="96"/>
      <c r="K2" s="96"/>
    </row>
    <row r="3" spans="1:11" x14ac:dyDescent="0.25">
      <c r="A3" s="11" t="s">
        <v>8</v>
      </c>
      <c r="B3" s="12">
        <v>1.383</v>
      </c>
      <c r="C3" s="12">
        <v>1.9259999999999999</v>
      </c>
      <c r="D3" s="12">
        <v>1.0649999999999999</v>
      </c>
      <c r="E3" s="12">
        <v>1.361</v>
      </c>
      <c r="F3" s="12">
        <v>1.4430000000000001</v>
      </c>
      <c r="G3" s="12">
        <v>2.5150000000000001</v>
      </c>
      <c r="H3" s="12">
        <v>2.6440000000000001</v>
      </c>
      <c r="I3" s="12">
        <v>2.617</v>
      </c>
      <c r="J3" s="12">
        <v>2.7269999999999999</v>
      </c>
      <c r="K3" s="12">
        <v>3.4430000000000001</v>
      </c>
    </row>
    <row r="4" spans="1:11" x14ac:dyDescent="0.25">
      <c r="A4" s="11" t="s">
        <v>9</v>
      </c>
      <c r="B4" s="12">
        <v>1.3979999999999999</v>
      </c>
      <c r="C4" s="12">
        <v>1.546</v>
      </c>
      <c r="D4" s="12">
        <v>1.6830000000000001</v>
      </c>
      <c r="E4" s="12">
        <v>1.0329999999999999</v>
      </c>
      <c r="F4" s="12">
        <v>1.1359999999999999</v>
      </c>
      <c r="G4" s="12">
        <v>2.3780000000000001</v>
      </c>
      <c r="H4" s="12">
        <v>2.202</v>
      </c>
      <c r="I4" s="12">
        <v>3.3420000000000001</v>
      </c>
      <c r="J4" s="12">
        <v>3.91</v>
      </c>
      <c r="K4" s="12"/>
    </row>
    <row r="5" spans="1:11" x14ac:dyDescent="0.25">
      <c r="A5" s="11" t="s">
        <v>10</v>
      </c>
      <c r="B5" s="12">
        <v>0.90300000000000002</v>
      </c>
      <c r="C5" s="12">
        <v>1.5860000000000001</v>
      </c>
      <c r="D5" s="12">
        <v>1.8240000000000001</v>
      </c>
      <c r="E5" s="12">
        <v>1.83</v>
      </c>
      <c r="F5" s="12">
        <v>1.421</v>
      </c>
      <c r="G5" s="12">
        <v>1.4410000000000001</v>
      </c>
      <c r="H5" s="12">
        <v>1.4910000000000001</v>
      </c>
      <c r="I5" s="12">
        <v>1.681</v>
      </c>
      <c r="J5" s="12">
        <v>2.0510000000000002</v>
      </c>
      <c r="K5" s="12">
        <v>1.173</v>
      </c>
    </row>
  </sheetData>
  <mergeCells count="2">
    <mergeCell ref="B2:F2"/>
    <mergeCell ref="G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A916-2547-4A52-86A8-DF531731E140}">
  <dimension ref="B2:F8"/>
  <sheetViews>
    <sheetView workbookViewId="0">
      <selection activeCell="B4" sqref="B4:C6"/>
    </sheetView>
  </sheetViews>
  <sheetFormatPr baseColWidth="10" defaultRowHeight="15" x14ac:dyDescent="0.25"/>
  <sheetData>
    <row r="2" spans="2:6" x14ac:dyDescent="0.25">
      <c r="B2" s="96" t="s">
        <v>14</v>
      </c>
      <c r="C2" s="96"/>
      <c r="E2" s="96" t="s">
        <v>15</v>
      </c>
      <c r="F2" s="96"/>
    </row>
    <row r="3" spans="2:6" x14ac:dyDescent="0.25">
      <c r="B3" s="4" t="s">
        <v>12</v>
      </c>
      <c r="C3" s="4" t="s">
        <v>13</v>
      </c>
      <c r="E3" s="4" t="s">
        <v>12</v>
      </c>
      <c r="F3" s="4" t="s">
        <v>13</v>
      </c>
    </row>
    <row r="4" spans="2:6" x14ac:dyDescent="0.25">
      <c r="B4" s="13">
        <v>1.325</v>
      </c>
      <c r="C4" s="13">
        <v>6.9370000000000003</v>
      </c>
      <c r="E4" s="13">
        <v>1.014</v>
      </c>
      <c r="F4" s="13">
        <v>2.2610000000000001</v>
      </c>
    </row>
    <row r="5" spans="2:6" x14ac:dyDescent="0.25">
      <c r="B5" s="13">
        <v>1.0620000000000001</v>
      </c>
      <c r="C5" s="13">
        <v>6.5010000000000003</v>
      </c>
      <c r="E5" s="13">
        <v>0.999</v>
      </c>
      <c r="F5" s="13">
        <v>1.865</v>
      </c>
    </row>
    <row r="6" spans="2:6" x14ac:dyDescent="0.25">
      <c r="B6" s="13">
        <v>0.71099999999999997</v>
      </c>
      <c r="C6" s="13">
        <v>7.0039999999999996</v>
      </c>
      <c r="E6" s="13">
        <v>0.76500000000000001</v>
      </c>
      <c r="F6" s="13">
        <v>1.885</v>
      </c>
    </row>
    <row r="7" spans="2:6" x14ac:dyDescent="0.25">
      <c r="B7" s="14"/>
      <c r="C7" s="14"/>
      <c r="E7" s="13">
        <v>0.97599999999999998</v>
      </c>
      <c r="F7" s="13">
        <v>1.3660000000000001</v>
      </c>
    </row>
    <row r="8" spans="2:6" x14ac:dyDescent="0.25">
      <c r="B8" s="14"/>
      <c r="C8" s="14"/>
      <c r="E8" s="13">
        <v>1.3220000000000001</v>
      </c>
      <c r="F8" s="13">
        <v>0.88900000000000001</v>
      </c>
    </row>
  </sheetData>
  <mergeCells count="2">
    <mergeCell ref="B2:C2"/>
    <mergeCell ref="E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1C50-ED3C-4FB0-B705-101BD3FE515F}">
  <dimension ref="B2:F8"/>
  <sheetViews>
    <sheetView workbookViewId="0">
      <selection sqref="A1:F8"/>
    </sheetView>
  </sheetViews>
  <sheetFormatPr baseColWidth="10" defaultRowHeight="15" x14ac:dyDescent="0.25"/>
  <sheetData>
    <row r="2" spans="2:6" x14ac:dyDescent="0.25">
      <c r="B2" s="96" t="s">
        <v>14</v>
      </c>
      <c r="C2" s="96"/>
      <c r="E2" s="96" t="s">
        <v>15</v>
      </c>
      <c r="F2" s="96"/>
    </row>
    <row r="3" spans="2:6" x14ac:dyDescent="0.25">
      <c r="B3" s="4" t="s">
        <v>12</v>
      </c>
      <c r="C3" s="4" t="s">
        <v>13</v>
      </c>
      <c r="E3" s="4" t="s">
        <v>12</v>
      </c>
      <c r="F3" s="4" t="s">
        <v>13</v>
      </c>
    </row>
    <row r="4" spans="2:6" x14ac:dyDescent="0.25">
      <c r="B4" s="12">
        <v>1.343</v>
      </c>
      <c r="C4" s="12">
        <v>0.35399999999999998</v>
      </c>
      <c r="D4" s="1"/>
      <c r="E4" s="12">
        <v>1.113</v>
      </c>
      <c r="F4" s="12">
        <v>0.38</v>
      </c>
    </row>
    <row r="5" spans="2:6" x14ac:dyDescent="0.25">
      <c r="B5" s="12">
        <v>0.90200000000000002</v>
      </c>
      <c r="C5" s="12">
        <v>0.39600000000000002</v>
      </c>
      <c r="D5" s="1"/>
      <c r="E5" s="12">
        <v>1.014</v>
      </c>
      <c r="F5" s="12">
        <v>0.49299999999999999</v>
      </c>
    </row>
    <row r="6" spans="2:6" x14ac:dyDescent="0.25">
      <c r="B6" s="12">
        <v>0.82499999999999996</v>
      </c>
      <c r="C6" s="12">
        <v>0.63700000000000001</v>
      </c>
      <c r="D6" s="1"/>
      <c r="E6" s="12">
        <v>1.179</v>
      </c>
      <c r="F6" s="12">
        <v>0.41099999999999998</v>
      </c>
    </row>
    <row r="7" spans="2:6" x14ac:dyDescent="0.25">
      <c r="B7" s="15"/>
      <c r="C7" s="15"/>
      <c r="D7" s="1"/>
      <c r="E7" s="12">
        <v>0.81599999999999995</v>
      </c>
      <c r="F7" s="12">
        <v>0.56299999999999994</v>
      </c>
    </row>
    <row r="8" spans="2:6" x14ac:dyDescent="0.25">
      <c r="B8" s="15"/>
      <c r="C8" s="15"/>
      <c r="D8" s="1"/>
      <c r="E8" s="12">
        <v>0.92100000000000004</v>
      </c>
      <c r="F8" s="12">
        <v>0.46500000000000002</v>
      </c>
    </row>
  </sheetData>
  <mergeCells count="2">
    <mergeCell ref="B2:C2"/>
    <mergeCell ref="E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7DB6-4DC3-4D96-923A-7CF84422B73E}">
  <dimension ref="B2:E11"/>
  <sheetViews>
    <sheetView workbookViewId="0">
      <selection sqref="A1:E11"/>
    </sheetView>
  </sheetViews>
  <sheetFormatPr baseColWidth="10" defaultRowHeight="15" x14ac:dyDescent="0.25"/>
  <sheetData>
    <row r="2" spans="2:5" x14ac:dyDescent="0.25">
      <c r="B2" s="3" t="s">
        <v>0</v>
      </c>
      <c r="C2" s="3" t="s">
        <v>17</v>
      </c>
      <c r="D2" s="3" t="s">
        <v>18</v>
      </c>
      <c r="E2" s="3" t="s">
        <v>16</v>
      </c>
    </row>
    <row r="3" spans="2:5" x14ac:dyDescent="0.25">
      <c r="B3" s="12">
        <v>0.92</v>
      </c>
      <c r="C3" s="12">
        <v>7.86</v>
      </c>
      <c r="D3" s="12">
        <v>3.01</v>
      </c>
      <c r="E3" s="12">
        <v>4.01</v>
      </c>
    </row>
    <row r="4" spans="2:5" x14ac:dyDescent="0.25">
      <c r="B4" s="12">
        <v>0.57999999999999996</v>
      </c>
      <c r="C4" s="12">
        <v>13.48</v>
      </c>
      <c r="D4" s="12">
        <v>6.92</v>
      </c>
      <c r="E4" s="12">
        <v>3.57</v>
      </c>
    </row>
    <row r="5" spans="2:5" x14ac:dyDescent="0.25">
      <c r="B5" s="12">
        <v>0.68</v>
      </c>
      <c r="C5" s="12">
        <v>3.09</v>
      </c>
      <c r="D5" s="12">
        <v>2.2999999999999998</v>
      </c>
      <c r="E5" s="12">
        <v>4.5199999999999996</v>
      </c>
    </row>
    <row r="6" spans="2:5" x14ac:dyDescent="0.25">
      <c r="B6" s="12">
        <v>1.27</v>
      </c>
      <c r="C6" s="12">
        <v>17.93</v>
      </c>
      <c r="D6" s="12">
        <v>5.99</v>
      </c>
      <c r="E6" s="12">
        <v>4.6500000000000004</v>
      </c>
    </row>
    <row r="7" spans="2:5" x14ac:dyDescent="0.25">
      <c r="B7" s="12">
        <v>0.47</v>
      </c>
      <c r="C7" s="5"/>
      <c r="D7" s="5"/>
    </row>
    <row r="8" spans="2:5" x14ac:dyDescent="0.25">
      <c r="B8" s="12">
        <v>1.3</v>
      </c>
      <c r="C8" s="5"/>
      <c r="D8" s="5"/>
      <c r="E8" s="5"/>
    </row>
    <row r="9" spans="2:5" x14ac:dyDescent="0.25">
      <c r="B9" s="12">
        <v>0.99</v>
      </c>
      <c r="C9" s="5"/>
      <c r="D9" s="5"/>
      <c r="E9" s="5"/>
    </row>
    <row r="10" spans="2:5" x14ac:dyDescent="0.25">
      <c r="B10" s="12">
        <v>0.93</v>
      </c>
      <c r="C10" s="5"/>
      <c r="D10" s="5"/>
      <c r="E10" s="5"/>
    </row>
    <row r="11" spans="2:5" x14ac:dyDescent="0.25">
      <c r="B11" s="12">
        <v>1.85</v>
      </c>
      <c r="C11" s="5"/>
      <c r="D11" s="5"/>
      <c r="E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30</vt:i4>
      </vt:variant>
    </vt:vector>
  </HeadingPairs>
  <TitlesOfParts>
    <vt:vector size="30" baseType="lpstr">
      <vt:lpstr>Fig. 2A</vt:lpstr>
      <vt:lpstr>Fig. 2C</vt:lpstr>
      <vt:lpstr>Fig. 3A</vt:lpstr>
      <vt:lpstr>Fig. 3E</vt:lpstr>
      <vt:lpstr>Fig. 4B</vt:lpstr>
      <vt:lpstr>Fig. 4C</vt:lpstr>
      <vt:lpstr>Fig. 4F</vt:lpstr>
      <vt:lpstr>Fig. 4G</vt:lpstr>
      <vt:lpstr>Fig. 5D</vt:lpstr>
      <vt:lpstr>Fig. 5F</vt:lpstr>
      <vt:lpstr>Fig. S2A</vt:lpstr>
      <vt:lpstr>Fig. S2B</vt:lpstr>
      <vt:lpstr>Fig. S2C</vt:lpstr>
      <vt:lpstr>Fig. S2D</vt:lpstr>
      <vt:lpstr>Fig. S2E</vt:lpstr>
      <vt:lpstr>Fig. S2F</vt:lpstr>
      <vt:lpstr>Fig. S2G</vt:lpstr>
      <vt:lpstr>Fig. S3B</vt:lpstr>
      <vt:lpstr>Fig. S3C</vt:lpstr>
      <vt:lpstr>Fig. S3D</vt:lpstr>
      <vt:lpstr>Fig. S3E</vt:lpstr>
      <vt:lpstr>Fig. S4</vt:lpstr>
      <vt:lpstr>Fig. S7C</vt:lpstr>
      <vt:lpstr>Fig. S7D</vt:lpstr>
      <vt:lpstr>Fig. S10F</vt:lpstr>
      <vt:lpstr>Fig. S10I</vt:lpstr>
      <vt:lpstr>Fig. S10J</vt:lpstr>
      <vt:lpstr>Fig. S11A</vt:lpstr>
      <vt:lpstr>Fig. S11B</vt:lpstr>
      <vt:lpstr>Movies S1_S2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BRUGE</dc:creator>
  <cp:lastModifiedBy>Céline BRUGE</cp:lastModifiedBy>
  <dcterms:created xsi:type="dcterms:W3CDTF">2025-09-05T12:27:40Z</dcterms:created>
  <dcterms:modified xsi:type="dcterms:W3CDTF">2026-01-14T10:21:49Z</dcterms:modified>
</cp:coreProperties>
</file>