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adminliveunc-my.sharepoint.com/personal/cytang_ad_unc_edu/Documents/APSA/National/TexasSTAR/Revision V2/"/>
    </mc:Choice>
  </mc:AlternateContent>
  <xr:revisionPtr revIDLastSave="1379" documentId="11_96A196B359EE1E8DA525CF7278A2B07E0E407B1E" xr6:coauthVersionLast="47" xr6:coauthVersionMax="47" xr10:uidLastSave="{2F05021C-DB8B-41C2-8654-869BEE34D089}"/>
  <bookViews>
    <workbookView xWindow="57480" yWindow="-120" windowWidth="29040" windowHeight="15720" tabRatio="500" xr2:uid="{00000000-000D-0000-FFFF-FFFF00000000}"/>
  </bookViews>
  <sheets>
    <sheet name="Supplemental Table 1" sheetId="30" r:id="rId1"/>
    <sheet name="Supplemental Table 2" sheetId="2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B5" i="30" l="1"/>
  <c r="CN7" i="30"/>
  <c r="DC27" i="30"/>
  <c r="DB27" i="30"/>
  <c r="DA27" i="30"/>
  <c r="CZ27" i="30"/>
  <c r="CY27" i="30"/>
  <c r="CX27" i="30"/>
  <c r="CW27" i="30"/>
  <c r="CV27" i="30"/>
  <c r="CU27" i="30"/>
  <c r="CT27" i="30"/>
  <c r="CS27" i="30"/>
  <c r="CR27" i="30"/>
  <c r="CQ27" i="30"/>
  <c r="CP27" i="30"/>
  <c r="CO27" i="30"/>
  <c r="CN27" i="30"/>
  <c r="DC26" i="30"/>
  <c r="DB26" i="30"/>
  <c r="DA26" i="30"/>
  <c r="CZ26" i="30"/>
  <c r="CY26" i="30"/>
  <c r="CX26" i="30"/>
  <c r="CW26" i="30"/>
  <c r="CV26" i="30"/>
  <c r="CU26" i="30"/>
  <c r="CT26" i="30"/>
  <c r="CS26" i="30"/>
  <c r="CR26" i="30"/>
  <c r="CQ26" i="30"/>
  <c r="CP26" i="30"/>
  <c r="CO26" i="30"/>
  <c r="CN26" i="30"/>
  <c r="DC25" i="30"/>
  <c r="DB25" i="30"/>
  <c r="DA25" i="30"/>
  <c r="CZ25" i="30"/>
  <c r="CY25" i="30"/>
  <c r="CX25" i="30"/>
  <c r="CW25" i="30"/>
  <c r="CV25" i="30"/>
  <c r="CU25" i="30"/>
  <c r="CT25" i="30"/>
  <c r="CS25" i="30"/>
  <c r="CR25" i="30"/>
  <c r="CQ25" i="30"/>
  <c r="CP25" i="30"/>
  <c r="CO25" i="30"/>
  <c r="CN25" i="30"/>
  <c r="DC24" i="30"/>
  <c r="DB24" i="30"/>
  <c r="DA24" i="30"/>
  <c r="CZ24" i="30"/>
  <c r="CY24" i="30"/>
  <c r="CX24" i="30"/>
  <c r="CW24" i="30"/>
  <c r="CV24" i="30"/>
  <c r="CU24" i="30"/>
  <c r="CT24" i="30"/>
  <c r="CS24" i="30"/>
  <c r="CR24" i="30"/>
  <c r="CQ24" i="30"/>
  <c r="CP24" i="30"/>
  <c r="CO24" i="30"/>
  <c r="CN24" i="30"/>
  <c r="DC23" i="30"/>
  <c r="DB23" i="30"/>
  <c r="DA23" i="30"/>
  <c r="CZ23" i="30"/>
  <c r="CY23" i="30"/>
  <c r="CX23" i="30"/>
  <c r="CW23" i="30"/>
  <c r="CV23" i="30"/>
  <c r="CU23" i="30"/>
  <c r="CT23" i="30"/>
  <c r="CS23" i="30"/>
  <c r="CR23" i="30"/>
  <c r="CQ23" i="30"/>
  <c r="CP23" i="30"/>
  <c r="CO23" i="30"/>
  <c r="CN23" i="30"/>
  <c r="DC22" i="30"/>
  <c r="DB22" i="30"/>
  <c r="DA22" i="30"/>
  <c r="CZ22" i="30"/>
  <c r="CY22" i="30"/>
  <c r="CX22" i="30"/>
  <c r="CW22" i="30"/>
  <c r="CV22" i="30"/>
  <c r="CU22" i="30"/>
  <c r="CT22" i="30"/>
  <c r="CS22" i="30"/>
  <c r="CR22" i="30"/>
  <c r="CQ22" i="30"/>
  <c r="CP22" i="30"/>
  <c r="CO22" i="30"/>
  <c r="CN22" i="30"/>
  <c r="DC21" i="30"/>
  <c r="DB21" i="30"/>
  <c r="DA21" i="30"/>
  <c r="CZ21" i="30"/>
  <c r="CY21" i="30"/>
  <c r="CX21" i="30"/>
  <c r="CW21" i="30"/>
  <c r="CV21" i="30"/>
  <c r="CU21" i="30"/>
  <c r="CT21" i="30"/>
  <c r="CS21" i="30"/>
  <c r="CR21" i="30"/>
  <c r="CQ21" i="30"/>
  <c r="CP21" i="30"/>
  <c r="CO21" i="30"/>
  <c r="CN21" i="30"/>
  <c r="DC20" i="30"/>
  <c r="DB20" i="30"/>
  <c r="DA20" i="30"/>
  <c r="CZ20" i="30"/>
  <c r="CY20" i="30"/>
  <c r="CX20" i="30"/>
  <c r="CW20" i="30"/>
  <c r="CV20" i="30"/>
  <c r="CU20" i="30"/>
  <c r="CT20" i="30"/>
  <c r="CS20" i="30"/>
  <c r="CR20" i="30"/>
  <c r="CQ20" i="30"/>
  <c r="CP20" i="30"/>
  <c r="CO20" i="30"/>
  <c r="CN20" i="30"/>
  <c r="DC19" i="30"/>
  <c r="DB19" i="30"/>
  <c r="DA19" i="30"/>
  <c r="CZ19" i="30"/>
  <c r="CY19" i="30"/>
  <c r="CX19" i="30"/>
  <c r="CW19" i="30"/>
  <c r="CV19" i="30"/>
  <c r="CU19" i="30"/>
  <c r="CT19" i="30"/>
  <c r="CS19" i="30"/>
  <c r="CR19" i="30"/>
  <c r="CQ19" i="30"/>
  <c r="CP19" i="30"/>
  <c r="CO19" i="30"/>
  <c r="CN19" i="30"/>
  <c r="DC18" i="30"/>
  <c r="DB18" i="30"/>
  <c r="DA18" i="30"/>
  <c r="CZ18" i="30"/>
  <c r="CY18" i="30"/>
  <c r="CX18" i="30"/>
  <c r="CW18" i="30"/>
  <c r="CV18" i="30"/>
  <c r="CU18" i="30"/>
  <c r="CT18" i="30"/>
  <c r="CS18" i="30"/>
  <c r="CR18" i="30"/>
  <c r="CQ18" i="30"/>
  <c r="CP18" i="30"/>
  <c r="CO18" i="30"/>
  <c r="CN18" i="30"/>
  <c r="DC17" i="30"/>
  <c r="DB17" i="30"/>
  <c r="DA17" i="30"/>
  <c r="CZ17" i="30"/>
  <c r="CY17" i="30"/>
  <c r="CX17" i="30"/>
  <c r="CW17" i="30"/>
  <c r="CV17" i="30"/>
  <c r="CU17" i="30"/>
  <c r="CT17" i="30"/>
  <c r="CS17" i="30"/>
  <c r="CR17" i="30"/>
  <c r="CQ17" i="30"/>
  <c r="CP17" i="30"/>
  <c r="CO17" i="30"/>
  <c r="CN17" i="30"/>
  <c r="DC16" i="30"/>
  <c r="DB16" i="30"/>
  <c r="DA16" i="30"/>
  <c r="CZ16" i="30"/>
  <c r="CY16" i="30"/>
  <c r="CX16" i="30"/>
  <c r="CW16" i="30"/>
  <c r="CV16" i="30"/>
  <c r="CU16" i="30"/>
  <c r="CT16" i="30"/>
  <c r="CS16" i="30"/>
  <c r="CR16" i="30"/>
  <c r="CQ16" i="30"/>
  <c r="CP16" i="30"/>
  <c r="CO16" i="30"/>
  <c r="CN16" i="30"/>
  <c r="DC15" i="30"/>
  <c r="DB15" i="30"/>
  <c r="DA15" i="30"/>
  <c r="CZ15" i="30"/>
  <c r="CY15" i="30"/>
  <c r="CX15" i="30"/>
  <c r="CW15" i="30"/>
  <c r="CV15" i="30"/>
  <c r="CU15" i="30"/>
  <c r="CT15" i="30"/>
  <c r="CS15" i="30"/>
  <c r="CR15" i="30"/>
  <c r="CQ15" i="30"/>
  <c r="CP15" i="30"/>
  <c r="CO15" i="30"/>
  <c r="CN15" i="30"/>
  <c r="DC14" i="30"/>
  <c r="DB14" i="30"/>
  <c r="DA14" i="30"/>
  <c r="CZ14" i="30"/>
  <c r="CY14" i="30"/>
  <c r="CX14" i="30"/>
  <c r="CW14" i="30"/>
  <c r="CV14" i="30"/>
  <c r="CU14" i="30"/>
  <c r="CT14" i="30"/>
  <c r="CS14" i="30"/>
  <c r="CR14" i="30"/>
  <c r="CQ14" i="30"/>
  <c r="CP14" i="30"/>
  <c r="CO14" i="30"/>
  <c r="CN14" i="30"/>
  <c r="DC13" i="30"/>
  <c r="DB13" i="30"/>
  <c r="DA13" i="30"/>
  <c r="CZ13" i="30"/>
  <c r="CY13" i="30"/>
  <c r="CX13" i="30"/>
  <c r="CW13" i="30"/>
  <c r="CV13" i="30"/>
  <c r="CU13" i="30"/>
  <c r="CT13" i="30"/>
  <c r="CS13" i="30"/>
  <c r="CR13" i="30"/>
  <c r="CQ13" i="30"/>
  <c r="CP13" i="30"/>
  <c r="CO13" i="30"/>
  <c r="CN13" i="30"/>
  <c r="DC12" i="30"/>
  <c r="DB12" i="30"/>
  <c r="DA12" i="30"/>
  <c r="CZ12" i="30"/>
  <c r="CY12" i="30"/>
  <c r="CX12" i="30"/>
  <c r="CW12" i="30"/>
  <c r="CV12" i="30"/>
  <c r="CU12" i="30"/>
  <c r="CT12" i="30"/>
  <c r="CS12" i="30"/>
  <c r="CR12" i="30"/>
  <c r="CQ12" i="30"/>
  <c r="CP12" i="30"/>
  <c r="CO12" i="30"/>
  <c r="CN12" i="30"/>
  <c r="DC11" i="30"/>
  <c r="DB11" i="30"/>
  <c r="DA11" i="30"/>
  <c r="CZ11" i="30"/>
  <c r="CY11" i="30"/>
  <c r="CX11" i="30"/>
  <c r="CW11" i="30"/>
  <c r="CV11" i="30"/>
  <c r="CU11" i="30"/>
  <c r="CT11" i="30"/>
  <c r="CS11" i="30"/>
  <c r="CR11" i="30"/>
  <c r="CQ11" i="30"/>
  <c r="CP11" i="30"/>
  <c r="CO11" i="30"/>
  <c r="CN11" i="30"/>
  <c r="DC10" i="30"/>
  <c r="DB10" i="30"/>
  <c r="DA10" i="30"/>
  <c r="CZ10" i="30"/>
  <c r="CY10" i="30"/>
  <c r="CX10" i="30"/>
  <c r="CW10" i="30"/>
  <c r="CV10" i="30"/>
  <c r="CU10" i="30"/>
  <c r="CT10" i="30"/>
  <c r="CS10" i="30"/>
  <c r="CR10" i="30"/>
  <c r="CQ10" i="30"/>
  <c r="CP10" i="30"/>
  <c r="CO10" i="30"/>
  <c r="CN10" i="30"/>
  <c r="DC9" i="30"/>
  <c r="DB9" i="30"/>
  <c r="DA9" i="30"/>
  <c r="CZ9" i="30"/>
  <c r="CY9" i="30"/>
  <c r="CX9" i="30"/>
  <c r="CW9" i="30"/>
  <c r="CV9" i="30"/>
  <c r="CU9" i="30"/>
  <c r="CT9" i="30"/>
  <c r="CS9" i="30"/>
  <c r="CR9" i="30"/>
  <c r="CQ9" i="30"/>
  <c r="CP9" i="30"/>
  <c r="CO9" i="30"/>
  <c r="CN9" i="30"/>
  <c r="DC8" i="30"/>
  <c r="DB8" i="30"/>
  <c r="DA8" i="30"/>
  <c r="CZ8" i="30"/>
  <c r="CY8" i="30"/>
  <c r="CX8" i="30"/>
  <c r="CW8" i="30"/>
  <c r="CV8" i="30"/>
  <c r="CU8" i="30"/>
  <c r="CT8" i="30"/>
  <c r="CS8" i="30"/>
  <c r="CR8" i="30"/>
  <c r="CQ8" i="30"/>
  <c r="CP8" i="30"/>
  <c r="CO8" i="30"/>
  <c r="CN8" i="30"/>
  <c r="DC7" i="30"/>
  <c r="DB7" i="30"/>
  <c r="DA7" i="30"/>
  <c r="CZ7" i="30"/>
  <c r="CY7" i="30"/>
  <c r="CX7" i="30"/>
  <c r="CW7" i="30"/>
  <c r="CV7" i="30"/>
  <c r="CU7" i="30"/>
  <c r="CT7" i="30"/>
  <c r="CS7" i="30"/>
  <c r="CR7" i="30"/>
  <c r="CQ7" i="30"/>
  <c r="CP7" i="30"/>
  <c r="CO7" i="30"/>
  <c r="DC6" i="30"/>
  <c r="DB6" i="30"/>
  <c r="DA6" i="30"/>
  <c r="CZ6" i="30"/>
  <c r="CY6" i="30"/>
  <c r="CX6" i="30"/>
  <c r="CW6" i="30"/>
  <c r="CV6" i="30"/>
  <c r="CU6" i="30"/>
  <c r="CT6" i="30"/>
  <c r="CS6" i="30"/>
  <c r="CR6" i="30"/>
  <c r="CQ6" i="30"/>
  <c r="CP6" i="30"/>
  <c r="CO6" i="30"/>
  <c r="CN6" i="30"/>
  <c r="DC5" i="30"/>
  <c r="DA5" i="30"/>
  <c r="CZ5" i="30"/>
  <c r="CY5" i="30"/>
  <c r="CX5" i="30"/>
  <c r="CW5" i="30"/>
  <c r="CV5" i="30"/>
  <c r="CU5" i="30"/>
  <c r="CT5" i="30"/>
  <c r="CS5" i="30"/>
  <c r="CR5" i="30"/>
  <c r="CQ5" i="30"/>
  <c r="CP5" i="30"/>
  <c r="CO5" i="30"/>
  <c r="CN5" i="30"/>
</calcChain>
</file>

<file path=xl/sharedStrings.xml><?xml version="1.0" encoding="utf-8"?>
<sst xmlns="http://schemas.openxmlformats.org/spreadsheetml/2006/main" count="220" uniqueCount="61">
  <si>
    <t>Interview Offers</t>
  </si>
  <si>
    <t>OR</t>
  </si>
  <si>
    <t>p-value</t>
  </si>
  <si>
    <t>MD-PhD</t>
  </si>
  <si>
    <t>MD-MPH</t>
  </si>
  <si>
    <t>MD-MBA</t>
  </si>
  <si>
    <t>MD-MSc</t>
  </si>
  <si>
    <t>MD</t>
  </si>
  <si>
    <t>Specialty</t>
  </si>
  <si>
    <t>Anesthesiology</t>
  </si>
  <si>
    <t>Child Neurology</t>
  </si>
  <si>
    <t>Dermatology</t>
  </si>
  <si>
    <t>Emergency Medicine</t>
  </si>
  <si>
    <t>Family Medicine</t>
  </si>
  <si>
    <t>Internal Medicine</t>
  </si>
  <si>
    <t>Internal Medicine-Pediatrics</t>
  </si>
  <si>
    <t>Neurological Surgery</t>
  </si>
  <si>
    <t>Neurology</t>
  </si>
  <si>
    <t>Obstetrics and Gynecology</t>
  </si>
  <si>
    <t>Ophthalmology</t>
  </si>
  <si>
    <t>Orthopaedic Surgery</t>
  </si>
  <si>
    <t>Otolaryngology</t>
  </si>
  <si>
    <t>Pathology</t>
  </si>
  <si>
    <t>Pediatrics</t>
  </si>
  <si>
    <t>Pediatrics-Medical Genetics</t>
  </si>
  <si>
    <t>Physical Medicine and Rehabilitation</t>
  </si>
  <si>
    <t>Plastic Surgery</t>
  </si>
  <si>
    <t>Psychiatry</t>
  </si>
  <si>
    <t>Radiation Oncology</t>
  </si>
  <si>
    <t>Radiology-Diagnostic</t>
  </si>
  <si>
    <t>Radiology-Interventional</t>
  </si>
  <si>
    <t>Surgery</t>
  </si>
  <si>
    <t>Thoracic Surgery</t>
  </si>
  <si>
    <t>Urology</t>
  </si>
  <si>
    <t>Vascular Surgery</t>
  </si>
  <si>
    <t>Total Applications</t>
  </si>
  <si>
    <t>Interviews Attended</t>
  </si>
  <si>
    <t>IQR</t>
  </si>
  <si>
    <t>conf.low</t>
  </si>
  <si>
    <t>conf.high</t>
  </si>
  <si>
    <t>p.adj</t>
  </si>
  <si>
    <t>Total Application Differences from MD</t>
  </si>
  <si>
    <t>Interview Offer Differences from MD</t>
  </si>
  <si>
    <t>Interviews Attended Differences from MD</t>
  </si>
  <si>
    <t>Interview Offer Rate</t>
  </si>
  <si>
    <t>Interview Offer Rate from MD</t>
  </si>
  <si>
    <t>--</t>
  </si>
  <si>
    <t>Total</t>
  </si>
  <si>
    <t>Counts</t>
  </si>
  <si>
    <t>Mean</t>
  </si>
  <si>
    <t>SD</t>
  </si>
  <si>
    <t>Median</t>
  </si>
  <si>
    <t>Match Rate</t>
  </si>
  <si>
    <t>Rate</t>
  </si>
  <si>
    <t>AAMC (n=71,219)</t>
  </si>
  <si>
    <t>TexasSTAR (n=31,161)</t>
  </si>
  <si>
    <t>Physical Medicine &amp; Rehabilitation</t>
  </si>
  <si>
    <t>Supplemental Table 1. Number of applications, interview offers, interviews attended, and match per specialty  by degree path</t>
  </si>
  <si>
    <t>Supplemental Table 2: Overall Concordance in Specialty Preference between TexasSTAR and AAMC for MD-PhD Students</t>
  </si>
  <si>
    <t>SD, standard deviation. IQR, interquartile range. Interview offer rates and match rates are shown as percentages. Summary statistics were not reported for groups that did not meet the minimum sample size threshold (n ≥ 5). Applicants who listed "Preliminary" or "Transitional" as their specialty were excluded from analyses.</t>
  </si>
  <si>
    <t>Odds ratios and p-values were derived from multiple Fisher exact tests comparing the proportions of MD-PhD students matching into specific residency specialties with those of MD-only students. Multiple hypothesis testing was addressed using false discovery rate (FDR)-adjusted p values (p.adj). ns, not significant; conf. low indicates the lower end of the 95% confidence interval; conf.high indicates the upper end of the 95% confidence interval. Bolded values indicate statistical significance p&lt;0.05.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</si>
</sst>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rgb="FF000000"/>
      <name val="Aptos Narrow"/>
      <family val="2"/>
      <charset val="1"/>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theme="1"/>
      <name val="Aptos Narrow"/>
      <family val="2"/>
      <scheme val="minor"/>
    </font>
    <font>
      <sz val="11"/>
      <color rgb="FF000000"/>
      <name val="Aptos Narrow"/>
      <family val="2"/>
      <charset val="1"/>
    </font>
    <font>
      <sz val="11"/>
      <color theme="1"/>
      <name val="Arial"/>
      <family val="2"/>
    </font>
    <font>
      <b/>
      <sz val="11"/>
      <color theme="1"/>
      <name val="Arial"/>
      <family val="2"/>
    </font>
    <font>
      <i/>
      <sz val="11"/>
      <color theme="1"/>
      <name val="Aptos Narrow"/>
      <family val="2"/>
      <scheme val="minor"/>
    </font>
    <font>
      <sz val="11"/>
      <color rgb="FF000000"/>
      <name val="Arial"/>
      <family val="2"/>
    </font>
  </fonts>
  <fills count="9">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E8FD6B"/>
        <bgColor indexed="64"/>
      </patternFill>
    </fill>
    <fill>
      <patternFill patternType="solid">
        <fgColor rgb="FFDBB7FF"/>
        <bgColor indexed="64"/>
      </patternFill>
    </fill>
    <fill>
      <patternFill patternType="solid">
        <fgColor theme="5" tint="0.39997558519241921"/>
        <bgColor indexed="64"/>
      </patternFill>
    </fill>
  </fills>
  <borders count="14">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8">
    <xf numFmtId="0" fontId="0" fillId="0" borderId="0"/>
    <xf numFmtId="0" fontId="6" fillId="0" borderId="0"/>
    <xf numFmtId="0" fontId="5" fillId="0" borderId="0"/>
    <xf numFmtId="0" fontId="4" fillId="0" borderId="0"/>
    <xf numFmtId="0" fontId="8" fillId="0" borderId="0"/>
    <xf numFmtId="0" fontId="3" fillId="0" borderId="0"/>
    <xf numFmtId="0" fontId="2" fillId="0" borderId="0"/>
    <xf numFmtId="0" fontId="1" fillId="0" borderId="0"/>
  </cellStyleXfs>
  <cellXfs count="83">
    <xf numFmtId="0" fontId="0" fillId="0" borderId="0" xfId="0"/>
    <xf numFmtId="0" fontId="7" fillId="0" borderId="0" xfId="5" applyFont="1" applyAlignment="1">
      <alignment horizontal="center"/>
    </xf>
    <xf numFmtId="0" fontId="3" fillId="0" borderId="0" xfId="5"/>
    <xf numFmtId="0" fontId="1" fillId="2" borderId="0" xfId="7" applyFill="1" applyAlignment="1">
      <alignment horizontal="center"/>
    </xf>
    <xf numFmtId="0" fontId="0" fillId="2" borderId="0" xfId="0" applyFill="1" applyAlignment="1">
      <alignment horizontal="center"/>
    </xf>
    <xf numFmtId="0" fontId="1" fillId="2" borderId="0" xfId="7" applyFill="1"/>
    <xf numFmtId="0" fontId="7" fillId="2" borderId="0" xfId="7" applyFont="1" applyFill="1" applyAlignment="1">
      <alignment horizontal="center"/>
    </xf>
    <xf numFmtId="0" fontId="1" fillId="0" borderId="0" xfId="7"/>
    <xf numFmtId="0" fontId="1" fillId="0" borderId="0" xfId="7" applyAlignment="1">
      <alignment horizontal="center"/>
    </xf>
    <xf numFmtId="0" fontId="0" fillId="0" borderId="0" xfId="0" applyAlignment="1">
      <alignment horizontal="center"/>
    </xf>
    <xf numFmtId="0" fontId="7" fillId="0" borderId="0" xfId="5" applyFont="1"/>
    <xf numFmtId="0" fontId="11" fillId="0" borderId="0" xfId="5" applyFont="1" applyAlignment="1">
      <alignment wrapText="1"/>
    </xf>
    <xf numFmtId="0" fontId="1" fillId="2" borderId="0" xfId="7" applyFill="1" applyAlignment="1">
      <alignment wrapText="1"/>
    </xf>
    <xf numFmtId="0" fontId="10" fillId="2" borderId="0" xfId="7" applyFont="1" applyFill="1"/>
    <xf numFmtId="0" fontId="9" fillId="2" borderId="0" xfId="7" applyFont="1" applyFill="1" applyAlignment="1">
      <alignment horizontal="center"/>
    </xf>
    <xf numFmtId="0" fontId="12" fillId="2" borderId="0" xfId="0" applyFont="1" applyFill="1" applyAlignment="1">
      <alignment horizontal="center"/>
    </xf>
    <xf numFmtId="0" fontId="10" fillId="2" borderId="3" xfId="7" applyFont="1" applyFill="1" applyBorder="1" applyAlignment="1">
      <alignment horizontal="center"/>
    </xf>
    <xf numFmtId="0" fontId="10" fillId="2" borderId="0" xfId="7" applyFont="1" applyFill="1" applyAlignment="1">
      <alignment horizontal="center" wrapText="1"/>
    </xf>
    <xf numFmtId="0" fontId="10" fillId="5" borderId="4" xfId="7" applyFont="1" applyFill="1" applyBorder="1" applyAlignment="1">
      <alignment horizontal="center" wrapText="1"/>
    </xf>
    <xf numFmtId="0" fontId="10" fillId="6" borderId="6" xfId="7" applyFont="1" applyFill="1" applyBorder="1" applyAlignment="1">
      <alignment horizontal="center" wrapText="1"/>
    </xf>
    <xf numFmtId="0" fontId="10" fillId="6" borderId="4" xfId="7" applyFont="1" applyFill="1" applyBorder="1" applyAlignment="1">
      <alignment horizontal="center" wrapText="1"/>
    </xf>
    <xf numFmtId="0" fontId="10" fillId="7" borderId="4" xfId="7" applyFont="1" applyFill="1" applyBorder="1" applyAlignment="1">
      <alignment horizontal="center" wrapText="1"/>
    </xf>
    <xf numFmtId="0" fontId="10" fillId="8" borderId="6" xfId="7" applyFont="1" applyFill="1" applyBorder="1" applyAlignment="1">
      <alignment horizontal="center" wrapText="1"/>
    </xf>
    <xf numFmtId="0" fontId="10" fillId="8" borderId="4" xfId="7" applyFont="1" applyFill="1" applyBorder="1" applyAlignment="1">
      <alignment horizontal="center" wrapText="1"/>
    </xf>
    <xf numFmtId="0" fontId="10" fillId="3" borderId="4" xfId="7" applyFont="1" applyFill="1" applyBorder="1" applyAlignment="1">
      <alignment horizontal="center" wrapText="1"/>
    </xf>
    <xf numFmtId="0" fontId="10" fillId="4" borderId="4" xfId="7" applyFont="1" applyFill="1" applyBorder="1" applyAlignment="1">
      <alignment horizontal="center" wrapText="1"/>
    </xf>
    <xf numFmtId="0" fontId="10" fillId="2" borderId="0" xfId="7" applyFont="1" applyFill="1" applyAlignment="1">
      <alignment horizontal="left"/>
    </xf>
    <xf numFmtId="0" fontId="10" fillId="2" borderId="7" xfId="7" quotePrefix="1" applyFont="1" applyFill="1" applyBorder="1" applyAlignment="1">
      <alignment horizontal="center"/>
    </xf>
    <xf numFmtId="0" fontId="10" fillId="2" borderId="0" xfId="7" applyFont="1" applyFill="1" applyAlignment="1">
      <alignment horizontal="center"/>
    </xf>
    <xf numFmtId="0" fontId="10" fillId="2" borderId="11" xfId="7" applyFont="1" applyFill="1" applyBorder="1" applyAlignment="1">
      <alignment horizontal="center"/>
    </xf>
    <xf numFmtId="0" fontId="10" fillId="2" borderId="0" xfId="7" quotePrefix="1" applyFont="1" applyFill="1" applyAlignment="1">
      <alignment horizontal="center"/>
    </xf>
    <xf numFmtId="0" fontId="9" fillId="2" borderId="0" xfId="7" applyFont="1" applyFill="1"/>
    <xf numFmtId="0" fontId="9" fillId="2" borderId="7" xfId="7" applyFont="1" applyFill="1" applyBorder="1" applyAlignment="1">
      <alignment horizontal="center"/>
    </xf>
    <xf numFmtId="164" fontId="9" fillId="2" borderId="0" xfId="7" applyNumberFormat="1" applyFont="1" applyFill="1" applyAlignment="1">
      <alignment horizontal="center"/>
    </xf>
    <xf numFmtId="164" fontId="12" fillId="2" borderId="0" xfId="0" applyNumberFormat="1" applyFont="1" applyFill="1" applyAlignment="1">
      <alignment horizontal="center"/>
    </xf>
    <xf numFmtId="164" fontId="12" fillId="2" borderId="11" xfId="0" applyNumberFormat="1" applyFont="1" applyFill="1" applyBorder="1" applyAlignment="1">
      <alignment horizontal="center"/>
    </xf>
    <xf numFmtId="0" fontId="9" fillId="2" borderId="1" xfId="7" applyFont="1" applyFill="1" applyBorder="1"/>
    <xf numFmtId="0" fontId="9" fillId="2" borderId="12" xfId="7" applyFont="1" applyFill="1" applyBorder="1" applyAlignment="1">
      <alignment horizontal="center"/>
    </xf>
    <xf numFmtId="164" fontId="9" fillId="2" borderId="1" xfId="7" applyNumberFormat="1" applyFont="1" applyFill="1" applyBorder="1" applyAlignment="1">
      <alignment horizontal="center"/>
    </xf>
    <xf numFmtId="0" fontId="9" fillId="2" borderId="1" xfId="7" applyFont="1" applyFill="1" applyBorder="1" applyAlignment="1">
      <alignment horizontal="center"/>
    </xf>
    <xf numFmtId="164" fontId="12" fillId="2" borderId="1" xfId="0" applyNumberFormat="1" applyFont="1" applyFill="1" applyBorder="1" applyAlignment="1">
      <alignment horizontal="center"/>
    </xf>
    <xf numFmtId="164" fontId="12" fillId="2" borderId="13" xfId="0" applyNumberFormat="1" applyFont="1" applyFill="1" applyBorder="1" applyAlignment="1">
      <alignment horizontal="center"/>
    </xf>
    <xf numFmtId="0" fontId="10" fillId="2" borderId="10" xfId="5" applyFont="1" applyFill="1" applyBorder="1" applyAlignment="1">
      <alignment horizontal="center"/>
    </xf>
    <xf numFmtId="2" fontId="9" fillId="2" borderId="0" xfId="5" applyNumberFormat="1" applyFont="1" applyFill="1" applyAlignment="1">
      <alignment horizontal="center"/>
    </xf>
    <xf numFmtId="11" fontId="9" fillId="2" borderId="0" xfId="5" applyNumberFormat="1" applyFont="1" applyFill="1" applyAlignment="1">
      <alignment horizontal="center"/>
    </xf>
    <xf numFmtId="2" fontId="9" fillId="2" borderId="1" xfId="5" applyNumberFormat="1" applyFont="1" applyFill="1" applyBorder="1" applyAlignment="1">
      <alignment horizontal="center"/>
    </xf>
    <xf numFmtId="11" fontId="9" fillId="2" borderId="1" xfId="5" applyNumberFormat="1" applyFont="1" applyFill="1" applyBorder="1" applyAlignment="1">
      <alignment horizontal="center"/>
    </xf>
    <xf numFmtId="0" fontId="9" fillId="2" borderId="1" xfId="5" quotePrefix="1" applyFont="1" applyFill="1" applyBorder="1" applyAlignment="1">
      <alignment horizontal="center"/>
    </xf>
    <xf numFmtId="0" fontId="10" fillId="2" borderId="1" xfId="5" applyFont="1" applyFill="1" applyBorder="1" applyAlignment="1">
      <alignment horizontal="center"/>
    </xf>
    <xf numFmtId="0" fontId="10" fillId="2" borderId="13" xfId="5" applyFont="1" applyFill="1" applyBorder="1" applyAlignment="1">
      <alignment horizontal="center"/>
    </xf>
    <xf numFmtId="11" fontId="9" fillId="2" borderId="11" xfId="5" applyNumberFormat="1" applyFont="1" applyFill="1" applyBorder="1" applyAlignment="1">
      <alignment horizontal="center"/>
    </xf>
    <xf numFmtId="11" fontId="9" fillId="2" borderId="13" xfId="5" applyNumberFormat="1" applyFont="1" applyFill="1" applyBorder="1" applyAlignment="1">
      <alignment horizontal="center"/>
    </xf>
    <xf numFmtId="11" fontId="10" fillId="2" borderId="0" xfId="5" applyNumberFormat="1" applyFont="1" applyFill="1" applyAlignment="1">
      <alignment horizontal="center"/>
    </xf>
    <xf numFmtId="11" fontId="10" fillId="2" borderId="11" xfId="5" applyNumberFormat="1" applyFont="1" applyFill="1" applyBorder="1" applyAlignment="1">
      <alignment horizontal="center"/>
    </xf>
    <xf numFmtId="0" fontId="9" fillId="2" borderId="11" xfId="5" applyFont="1" applyFill="1" applyBorder="1"/>
    <xf numFmtId="0" fontId="9" fillId="2" borderId="13" xfId="5" applyFont="1" applyFill="1" applyBorder="1"/>
    <xf numFmtId="0" fontId="10" fillId="5" borderId="5" xfId="7" applyFont="1" applyFill="1" applyBorder="1" applyAlignment="1">
      <alignment horizontal="center"/>
    </xf>
    <xf numFmtId="0" fontId="10" fillId="5" borderId="3" xfId="7" applyFont="1" applyFill="1" applyBorder="1" applyAlignment="1">
      <alignment horizontal="center"/>
    </xf>
    <xf numFmtId="0" fontId="10" fillId="5" borderId="6" xfId="7" applyFont="1" applyFill="1" applyBorder="1" applyAlignment="1">
      <alignment horizontal="center"/>
    </xf>
    <xf numFmtId="0" fontId="10" fillId="6" borderId="3" xfId="7" applyFont="1" applyFill="1" applyBorder="1" applyAlignment="1">
      <alignment horizontal="center"/>
    </xf>
    <xf numFmtId="0" fontId="10" fillId="6" borderId="6" xfId="7" applyFont="1" applyFill="1" applyBorder="1" applyAlignment="1">
      <alignment horizontal="center"/>
    </xf>
    <xf numFmtId="0" fontId="10" fillId="7" borderId="4" xfId="7" applyFont="1" applyFill="1" applyBorder="1" applyAlignment="1">
      <alignment horizontal="center" wrapText="1"/>
    </xf>
    <xf numFmtId="0" fontId="10" fillId="5" borderId="4" xfId="7" applyFont="1" applyFill="1" applyBorder="1" applyAlignment="1">
      <alignment horizontal="center" wrapText="1"/>
    </xf>
    <xf numFmtId="0" fontId="10" fillId="6" borderId="4" xfId="7" applyFont="1" applyFill="1" applyBorder="1" applyAlignment="1">
      <alignment horizontal="center" wrapText="1"/>
    </xf>
    <xf numFmtId="0" fontId="10" fillId="7" borderId="5" xfId="7" applyFont="1" applyFill="1" applyBorder="1" applyAlignment="1">
      <alignment horizontal="center"/>
    </xf>
    <xf numFmtId="0" fontId="10" fillId="7" borderId="3" xfId="7" applyFont="1" applyFill="1" applyBorder="1" applyAlignment="1">
      <alignment horizontal="center"/>
    </xf>
    <xf numFmtId="0" fontId="10" fillId="7" borderId="6" xfId="7" applyFont="1" applyFill="1" applyBorder="1" applyAlignment="1">
      <alignment horizontal="center"/>
    </xf>
    <xf numFmtId="0" fontId="10" fillId="8" borderId="3" xfId="7" applyFont="1" applyFill="1" applyBorder="1" applyAlignment="1">
      <alignment horizontal="center"/>
    </xf>
    <xf numFmtId="0" fontId="10" fillId="8" borderId="6" xfId="7" applyFont="1" applyFill="1" applyBorder="1" applyAlignment="1">
      <alignment horizontal="center"/>
    </xf>
    <xf numFmtId="0" fontId="10" fillId="3" borderId="5" xfId="7" applyFont="1" applyFill="1" applyBorder="1" applyAlignment="1">
      <alignment horizontal="center"/>
    </xf>
    <xf numFmtId="0" fontId="10" fillId="3" borderId="3" xfId="7" applyFont="1" applyFill="1" applyBorder="1" applyAlignment="1">
      <alignment horizontal="center"/>
    </xf>
    <xf numFmtId="0" fontId="10" fillId="3" borderId="6" xfId="7" applyFont="1" applyFill="1" applyBorder="1" applyAlignment="1">
      <alignment horizontal="center"/>
    </xf>
    <xf numFmtId="0" fontId="10" fillId="4" borderId="6" xfId="7" applyFont="1" applyFill="1" applyBorder="1" applyAlignment="1">
      <alignment horizontal="center"/>
    </xf>
    <xf numFmtId="0" fontId="10" fillId="4" borderId="4" xfId="7" applyFont="1" applyFill="1" applyBorder="1" applyAlignment="1">
      <alignment horizontal="center"/>
    </xf>
    <xf numFmtId="0" fontId="10" fillId="3" borderId="4" xfId="7" applyFont="1" applyFill="1" applyBorder="1" applyAlignment="1">
      <alignment horizontal="center" wrapText="1"/>
    </xf>
    <xf numFmtId="0" fontId="10" fillId="4" borderId="13" xfId="7" applyFont="1" applyFill="1" applyBorder="1" applyAlignment="1">
      <alignment horizontal="center" wrapText="1"/>
    </xf>
    <xf numFmtId="0" fontId="10" fillId="4" borderId="8" xfId="7" applyFont="1" applyFill="1" applyBorder="1" applyAlignment="1">
      <alignment horizontal="center" wrapText="1"/>
    </xf>
    <xf numFmtId="0" fontId="10" fillId="8" borderId="4" xfId="7" applyFont="1" applyFill="1" applyBorder="1" applyAlignment="1">
      <alignment horizontal="center" wrapText="1"/>
    </xf>
    <xf numFmtId="0" fontId="10" fillId="2" borderId="1" xfId="5" applyFont="1" applyFill="1" applyBorder="1" applyAlignment="1">
      <alignment horizontal="left"/>
    </xf>
    <xf numFmtId="0" fontId="9" fillId="2" borderId="2" xfId="5" applyFont="1" applyFill="1" applyBorder="1" applyAlignment="1">
      <alignment horizontal="left" wrapText="1"/>
    </xf>
    <xf numFmtId="0" fontId="10" fillId="2" borderId="9" xfId="5" applyFont="1" applyFill="1" applyBorder="1" applyAlignment="1">
      <alignment horizontal="center"/>
    </xf>
    <xf numFmtId="0" fontId="10" fillId="2" borderId="2" xfId="5" applyFont="1" applyFill="1" applyBorder="1" applyAlignment="1">
      <alignment horizontal="center"/>
    </xf>
    <xf numFmtId="0" fontId="10" fillId="2" borderId="10" xfId="5" applyFont="1" applyFill="1" applyBorder="1" applyAlignment="1">
      <alignment horizontal="center"/>
    </xf>
  </cellXfs>
  <cellStyles count="8">
    <cellStyle name="Normal" xfId="0" builtinId="0"/>
    <cellStyle name="Normal 2" xfId="1" xr:uid="{14590365-0077-418E-A784-03B0DB2C8495}"/>
    <cellStyle name="Normal 2 2" xfId="4" xr:uid="{27CC3F44-BB06-41F2-AA93-B818A7980B1F}"/>
    <cellStyle name="Normal 3" xfId="2" xr:uid="{F8FD9304-E2EB-4815-8623-34DB94006632}"/>
    <cellStyle name="Normal 4" xfId="3" xr:uid="{7564C86D-0A2D-4024-B67C-927CF5E322CE}"/>
    <cellStyle name="Normal 4 2" xfId="7" xr:uid="{3D953E5A-F282-403F-B620-40CE24A89086}"/>
    <cellStyle name="Normal 5" xfId="5" xr:uid="{F053B6E3-FACA-41D7-999D-6E22F315CDA7}"/>
    <cellStyle name="Normal 6" xfId="6" xr:uid="{0BE53090-382E-4494-B267-D1581DE1AB2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84E291"/>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BB7FF"/>
      <color rgb="FFE8FD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53CA3-3382-456D-B52E-E8A63C741A29}">
  <dimension ref="A1:DD30"/>
  <sheetViews>
    <sheetView tabSelected="1" zoomScaleNormal="100" workbookViewId="0">
      <pane xSplit="1" topLeftCell="B1" activePane="topRight" state="frozen"/>
      <selection pane="topRight" activeCell="E26" sqref="E26"/>
    </sheetView>
  </sheetViews>
  <sheetFormatPr defaultColWidth="9.1328125" defaultRowHeight="14.75" x14ac:dyDescent="0.75"/>
  <cols>
    <col min="1" max="1" width="31.953125" style="7" customWidth="1"/>
    <col min="2" max="2" width="10" style="8" bestFit="1" customWidth="1"/>
    <col min="3" max="3" width="7.953125" style="8" bestFit="1" customWidth="1"/>
    <col min="4" max="4" width="5.76953125" style="8" bestFit="1" customWidth="1"/>
    <col min="5" max="5" width="10.26953125" style="8" bestFit="1" customWidth="1"/>
    <col min="6" max="6" width="7.6796875" style="8" bestFit="1" customWidth="1"/>
    <col min="7" max="7" width="7.953125" style="8" bestFit="1" customWidth="1"/>
    <col min="8" max="8" width="5.2265625" style="8" bestFit="1" customWidth="1"/>
    <col min="9" max="9" width="10.26953125" style="8" bestFit="1" customWidth="1"/>
    <col min="10" max="10" width="6.1796875" style="8" bestFit="1" customWidth="1"/>
    <col min="11" max="11" width="7.953125" style="8" bestFit="1" customWidth="1"/>
    <col min="12" max="12" width="5.2265625" style="8" bestFit="1" customWidth="1"/>
    <col min="13" max="13" width="10.26953125" style="8" bestFit="1" customWidth="1"/>
    <col min="14" max="14" width="6.1796875" style="8" bestFit="1" customWidth="1"/>
    <col min="15" max="15" width="7.953125" style="9" bestFit="1" customWidth="1"/>
    <col min="16" max="16" width="5.2265625" style="9" bestFit="1" customWidth="1"/>
    <col min="17" max="17" width="10.26953125" style="9" bestFit="1" customWidth="1"/>
    <col min="18" max="18" width="6.1796875" style="9" bestFit="1" customWidth="1"/>
    <col min="19" max="19" width="15.1796875" style="9" bestFit="1" customWidth="1"/>
    <col min="20" max="20" width="10" style="8" bestFit="1" customWidth="1"/>
    <col min="21" max="21" width="7.953125" style="8" bestFit="1" customWidth="1"/>
    <col min="22" max="22" width="5.76953125" style="8" bestFit="1" customWidth="1"/>
    <col min="23" max="23" width="10.26953125" style="8" bestFit="1" customWidth="1"/>
    <col min="24" max="24" width="7.6796875" style="8" bestFit="1" customWidth="1"/>
    <col min="25" max="25" width="7.953125" style="8" bestFit="1" customWidth="1"/>
    <col min="26" max="26" width="5.2265625" style="8" bestFit="1" customWidth="1"/>
    <col min="27" max="27" width="10.26953125" style="8" bestFit="1" customWidth="1"/>
    <col min="28" max="28" width="7.6796875" style="8" bestFit="1" customWidth="1"/>
    <col min="29" max="29" width="7.953125" style="8" bestFit="1" customWidth="1"/>
    <col min="30" max="30" width="5.2265625" style="8" bestFit="1" customWidth="1"/>
    <col min="31" max="31" width="10.26953125" style="8" bestFit="1" customWidth="1"/>
    <col min="32" max="32" width="7.6796875" style="8" bestFit="1" customWidth="1"/>
    <col min="33" max="33" width="7.953125" style="9" bestFit="1" customWidth="1"/>
    <col min="34" max="34" width="5.2265625" style="9" bestFit="1" customWidth="1"/>
    <col min="35" max="35" width="10.26953125" style="9" bestFit="1" customWidth="1"/>
    <col min="36" max="36" width="6.1796875" style="9" bestFit="1" customWidth="1"/>
    <col min="37" max="37" width="15.1796875" style="9" bestFit="1" customWidth="1"/>
    <col min="38" max="38" width="10" style="8" bestFit="1" customWidth="1"/>
    <col min="39" max="39" width="7.953125" style="8" bestFit="1" customWidth="1"/>
    <col min="40" max="40" width="5.76953125" style="8" bestFit="1" customWidth="1"/>
    <col min="41" max="41" width="10.26953125" style="8" bestFit="1" customWidth="1"/>
    <col min="42" max="42" width="7.6796875" style="8" bestFit="1" customWidth="1"/>
    <col min="43" max="43" width="7.953125" style="8" bestFit="1" customWidth="1"/>
    <col min="44" max="44" width="5.2265625" style="8" bestFit="1" customWidth="1"/>
    <col min="45" max="45" width="10.26953125" style="8" bestFit="1" customWidth="1"/>
    <col min="46" max="46" width="7.6796875" style="8" bestFit="1" customWidth="1"/>
    <col min="47" max="47" width="7.953125" style="8" bestFit="1" customWidth="1"/>
    <col min="48" max="48" width="5.2265625" style="8" bestFit="1" customWidth="1"/>
    <col min="49" max="49" width="10.26953125" style="8" bestFit="1" customWidth="1"/>
    <col min="50" max="50" width="6.453125" style="8" bestFit="1" customWidth="1"/>
    <col min="51" max="51" width="7.953125" style="9" bestFit="1" customWidth="1"/>
    <col min="52" max="52" width="5.2265625" style="9" bestFit="1" customWidth="1"/>
    <col min="53" max="53" width="10.26953125" style="9" bestFit="1" customWidth="1"/>
    <col min="54" max="54" width="6.1796875" style="9" bestFit="1" customWidth="1"/>
    <col min="55" max="55" width="15.1796875" style="9" bestFit="1" customWidth="1"/>
    <col min="56" max="56" width="10" style="8" bestFit="1" customWidth="1"/>
    <col min="57" max="57" width="7.953125" style="8" bestFit="1" customWidth="1"/>
    <col min="58" max="58" width="5.76953125" style="8" bestFit="1" customWidth="1"/>
    <col min="59" max="59" width="10.26953125" style="8" bestFit="1" customWidth="1"/>
    <col min="60" max="60" width="7.6796875" style="8" bestFit="1" customWidth="1"/>
    <col min="61" max="61" width="7.953125" style="8" bestFit="1" customWidth="1"/>
    <col min="62" max="62" width="5.76953125" style="8" bestFit="1" customWidth="1"/>
    <col min="63" max="63" width="10.26953125" style="8" bestFit="1" customWidth="1"/>
    <col min="64" max="64" width="7.6796875" style="8" bestFit="1" customWidth="1"/>
    <col min="65" max="65" width="7.953125" style="8" bestFit="1" customWidth="1"/>
    <col min="66" max="66" width="5.2265625" style="8" bestFit="1" customWidth="1"/>
    <col min="67" max="67" width="10.26953125" style="8" bestFit="1" customWidth="1"/>
    <col min="68" max="68" width="6.453125" style="8" bestFit="1" customWidth="1"/>
    <col min="69" max="69" width="7.953125" style="9" bestFit="1" customWidth="1"/>
    <col min="70" max="70" width="5.2265625" style="9" bestFit="1" customWidth="1"/>
    <col min="71" max="71" width="10.26953125" style="9" bestFit="1" customWidth="1"/>
    <col min="72" max="72" width="6.1796875" style="9" bestFit="1" customWidth="1"/>
    <col min="73" max="73" width="15.1796875" style="9" bestFit="1" customWidth="1"/>
    <col min="74" max="74" width="10" style="8" bestFit="1" customWidth="1"/>
    <col min="75" max="75" width="7.953125" style="8" bestFit="1" customWidth="1"/>
    <col min="76" max="76" width="5.76953125" style="8" bestFit="1" customWidth="1"/>
    <col min="77" max="77" width="10.26953125" style="8" bestFit="1" customWidth="1"/>
    <col min="78" max="78" width="7.6796875" style="8" bestFit="1" customWidth="1"/>
    <col min="79" max="79" width="7.953125" style="8" bestFit="1" customWidth="1"/>
    <col min="80" max="80" width="5.2265625" style="8" bestFit="1" customWidth="1"/>
    <col min="81" max="81" width="10.26953125" style="8" bestFit="1" customWidth="1"/>
    <col min="82" max="82" width="7.6796875" style="8" bestFit="1" customWidth="1"/>
    <col min="83" max="83" width="7.953125" style="8" bestFit="1" customWidth="1"/>
    <col min="84" max="84" width="5.2265625" style="8" bestFit="1" customWidth="1"/>
    <col min="85" max="85" width="10.26953125" style="8" bestFit="1" customWidth="1"/>
    <col min="86" max="86" width="6.453125" style="8" bestFit="1" customWidth="1"/>
    <col min="87" max="87" width="7.953125" style="8" bestFit="1" customWidth="1"/>
    <col min="88" max="88" width="5.2265625" style="9" bestFit="1" customWidth="1"/>
    <col min="89" max="89" width="10.26953125" style="9" bestFit="1" customWidth="1"/>
    <col min="90" max="90" width="6.1796875" style="9" bestFit="1" customWidth="1"/>
    <col min="91" max="91" width="15.1796875" style="9" bestFit="1" customWidth="1"/>
    <col min="92" max="92" width="11.5" style="8" bestFit="1" customWidth="1"/>
    <col min="93" max="93" width="12.1796875" style="8" bestFit="1" customWidth="1"/>
    <col min="94" max="94" width="12.7265625" style="8" bestFit="1" customWidth="1"/>
    <col min="95" max="95" width="11.90625" style="8" bestFit="1" customWidth="1"/>
    <col min="96" max="96" width="11.5" style="8" bestFit="1" customWidth="1"/>
    <col min="97" max="97" width="12.1796875" style="8" bestFit="1" customWidth="1"/>
    <col min="98" max="98" width="12.7265625" style="8" bestFit="1" customWidth="1"/>
    <col min="99" max="99" width="11.90625" style="8" bestFit="1" customWidth="1"/>
    <col min="100" max="100" width="11.5" style="8" bestFit="1" customWidth="1"/>
    <col min="101" max="101" width="12.1796875" style="8" bestFit="1" customWidth="1"/>
    <col min="102" max="102" width="12.7265625" style="8" bestFit="1" customWidth="1"/>
    <col min="103" max="103" width="11.90625" style="8" bestFit="1" customWidth="1"/>
    <col min="104" max="104" width="11.5" style="8" bestFit="1" customWidth="1"/>
    <col min="105" max="105" width="12.1796875" style="8" bestFit="1" customWidth="1"/>
    <col min="106" max="106" width="12.7265625" style="8" bestFit="1" customWidth="1"/>
    <col min="107" max="107" width="11.90625" style="8" bestFit="1" customWidth="1"/>
    <col min="108" max="108" width="15.1796875" style="8" bestFit="1" customWidth="1"/>
    <col min="109" max="16384" width="9.1328125" style="7"/>
  </cols>
  <sheetData>
    <row r="1" spans="1:108" s="5" customFormat="1" x14ac:dyDescent="0.75">
      <c r="A1" s="13" t="s">
        <v>57</v>
      </c>
      <c r="B1" s="14"/>
      <c r="C1" s="14"/>
      <c r="D1" s="14"/>
      <c r="E1" s="14"/>
      <c r="F1" s="14"/>
      <c r="G1" s="14"/>
      <c r="H1" s="14"/>
      <c r="I1" s="14"/>
      <c r="J1" s="14"/>
      <c r="K1" s="14"/>
      <c r="L1" s="14"/>
      <c r="M1" s="14"/>
      <c r="N1" s="14"/>
      <c r="O1" s="15"/>
      <c r="P1" s="15"/>
      <c r="Q1" s="15"/>
      <c r="R1" s="15"/>
      <c r="S1" s="15"/>
      <c r="T1" s="14"/>
      <c r="U1" s="14"/>
      <c r="V1" s="14"/>
      <c r="W1" s="14"/>
      <c r="X1" s="14"/>
      <c r="Y1" s="14"/>
      <c r="Z1" s="14"/>
      <c r="AA1" s="14"/>
      <c r="AB1" s="14"/>
      <c r="AC1" s="14"/>
      <c r="AD1" s="14"/>
      <c r="AE1" s="14"/>
      <c r="AF1" s="14"/>
      <c r="AG1" s="15"/>
      <c r="AH1" s="15"/>
      <c r="AI1" s="15"/>
      <c r="AJ1" s="15"/>
      <c r="AK1" s="15"/>
      <c r="AL1" s="14"/>
      <c r="AM1" s="14"/>
      <c r="AN1" s="14"/>
      <c r="AO1" s="14"/>
      <c r="AP1" s="14"/>
      <c r="AQ1" s="14"/>
      <c r="AR1" s="14"/>
      <c r="AS1" s="14"/>
      <c r="AT1" s="14"/>
      <c r="AU1" s="14"/>
      <c r="AV1" s="14"/>
      <c r="AW1" s="14"/>
      <c r="AX1" s="14"/>
      <c r="AY1" s="15"/>
      <c r="AZ1" s="15"/>
      <c r="BA1" s="15"/>
      <c r="BB1" s="15"/>
      <c r="BC1" s="15"/>
      <c r="BD1" s="14"/>
      <c r="BE1" s="14"/>
      <c r="BF1" s="14"/>
      <c r="BG1" s="14"/>
      <c r="BH1" s="14"/>
      <c r="BI1" s="14"/>
      <c r="BJ1" s="14"/>
      <c r="BK1" s="14"/>
      <c r="BL1" s="14"/>
      <c r="BM1" s="14"/>
      <c r="BN1" s="14"/>
      <c r="BO1" s="14"/>
      <c r="BP1" s="14"/>
      <c r="BQ1" s="15"/>
      <c r="BR1" s="15"/>
      <c r="BS1" s="15"/>
      <c r="BT1" s="15"/>
      <c r="BU1" s="15"/>
      <c r="BV1" s="14"/>
      <c r="BW1" s="14"/>
      <c r="BX1" s="14"/>
      <c r="BY1" s="14"/>
      <c r="BZ1" s="14"/>
      <c r="CA1" s="14"/>
      <c r="CB1" s="14"/>
      <c r="CC1" s="14"/>
      <c r="CD1" s="14"/>
      <c r="CE1" s="14"/>
      <c r="CF1" s="14"/>
      <c r="CG1" s="14"/>
      <c r="CH1" s="14"/>
      <c r="CI1" s="14"/>
      <c r="CJ1" s="15"/>
      <c r="CK1" s="15"/>
      <c r="CL1" s="15"/>
      <c r="CM1" s="15"/>
      <c r="CN1" s="14"/>
      <c r="CO1" s="14"/>
      <c r="CP1" s="14"/>
      <c r="CQ1" s="14"/>
      <c r="CR1" s="14"/>
      <c r="CS1" s="14"/>
      <c r="CT1" s="14"/>
      <c r="CU1" s="14"/>
      <c r="CV1" s="14"/>
      <c r="CW1" s="14"/>
      <c r="CX1" s="14"/>
      <c r="CY1" s="14"/>
      <c r="CZ1" s="14"/>
      <c r="DA1" s="14"/>
      <c r="DB1" s="14"/>
      <c r="DC1" s="14"/>
      <c r="DD1" s="14"/>
    </row>
    <row r="2" spans="1:108" s="6" customFormat="1" x14ac:dyDescent="0.75">
      <c r="A2" s="16"/>
      <c r="B2" s="56" t="s">
        <v>7</v>
      </c>
      <c r="C2" s="57"/>
      <c r="D2" s="57"/>
      <c r="E2" s="57"/>
      <c r="F2" s="57"/>
      <c r="G2" s="57"/>
      <c r="H2" s="57"/>
      <c r="I2" s="57"/>
      <c r="J2" s="57"/>
      <c r="K2" s="57"/>
      <c r="L2" s="57"/>
      <c r="M2" s="57"/>
      <c r="N2" s="57"/>
      <c r="O2" s="57"/>
      <c r="P2" s="57"/>
      <c r="Q2" s="57"/>
      <c r="R2" s="57"/>
      <c r="S2" s="58"/>
      <c r="T2" s="59" t="s">
        <v>3</v>
      </c>
      <c r="U2" s="59"/>
      <c r="V2" s="59"/>
      <c r="W2" s="59"/>
      <c r="X2" s="59"/>
      <c r="Y2" s="59"/>
      <c r="Z2" s="59"/>
      <c r="AA2" s="59"/>
      <c r="AB2" s="59"/>
      <c r="AC2" s="59"/>
      <c r="AD2" s="59"/>
      <c r="AE2" s="59"/>
      <c r="AF2" s="59"/>
      <c r="AG2" s="59"/>
      <c r="AH2" s="59"/>
      <c r="AI2" s="59"/>
      <c r="AJ2" s="59"/>
      <c r="AK2" s="60"/>
      <c r="AL2" s="64" t="s">
        <v>4</v>
      </c>
      <c r="AM2" s="65"/>
      <c r="AN2" s="65"/>
      <c r="AO2" s="65"/>
      <c r="AP2" s="65"/>
      <c r="AQ2" s="65"/>
      <c r="AR2" s="65"/>
      <c r="AS2" s="65"/>
      <c r="AT2" s="65"/>
      <c r="AU2" s="65"/>
      <c r="AV2" s="65"/>
      <c r="AW2" s="65"/>
      <c r="AX2" s="65"/>
      <c r="AY2" s="65"/>
      <c r="AZ2" s="65"/>
      <c r="BA2" s="65"/>
      <c r="BB2" s="65"/>
      <c r="BC2" s="66"/>
      <c r="BD2" s="67" t="s">
        <v>5</v>
      </c>
      <c r="BE2" s="67"/>
      <c r="BF2" s="67"/>
      <c r="BG2" s="67"/>
      <c r="BH2" s="67"/>
      <c r="BI2" s="67"/>
      <c r="BJ2" s="67"/>
      <c r="BK2" s="67"/>
      <c r="BL2" s="67"/>
      <c r="BM2" s="67"/>
      <c r="BN2" s="67"/>
      <c r="BO2" s="67"/>
      <c r="BP2" s="67"/>
      <c r="BQ2" s="67"/>
      <c r="BR2" s="67"/>
      <c r="BS2" s="67"/>
      <c r="BT2" s="67"/>
      <c r="BU2" s="68"/>
      <c r="BV2" s="69" t="s">
        <v>6</v>
      </c>
      <c r="BW2" s="70"/>
      <c r="BX2" s="70"/>
      <c r="BY2" s="70"/>
      <c r="BZ2" s="70"/>
      <c r="CA2" s="70"/>
      <c r="CB2" s="70"/>
      <c r="CC2" s="70"/>
      <c r="CD2" s="70"/>
      <c r="CE2" s="70"/>
      <c r="CF2" s="70"/>
      <c r="CG2" s="70"/>
      <c r="CH2" s="70"/>
      <c r="CI2" s="70"/>
      <c r="CJ2" s="70"/>
      <c r="CK2" s="70"/>
      <c r="CL2" s="70"/>
      <c r="CM2" s="71"/>
      <c r="CN2" s="72" t="s">
        <v>47</v>
      </c>
      <c r="CO2" s="73"/>
      <c r="CP2" s="73"/>
      <c r="CQ2" s="73"/>
      <c r="CR2" s="73"/>
      <c r="CS2" s="73"/>
      <c r="CT2" s="73"/>
      <c r="CU2" s="73"/>
      <c r="CV2" s="73"/>
      <c r="CW2" s="73"/>
      <c r="CX2" s="73"/>
      <c r="CY2" s="73"/>
      <c r="CZ2" s="73"/>
      <c r="DA2" s="73"/>
      <c r="DB2" s="73"/>
      <c r="DC2" s="73"/>
      <c r="DD2" s="73"/>
    </row>
    <row r="3" spans="1:108" s="12" customFormat="1" x14ac:dyDescent="0.75">
      <c r="A3" s="17"/>
      <c r="B3" s="18" t="s">
        <v>48</v>
      </c>
      <c r="C3" s="62" t="s">
        <v>35</v>
      </c>
      <c r="D3" s="62"/>
      <c r="E3" s="62"/>
      <c r="F3" s="62"/>
      <c r="G3" s="62" t="s">
        <v>0</v>
      </c>
      <c r="H3" s="62"/>
      <c r="I3" s="62"/>
      <c r="J3" s="62"/>
      <c r="K3" s="62" t="s">
        <v>36</v>
      </c>
      <c r="L3" s="62"/>
      <c r="M3" s="62"/>
      <c r="N3" s="62"/>
      <c r="O3" s="62" t="s">
        <v>44</v>
      </c>
      <c r="P3" s="62"/>
      <c r="Q3" s="62"/>
      <c r="R3" s="62"/>
      <c r="S3" s="18" t="s">
        <v>52</v>
      </c>
      <c r="T3" s="19" t="s">
        <v>48</v>
      </c>
      <c r="U3" s="63" t="s">
        <v>35</v>
      </c>
      <c r="V3" s="63"/>
      <c r="W3" s="63"/>
      <c r="X3" s="63"/>
      <c r="Y3" s="63" t="s">
        <v>0</v>
      </c>
      <c r="Z3" s="63"/>
      <c r="AA3" s="63"/>
      <c r="AB3" s="63"/>
      <c r="AC3" s="63" t="s">
        <v>36</v>
      </c>
      <c r="AD3" s="63"/>
      <c r="AE3" s="63"/>
      <c r="AF3" s="63"/>
      <c r="AG3" s="63" t="s">
        <v>44</v>
      </c>
      <c r="AH3" s="63"/>
      <c r="AI3" s="63"/>
      <c r="AJ3" s="63"/>
      <c r="AK3" s="20" t="s">
        <v>52</v>
      </c>
      <c r="AL3" s="21" t="s">
        <v>48</v>
      </c>
      <c r="AM3" s="61" t="s">
        <v>35</v>
      </c>
      <c r="AN3" s="61"/>
      <c r="AO3" s="61"/>
      <c r="AP3" s="61"/>
      <c r="AQ3" s="61" t="s">
        <v>0</v>
      </c>
      <c r="AR3" s="61"/>
      <c r="AS3" s="61"/>
      <c r="AT3" s="61"/>
      <c r="AU3" s="61" t="s">
        <v>36</v>
      </c>
      <c r="AV3" s="61"/>
      <c r="AW3" s="61"/>
      <c r="AX3" s="61"/>
      <c r="AY3" s="61" t="s">
        <v>44</v>
      </c>
      <c r="AZ3" s="61"/>
      <c r="BA3" s="61"/>
      <c r="BB3" s="61"/>
      <c r="BC3" s="21" t="s">
        <v>52</v>
      </c>
      <c r="BD3" s="22" t="s">
        <v>48</v>
      </c>
      <c r="BE3" s="77" t="s">
        <v>35</v>
      </c>
      <c r="BF3" s="77"/>
      <c r="BG3" s="77"/>
      <c r="BH3" s="77"/>
      <c r="BI3" s="77" t="s">
        <v>0</v>
      </c>
      <c r="BJ3" s="77"/>
      <c r="BK3" s="77"/>
      <c r="BL3" s="77"/>
      <c r="BM3" s="77" t="s">
        <v>36</v>
      </c>
      <c r="BN3" s="77"/>
      <c r="BO3" s="77"/>
      <c r="BP3" s="77"/>
      <c r="BQ3" s="77" t="s">
        <v>44</v>
      </c>
      <c r="BR3" s="77"/>
      <c r="BS3" s="77"/>
      <c r="BT3" s="77"/>
      <c r="BU3" s="23" t="s">
        <v>52</v>
      </c>
      <c r="BV3" s="24" t="s">
        <v>48</v>
      </c>
      <c r="BW3" s="74" t="s">
        <v>35</v>
      </c>
      <c r="BX3" s="74"/>
      <c r="BY3" s="74"/>
      <c r="BZ3" s="74"/>
      <c r="CA3" s="74" t="s">
        <v>0</v>
      </c>
      <c r="CB3" s="74"/>
      <c r="CC3" s="74"/>
      <c r="CD3" s="74"/>
      <c r="CE3" s="74" t="s">
        <v>36</v>
      </c>
      <c r="CF3" s="74"/>
      <c r="CG3" s="74"/>
      <c r="CH3" s="74"/>
      <c r="CI3" s="74" t="s">
        <v>44</v>
      </c>
      <c r="CJ3" s="74"/>
      <c r="CK3" s="74"/>
      <c r="CL3" s="74"/>
      <c r="CM3" s="24" t="s">
        <v>52</v>
      </c>
      <c r="CN3" s="75" t="s">
        <v>41</v>
      </c>
      <c r="CO3" s="76"/>
      <c r="CP3" s="76"/>
      <c r="CQ3" s="76"/>
      <c r="CR3" s="76" t="s">
        <v>42</v>
      </c>
      <c r="CS3" s="76"/>
      <c r="CT3" s="76"/>
      <c r="CU3" s="76"/>
      <c r="CV3" s="76" t="s">
        <v>43</v>
      </c>
      <c r="CW3" s="76"/>
      <c r="CX3" s="76"/>
      <c r="CY3" s="76"/>
      <c r="CZ3" s="76" t="s">
        <v>45</v>
      </c>
      <c r="DA3" s="76"/>
      <c r="DB3" s="76"/>
      <c r="DC3" s="76"/>
      <c r="DD3" s="25" t="s">
        <v>52</v>
      </c>
    </row>
    <row r="4" spans="1:108" s="5" customFormat="1" x14ac:dyDescent="0.75">
      <c r="A4" s="26" t="s">
        <v>8</v>
      </c>
      <c r="B4" s="27" t="s">
        <v>46</v>
      </c>
      <c r="C4" s="28" t="s">
        <v>49</v>
      </c>
      <c r="D4" s="28" t="s">
        <v>50</v>
      </c>
      <c r="E4" s="28" t="s">
        <v>51</v>
      </c>
      <c r="F4" s="28" t="s">
        <v>37</v>
      </c>
      <c r="G4" s="28" t="s">
        <v>49</v>
      </c>
      <c r="H4" s="28" t="s">
        <v>50</v>
      </c>
      <c r="I4" s="28" t="s">
        <v>51</v>
      </c>
      <c r="J4" s="28" t="s">
        <v>37</v>
      </c>
      <c r="K4" s="28" t="s">
        <v>49</v>
      </c>
      <c r="L4" s="28" t="s">
        <v>50</v>
      </c>
      <c r="M4" s="28" t="s">
        <v>51</v>
      </c>
      <c r="N4" s="28" t="s">
        <v>37</v>
      </c>
      <c r="O4" s="28" t="s">
        <v>49</v>
      </c>
      <c r="P4" s="28" t="s">
        <v>50</v>
      </c>
      <c r="Q4" s="28" t="s">
        <v>51</v>
      </c>
      <c r="R4" s="28" t="s">
        <v>37</v>
      </c>
      <c r="S4" s="29" t="s">
        <v>53</v>
      </c>
      <c r="T4" s="30" t="s">
        <v>46</v>
      </c>
      <c r="U4" s="28" t="s">
        <v>49</v>
      </c>
      <c r="V4" s="28" t="s">
        <v>50</v>
      </c>
      <c r="W4" s="28" t="s">
        <v>51</v>
      </c>
      <c r="X4" s="28" t="s">
        <v>37</v>
      </c>
      <c r="Y4" s="28" t="s">
        <v>49</v>
      </c>
      <c r="Z4" s="28" t="s">
        <v>50</v>
      </c>
      <c r="AA4" s="28" t="s">
        <v>51</v>
      </c>
      <c r="AB4" s="28" t="s">
        <v>37</v>
      </c>
      <c r="AC4" s="28" t="s">
        <v>49</v>
      </c>
      <c r="AD4" s="28" t="s">
        <v>50</v>
      </c>
      <c r="AE4" s="28" t="s">
        <v>51</v>
      </c>
      <c r="AF4" s="28" t="s">
        <v>37</v>
      </c>
      <c r="AG4" s="28" t="s">
        <v>49</v>
      </c>
      <c r="AH4" s="28" t="s">
        <v>50</v>
      </c>
      <c r="AI4" s="28" t="s">
        <v>51</v>
      </c>
      <c r="AJ4" s="28" t="s">
        <v>37</v>
      </c>
      <c r="AK4" s="28" t="s">
        <v>53</v>
      </c>
      <c r="AL4" s="27" t="s">
        <v>46</v>
      </c>
      <c r="AM4" s="28" t="s">
        <v>49</v>
      </c>
      <c r="AN4" s="28" t="s">
        <v>50</v>
      </c>
      <c r="AO4" s="28" t="s">
        <v>51</v>
      </c>
      <c r="AP4" s="28" t="s">
        <v>37</v>
      </c>
      <c r="AQ4" s="28" t="s">
        <v>49</v>
      </c>
      <c r="AR4" s="28" t="s">
        <v>50</v>
      </c>
      <c r="AS4" s="28" t="s">
        <v>51</v>
      </c>
      <c r="AT4" s="28" t="s">
        <v>37</v>
      </c>
      <c r="AU4" s="28" t="s">
        <v>49</v>
      </c>
      <c r="AV4" s="28" t="s">
        <v>50</v>
      </c>
      <c r="AW4" s="28" t="s">
        <v>51</v>
      </c>
      <c r="AX4" s="28" t="s">
        <v>37</v>
      </c>
      <c r="AY4" s="28" t="s">
        <v>49</v>
      </c>
      <c r="AZ4" s="28" t="s">
        <v>50</v>
      </c>
      <c r="BA4" s="28" t="s">
        <v>51</v>
      </c>
      <c r="BB4" s="28" t="s">
        <v>37</v>
      </c>
      <c r="BC4" s="29" t="s">
        <v>53</v>
      </c>
      <c r="BD4" s="30" t="s">
        <v>46</v>
      </c>
      <c r="BE4" s="28" t="s">
        <v>49</v>
      </c>
      <c r="BF4" s="28" t="s">
        <v>50</v>
      </c>
      <c r="BG4" s="28" t="s">
        <v>51</v>
      </c>
      <c r="BH4" s="28" t="s">
        <v>37</v>
      </c>
      <c r="BI4" s="28" t="s">
        <v>49</v>
      </c>
      <c r="BJ4" s="28" t="s">
        <v>50</v>
      </c>
      <c r="BK4" s="28" t="s">
        <v>51</v>
      </c>
      <c r="BL4" s="28" t="s">
        <v>37</v>
      </c>
      <c r="BM4" s="28" t="s">
        <v>49</v>
      </c>
      <c r="BN4" s="28" t="s">
        <v>50</v>
      </c>
      <c r="BO4" s="28" t="s">
        <v>51</v>
      </c>
      <c r="BP4" s="28" t="s">
        <v>37</v>
      </c>
      <c r="BQ4" s="28" t="s">
        <v>49</v>
      </c>
      <c r="BR4" s="28" t="s">
        <v>50</v>
      </c>
      <c r="BS4" s="28" t="s">
        <v>51</v>
      </c>
      <c r="BT4" s="28" t="s">
        <v>37</v>
      </c>
      <c r="BU4" s="28" t="s">
        <v>53</v>
      </c>
      <c r="BV4" s="27" t="s">
        <v>46</v>
      </c>
      <c r="BW4" s="28" t="s">
        <v>49</v>
      </c>
      <c r="BX4" s="28" t="s">
        <v>50</v>
      </c>
      <c r="BY4" s="28" t="s">
        <v>51</v>
      </c>
      <c r="BZ4" s="28" t="s">
        <v>37</v>
      </c>
      <c r="CA4" s="28" t="s">
        <v>49</v>
      </c>
      <c r="CB4" s="28" t="s">
        <v>50</v>
      </c>
      <c r="CC4" s="28" t="s">
        <v>51</v>
      </c>
      <c r="CD4" s="28" t="s">
        <v>37</v>
      </c>
      <c r="CE4" s="28" t="s">
        <v>49</v>
      </c>
      <c r="CF4" s="28" t="s">
        <v>50</v>
      </c>
      <c r="CG4" s="28" t="s">
        <v>51</v>
      </c>
      <c r="CH4" s="28" t="s">
        <v>37</v>
      </c>
      <c r="CI4" s="28" t="s">
        <v>49</v>
      </c>
      <c r="CJ4" s="28" t="s">
        <v>50</v>
      </c>
      <c r="CK4" s="28" t="s">
        <v>51</v>
      </c>
      <c r="CL4" s="28" t="s">
        <v>37</v>
      </c>
      <c r="CM4" s="29" t="s">
        <v>53</v>
      </c>
      <c r="CN4" s="28" t="s">
        <v>3</v>
      </c>
      <c r="CO4" s="28" t="s">
        <v>4</v>
      </c>
      <c r="CP4" s="28" t="s">
        <v>5</v>
      </c>
      <c r="CQ4" s="28" t="s">
        <v>6</v>
      </c>
      <c r="CR4" s="28" t="s">
        <v>3</v>
      </c>
      <c r="CS4" s="28" t="s">
        <v>4</v>
      </c>
      <c r="CT4" s="28" t="s">
        <v>5</v>
      </c>
      <c r="CU4" s="28" t="s">
        <v>6</v>
      </c>
      <c r="CV4" s="28" t="s">
        <v>3</v>
      </c>
      <c r="CW4" s="28" t="s">
        <v>4</v>
      </c>
      <c r="CX4" s="28" t="s">
        <v>5</v>
      </c>
      <c r="CY4" s="28" t="s">
        <v>6</v>
      </c>
      <c r="CZ4" s="28" t="s">
        <v>3</v>
      </c>
      <c r="DA4" s="28" t="s">
        <v>4</v>
      </c>
      <c r="DB4" s="28" t="s">
        <v>5</v>
      </c>
      <c r="DC4" s="28" t="s">
        <v>6</v>
      </c>
      <c r="DD4" s="28" t="s">
        <v>53</v>
      </c>
    </row>
    <row r="5" spans="1:108" s="5" customFormat="1" x14ac:dyDescent="0.75">
      <c r="A5" s="31" t="s">
        <v>9</v>
      </c>
      <c r="B5" s="32">
        <v>1913</v>
      </c>
      <c r="C5" s="33">
        <v>40.520648196549921</v>
      </c>
      <c r="D5" s="33">
        <v>24.330678612717598</v>
      </c>
      <c r="E5" s="14">
        <v>35</v>
      </c>
      <c r="F5" s="14">
        <v>24</v>
      </c>
      <c r="G5" s="33">
        <v>14.367485624673289</v>
      </c>
      <c r="H5" s="33">
        <v>7.2771874310634432</v>
      </c>
      <c r="I5" s="14">
        <v>14</v>
      </c>
      <c r="J5" s="14">
        <v>8</v>
      </c>
      <c r="K5" s="33">
        <v>12.468374281233659</v>
      </c>
      <c r="L5" s="33">
        <v>5.1145015260375368</v>
      </c>
      <c r="M5" s="14">
        <v>12</v>
      </c>
      <c r="N5" s="14">
        <v>6</v>
      </c>
      <c r="O5" s="34">
        <v>44.835832075417812</v>
      </c>
      <c r="P5" s="34">
        <v>44.835832075417812</v>
      </c>
      <c r="Q5" s="34">
        <v>41.17647058823529</v>
      </c>
      <c r="R5" s="34">
        <v>34.083496412263528</v>
      </c>
      <c r="S5" s="35">
        <v>91.3</v>
      </c>
      <c r="T5" s="14">
        <v>49</v>
      </c>
      <c r="U5" s="33">
        <v>32.877551020408163</v>
      </c>
      <c r="V5" s="33">
        <v>18.154008571411559</v>
      </c>
      <c r="W5" s="14">
        <v>28</v>
      </c>
      <c r="X5" s="14">
        <v>24</v>
      </c>
      <c r="Y5" s="33">
        <v>13.69387755102041</v>
      </c>
      <c r="Z5" s="33">
        <v>6.2888925947282024</v>
      </c>
      <c r="AA5" s="14">
        <v>14</v>
      </c>
      <c r="AB5" s="14">
        <v>9</v>
      </c>
      <c r="AC5" s="33">
        <v>11.3265306122449</v>
      </c>
      <c r="AD5" s="33">
        <v>4.4878899788859616</v>
      </c>
      <c r="AE5" s="14">
        <v>12</v>
      </c>
      <c r="AF5" s="14">
        <v>5</v>
      </c>
      <c r="AG5" s="34">
        <v>52.207655308511463</v>
      </c>
      <c r="AH5" s="34">
        <v>52.207655308511463</v>
      </c>
      <c r="AI5" s="34">
        <v>54.838709677419352</v>
      </c>
      <c r="AJ5" s="34">
        <v>40.96551724137931</v>
      </c>
      <c r="AK5" s="34">
        <v>95.9</v>
      </c>
      <c r="AL5" s="32">
        <v>76</v>
      </c>
      <c r="AM5" s="33">
        <v>46.94736842105263</v>
      </c>
      <c r="AN5" s="33">
        <v>26.992786560779329</v>
      </c>
      <c r="AO5" s="14">
        <v>42</v>
      </c>
      <c r="AP5" s="14">
        <v>24.25</v>
      </c>
      <c r="AQ5" s="33">
        <v>14.592105263157899</v>
      </c>
      <c r="AR5" s="33">
        <v>8.370069902661422</v>
      </c>
      <c r="AS5" s="14">
        <v>13</v>
      </c>
      <c r="AT5" s="14">
        <v>10.25</v>
      </c>
      <c r="AU5" s="33">
        <v>13.039473684210529</v>
      </c>
      <c r="AV5" s="33">
        <v>6.2534060894282444</v>
      </c>
      <c r="AW5" s="14">
        <v>12.5</v>
      </c>
      <c r="AX5" s="14">
        <v>7</v>
      </c>
      <c r="AY5" s="34">
        <v>38.430448871492629</v>
      </c>
      <c r="AZ5" s="34">
        <v>38.430448871492629</v>
      </c>
      <c r="BA5" s="34">
        <v>34.664031620553359</v>
      </c>
      <c r="BB5" s="34">
        <v>32.658730158730158</v>
      </c>
      <c r="BC5" s="35">
        <v>89.5</v>
      </c>
      <c r="BD5" s="14">
        <v>41</v>
      </c>
      <c r="BE5" s="33">
        <v>47.585365853658537</v>
      </c>
      <c r="BF5" s="33">
        <v>41.596259212672059</v>
      </c>
      <c r="BG5" s="14">
        <v>38</v>
      </c>
      <c r="BH5" s="14">
        <v>35</v>
      </c>
      <c r="BI5" s="33">
        <v>12.34146341463415</v>
      </c>
      <c r="BJ5" s="33">
        <v>6.9699704307032784</v>
      </c>
      <c r="BK5" s="14">
        <v>11</v>
      </c>
      <c r="BL5" s="14">
        <v>9</v>
      </c>
      <c r="BM5" s="33">
        <v>11.170731707317071</v>
      </c>
      <c r="BN5" s="33">
        <v>5.0393572954514259</v>
      </c>
      <c r="BO5" s="14">
        <v>11</v>
      </c>
      <c r="BP5" s="14">
        <v>8</v>
      </c>
      <c r="BQ5" s="34">
        <v>41.467032725463518</v>
      </c>
      <c r="BR5" s="34">
        <v>41.467032725463518</v>
      </c>
      <c r="BS5" s="34">
        <v>37.5</v>
      </c>
      <c r="BT5" s="34">
        <v>34.429824561403507</v>
      </c>
      <c r="BU5" s="34">
        <v>85.4</v>
      </c>
      <c r="BV5" s="32">
        <v>159</v>
      </c>
      <c r="BW5" s="33">
        <v>41.899371069182394</v>
      </c>
      <c r="BX5" s="33">
        <v>27.730209037669159</v>
      </c>
      <c r="BY5" s="14">
        <v>37</v>
      </c>
      <c r="BZ5" s="14">
        <v>25.5</v>
      </c>
      <c r="CA5" s="33">
        <v>12.62264150943396</v>
      </c>
      <c r="CB5" s="33">
        <v>7.4779669995674949</v>
      </c>
      <c r="CC5" s="14">
        <v>12</v>
      </c>
      <c r="CD5" s="14">
        <v>10</v>
      </c>
      <c r="CE5" s="33">
        <v>11.654088050314471</v>
      </c>
      <c r="CF5" s="33">
        <v>5.413283499444919</v>
      </c>
      <c r="CG5" s="14">
        <v>11</v>
      </c>
      <c r="CH5" s="14">
        <v>7.5</v>
      </c>
      <c r="CI5" s="34">
        <v>41.71129304629239</v>
      </c>
      <c r="CJ5" s="34">
        <v>41.71129304629239</v>
      </c>
      <c r="CK5" s="34">
        <v>37.037037037037038</v>
      </c>
      <c r="CL5" s="34">
        <v>37.944183009972477</v>
      </c>
      <c r="CM5" s="35">
        <v>89.93</v>
      </c>
      <c r="CN5" s="34">
        <f t="shared" ref="CN5:CN27" si="0">W5-E5</f>
        <v>-7</v>
      </c>
      <c r="CO5" s="34">
        <f t="shared" ref="CO5:CO27" si="1">AO5-E5</f>
        <v>7</v>
      </c>
      <c r="CP5" s="34">
        <f t="shared" ref="CP5:CP27" si="2">BG5-E5</f>
        <v>3</v>
      </c>
      <c r="CQ5" s="34">
        <f t="shared" ref="CQ5:CQ27" si="3">BY5-E5</f>
        <v>2</v>
      </c>
      <c r="CR5" s="34">
        <f t="shared" ref="CR5:CR27" si="4">AA5-I5</f>
        <v>0</v>
      </c>
      <c r="CS5" s="34">
        <f t="shared" ref="CS5:CS27" si="5">AS5-I5</f>
        <v>-1</v>
      </c>
      <c r="CT5" s="34">
        <f t="shared" ref="CT5:CT27" si="6">BK5-I5</f>
        <v>-3</v>
      </c>
      <c r="CU5" s="34">
        <f t="shared" ref="CU5:CU27" si="7">CC5-I5</f>
        <v>-2</v>
      </c>
      <c r="CV5" s="34">
        <f t="shared" ref="CV5:CV27" si="8">AE5-M5</f>
        <v>0</v>
      </c>
      <c r="CW5" s="34">
        <f t="shared" ref="CW5:CW27" si="9">AW5-M5</f>
        <v>0.5</v>
      </c>
      <c r="CX5" s="34">
        <f t="shared" ref="CX5:CX27" si="10">BO5-M5</f>
        <v>-1</v>
      </c>
      <c r="CY5" s="34">
        <f t="shared" ref="CY5:CY27" si="11">CG5-M5</f>
        <v>-1</v>
      </c>
      <c r="CZ5" s="34">
        <f t="shared" ref="CZ5:CZ27" si="12">AI5-Q5</f>
        <v>13.662239089184062</v>
      </c>
      <c r="DA5" s="34">
        <f t="shared" ref="DA5:DA27" si="13">BA5-Q5</f>
        <v>-6.5124389676819305</v>
      </c>
      <c r="DB5" s="34">
        <f>BS5-Q5</f>
        <v>-3.6764705882352899</v>
      </c>
      <c r="DC5" s="34">
        <f t="shared" ref="DC5:DC27" si="14">CK5-Q5</f>
        <v>-4.1394335511982518</v>
      </c>
      <c r="DD5" s="34">
        <v>91.1</v>
      </c>
    </row>
    <row r="6" spans="1:108" s="5" customFormat="1" x14ac:dyDescent="0.75">
      <c r="A6" s="31" t="s">
        <v>10</v>
      </c>
      <c r="B6" s="32">
        <v>202</v>
      </c>
      <c r="C6" s="33">
        <v>26.925742574257431</v>
      </c>
      <c r="D6" s="33">
        <v>11.999561795194269</v>
      </c>
      <c r="E6" s="14">
        <v>25.5</v>
      </c>
      <c r="F6" s="14">
        <v>14</v>
      </c>
      <c r="G6" s="33">
        <v>18.480198019801978</v>
      </c>
      <c r="H6" s="33">
        <v>7.590390885286399</v>
      </c>
      <c r="I6" s="14">
        <v>18</v>
      </c>
      <c r="J6" s="14">
        <v>10</v>
      </c>
      <c r="K6" s="33">
        <v>13.23267326732673</v>
      </c>
      <c r="L6" s="33">
        <v>4.9475177737498193</v>
      </c>
      <c r="M6" s="14">
        <v>13</v>
      </c>
      <c r="N6" s="14">
        <v>5</v>
      </c>
      <c r="O6" s="34">
        <v>72.653927371756396</v>
      </c>
      <c r="P6" s="34">
        <v>72.653927371756396</v>
      </c>
      <c r="Q6" s="34">
        <v>77.272727272727266</v>
      </c>
      <c r="R6" s="34">
        <v>27.791125541125538</v>
      </c>
      <c r="S6" s="35">
        <v>95.544554455445535</v>
      </c>
      <c r="T6" s="14">
        <v>29</v>
      </c>
      <c r="U6" s="33">
        <v>19.482758620689651</v>
      </c>
      <c r="V6" s="33">
        <v>9.9879237426832201</v>
      </c>
      <c r="W6" s="14">
        <v>20</v>
      </c>
      <c r="X6" s="14">
        <v>9</v>
      </c>
      <c r="Y6" s="33">
        <v>15.17241379310345</v>
      </c>
      <c r="Z6" s="33">
        <v>7.0054517827048777</v>
      </c>
      <c r="AA6" s="14">
        <v>16</v>
      </c>
      <c r="AB6" s="14">
        <v>8</v>
      </c>
      <c r="AC6" s="33">
        <v>11.13793103448276</v>
      </c>
      <c r="AD6" s="33">
        <v>4.4298027844769354</v>
      </c>
      <c r="AE6" s="14">
        <v>11</v>
      </c>
      <c r="AF6" s="14">
        <v>3</v>
      </c>
      <c r="AG6" s="34">
        <v>82.954189191559053</v>
      </c>
      <c r="AH6" s="34">
        <v>82.954189191559053</v>
      </c>
      <c r="AI6" s="34">
        <v>85.714285714285708</v>
      </c>
      <c r="AJ6" s="34">
        <v>17.460317460317441</v>
      </c>
      <c r="AK6" s="34">
        <v>100</v>
      </c>
      <c r="AL6" s="32">
        <v>5</v>
      </c>
      <c r="AM6" s="33">
        <v>27.6</v>
      </c>
      <c r="AN6" s="33">
        <v>15.66205605915137</v>
      </c>
      <c r="AO6" s="14">
        <v>28</v>
      </c>
      <c r="AP6" s="14">
        <v>10</v>
      </c>
      <c r="AQ6" s="33">
        <v>18.399999999999999</v>
      </c>
      <c r="AR6" s="33">
        <v>10.064790112068909</v>
      </c>
      <c r="AS6" s="14">
        <v>20</v>
      </c>
      <c r="AT6" s="14">
        <v>5</v>
      </c>
      <c r="AU6" s="33">
        <v>12</v>
      </c>
      <c r="AV6" s="33">
        <v>5.7008771254956896</v>
      </c>
      <c r="AW6" s="14">
        <v>14</v>
      </c>
      <c r="AX6" s="14">
        <v>2</v>
      </c>
      <c r="AY6" s="34">
        <v>69.422466422466414</v>
      </c>
      <c r="AZ6" s="34">
        <v>69.422466422466414</v>
      </c>
      <c r="BA6" s="34">
        <v>71.428571428571431</v>
      </c>
      <c r="BB6" s="34">
        <v>13.8888888888889</v>
      </c>
      <c r="BC6" s="35">
        <v>80</v>
      </c>
      <c r="BD6" s="14">
        <v>3</v>
      </c>
      <c r="BE6" s="33">
        <v>26</v>
      </c>
      <c r="BF6" s="33">
        <v>3.4641016151377539</v>
      </c>
      <c r="BG6" s="14">
        <v>24</v>
      </c>
      <c r="BH6" s="14">
        <v>3</v>
      </c>
      <c r="BI6" s="33">
        <v>15.33333333333333</v>
      </c>
      <c r="BJ6" s="33">
        <v>0.57735026918962573</v>
      </c>
      <c r="BK6" s="14">
        <v>15</v>
      </c>
      <c r="BL6" s="14">
        <v>0.5</v>
      </c>
      <c r="BM6" s="33">
        <v>15</v>
      </c>
      <c r="BN6" s="33">
        <v>1</v>
      </c>
      <c r="BO6" s="14">
        <v>15</v>
      </c>
      <c r="BP6" s="14">
        <v>1</v>
      </c>
      <c r="BQ6" s="34"/>
      <c r="BR6" s="34"/>
      <c r="BS6" s="34"/>
      <c r="BT6" s="34"/>
      <c r="BU6" s="34">
        <v>100</v>
      </c>
      <c r="BV6" s="32">
        <v>12</v>
      </c>
      <c r="BW6" s="33">
        <v>35.416666666666657</v>
      </c>
      <c r="BX6" s="33">
        <v>20.566779627409449</v>
      </c>
      <c r="BY6" s="14">
        <v>33</v>
      </c>
      <c r="BZ6" s="14">
        <v>30.75</v>
      </c>
      <c r="CA6" s="33">
        <v>22.166666666666671</v>
      </c>
      <c r="CB6" s="33">
        <v>11.699520839709111</v>
      </c>
      <c r="CC6" s="14">
        <v>19.5</v>
      </c>
      <c r="CD6" s="14">
        <v>15</v>
      </c>
      <c r="CE6" s="33">
        <v>14.91666666666667</v>
      </c>
      <c r="CF6" s="33">
        <v>5.961365513695565</v>
      </c>
      <c r="CG6" s="14">
        <v>14.5</v>
      </c>
      <c r="CH6" s="14">
        <v>8.5</v>
      </c>
      <c r="CI6" s="34">
        <v>71.950046309884584</v>
      </c>
      <c r="CJ6" s="34">
        <v>71.950046309884584</v>
      </c>
      <c r="CK6" s="34">
        <v>75</v>
      </c>
      <c r="CL6" s="34">
        <v>33.951762523191078</v>
      </c>
      <c r="CM6" s="35">
        <v>100</v>
      </c>
      <c r="CN6" s="34">
        <f t="shared" si="0"/>
        <v>-5.5</v>
      </c>
      <c r="CO6" s="34">
        <f t="shared" si="1"/>
        <v>2.5</v>
      </c>
      <c r="CP6" s="34">
        <f t="shared" si="2"/>
        <v>-1.5</v>
      </c>
      <c r="CQ6" s="34">
        <f t="shared" si="3"/>
        <v>7.5</v>
      </c>
      <c r="CR6" s="34">
        <f t="shared" si="4"/>
        <v>-2</v>
      </c>
      <c r="CS6" s="34">
        <f t="shared" si="5"/>
        <v>2</v>
      </c>
      <c r="CT6" s="34">
        <f t="shared" si="6"/>
        <v>-3</v>
      </c>
      <c r="CU6" s="34">
        <f t="shared" si="7"/>
        <v>1.5</v>
      </c>
      <c r="CV6" s="34">
        <f t="shared" si="8"/>
        <v>-2</v>
      </c>
      <c r="CW6" s="34">
        <f t="shared" si="9"/>
        <v>1</v>
      </c>
      <c r="CX6" s="34">
        <f t="shared" si="10"/>
        <v>2</v>
      </c>
      <c r="CY6" s="34">
        <f t="shared" si="11"/>
        <v>1.5</v>
      </c>
      <c r="CZ6" s="34">
        <f t="shared" si="12"/>
        <v>8.4415584415584419</v>
      </c>
      <c r="DA6" s="34">
        <f t="shared" si="13"/>
        <v>-5.8441558441558357</v>
      </c>
      <c r="DB6" s="34">
        <f t="shared" ref="DB6:DB27" si="15">BS6-Q6</f>
        <v>-77.272727272727266</v>
      </c>
      <c r="DC6" s="34">
        <f t="shared" si="14"/>
        <v>-2.2727272727272663</v>
      </c>
      <c r="DD6" s="34">
        <v>96</v>
      </c>
    </row>
    <row r="7" spans="1:108" s="5" customFormat="1" x14ac:dyDescent="0.75">
      <c r="A7" s="31" t="s">
        <v>11</v>
      </c>
      <c r="B7" s="32">
        <v>584</v>
      </c>
      <c r="C7" s="33">
        <v>84.522260273972606</v>
      </c>
      <c r="D7" s="33">
        <v>43.320096046396522</v>
      </c>
      <c r="E7" s="14">
        <v>94</v>
      </c>
      <c r="F7" s="14">
        <v>64</v>
      </c>
      <c r="G7" s="33">
        <v>9.4657534246575334</v>
      </c>
      <c r="H7" s="33">
        <v>6.0383728722431602</v>
      </c>
      <c r="I7" s="14">
        <v>8</v>
      </c>
      <c r="J7" s="14">
        <v>7</v>
      </c>
      <c r="K7" s="33">
        <v>8.9982876712328768</v>
      </c>
      <c r="L7" s="33">
        <v>4.7295643799546596</v>
      </c>
      <c r="M7" s="14">
        <v>8</v>
      </c>
      <c r="N7" s="14">
        <v>6</v>
      </c>
      <c r="O7" s="34">
        <v>22.97521348929612</v>
      </c>
      <c r="P7" s="34">
        <v>22.97521348929612</v>
      </c>
      <c r="Q7" s="34">
        <v>10.55727554179566</v>
      </c>
      <c r="R7" s="34">
        <v>12.81733665725841</v>
      </c>
      <c r="S7" s="35">
        <v>83.732876712328761</v>
      </c>
      <c r="T7" s="14">
        <v>41</v>
      </c>
      <c r="U7" s="33">
        <v>59.634146341463413</v>
      </c>
      <c r="V7" s="33">
        <v>35.314130385414401</v>
      </c>
      <c r="W7" s="14">
        <v>53</v>
      </c>
      <c r="X7" s="14">
        <v>37</v>
      </c>
      <c r="Y7" s="33">
        <v>10.68292682926829</v>
      </c>
      <c r="Z7" s="33">
        <v>5.9390193819781558</v>
      </c>
      <c r="AA7" s="14">
        <v>9</v>
      </c>
      <c r="AB7" s="14">
        <v>8</v>
      </c>
      <c r="AC7" s="33">
        <v>9.9024390243902438</v>
      </c>
      <c r="AD7" s="33">
        <v>4.6572785940331114</v>
      </c>
      <c r="AE7" s="14">
        <v>9</v>
      </c>
      <c r="AF7" s="14">
        <v>6</v>
      </c>
      <c r="AG7" s="34">
        <v>27.70405025334621</v>
      </c>
      <c r="AH7" s="34">
        <v>27.70405025334621</v>
      </c>
      <c r="AI7" s="34">
        <v>21.83908045977012</v>
      </c>
      <c r="AJ7" s="34">
        <v>27.04160246533128</v>
      </c>
      <c r="AK7" s="34">
        <v>85.4</v>
      </c>
      <c r="AL7" s="32">
        <v>20</v>
      </c>
      <c r="AM7" s="33">
        <v>89.95</v>
      </c>
      <c r="AN7" s="33">
        <v>38.026964117583717</v>
      </c>
      <c r="AO7" s="14">
        <v>91</v>
      </c>
      <c r="AP7" s="14">
        <v>59.5</v>
      </c>
      <c r="AQ7" s="33">
        <v>11.1</v>
      </c>
      <c r="AR7" s="33">
        <v>7.8666517989749503</v>
      </c>
      <c r="AS7" s="14">
        <v>9.5</v>
      </c>
      <c r="AT7" s="14">
        <v>12.5</v>
      </c>
      <c r="AU7" s="33">
        <v>10.199999999999999</v>
      </c>
      <c r="AV7" s="33">
        <v>5.8991524815010496</v>
      </c>
      <c r="AW7" s="14">
        <v>10</v>
      </c>
      <c r="AX7" s="14">
        <v>9.25</v>
      </c>
      <c r="AY7" s="34">
        <v>18.589950995769449</v>
      </c>
      <c r="AZ7" s="34">
        <v>18.589950995769449</v>
      </c>
      <c r="BA7" s="34">
        <v>13.573021181716831</v>
      </c>
      <c r="BB7" s="34">
        <v>12.2741192814455</v>
      </c>
      <c r="BC7" s="35">
        <v>85</v>
      </c>
      <c r="BD7" s="14">
        <v>19</v>
      </c>
      <c r="BE7" s="33">
        <v>78.263157894736835</v>
      </c>
      <c r="BF7" s="33">
        <v>48.734931694334627</v>
      </c>
      <c r="BG7" s="14">
        <v>77</v>
      </c>
      <c r="BH7" s="14">
        <v>72.5</v>
      </c>
      <c r="BI7" s="33">
        <v>9.2105263157894743</v>
      </c>
      <c r="BJ7" s="33">
        <v>4.8714468232802028</v>
      </c>
      <c r="BK7" s="14">
        <v>8</v>
      </c>
      <c r="BL7" s="14">
        <v>6.5</v>
      </c>
      <c r="BM7" s="33">
        <v>9.3157894736842106</v>
      </c>
      <c r="BN7" s="33">
        <v>3.712630567534851</v>
      </c>
      <c r="BO7" s="14">
        <v>8</v>
      </c>
      <c r="BP7" s="14">
        <v>5</v>
      </c>
      <c r="BQ7" s="34">
        <v>30.669579171340018</v>
      </c>
      <c r="BR7" s="34">
        <v>30.669579171340018</v>
      </c>
      <c r="BS7" s="34">
        <v>12.621359223300971</v>
      </c>
      <c r="BT7" s="34">
        <v>26.567369828239389</v>
      </c>
      <c r="BU7" s="34">
        <v>84.2</v>
      </c>
      <c r="BV7" s="32">
        <v>46</v>
      </c>
      <c r="BW7" s="33">
        <v>79.108695652173907</v>
      </c>
      <c r="BX7" s="33">
        <v>46.038741299943162</v>
      </c>
      <c r="BY7" s="14">
        <v>91.5</v>
      </c>
      <c r="BZ7" s="14">
        <v>71.5</v>
      </c>
      <c r="CA7" s="33">
        <v>7.7608695652173916</v>
      </c>
      <c r="CB7" s="33">
        <v>5.0560625110793502</v>
      </c>
      <c r="CC7" s="14">
        <v>7</v>
      </c>
      <c r="CD7" s="14">
        <v>5</v>
      </c>
      <c r="CE7" s="33">
        <v>8.2173913043478262</v>
      </c>
      <c r="CF7" s="33">
        <v>4.5063562194761726</v>
      </c>
      <c r="CG7" s="14">
        <v>8</v>
      </c>
      <c r="CH7" s="14">
        <v>5.5</v>
      </c>
      <c r="CI7" s="34">
        <v>25.131214658752491</v>
      </c>
      <c r="CJ7" s="34">
        <v>25.131214658752491</v>
      </c>
      <c r="CK7" s="34">
        <v>9.8605215281989089</v>
      </c>
      <c r="CL7" s="34">
        <v>14.07343823655841</v>
      </c>
      <c r="CM7" s="35">
        <v>80.400000000000006</v>
      </c>
      <c r="CN7" s="34">
        <f t="shared" si="0"/>
        <v>-41</v>
      </c>
      <c r="CO7" s="34">
        <f t="shared" si="1"/>
        <v>-3</v>
      </c>
      <c r="CP7" s="34">
        <f t="shared" si="2"/>
        <v>-17</v>
      </c>
      <c r="CQ7" s="34">
        <f t="shared" si="3"/>
        <v>-2.5</v>
      </c>
      <c r="CR7" s="34">
        <f t="shared" si="4"/>
        <v>1</v>
      </c>
      <c r="CS7" s="34">
        <f t="shared" si="5"/>
        <v>1.5</v>
      </c>
      <c r="CT7" s="34">
        <f t="shared" si="6"/>
        <v>0</v>
      </c>
      <c r="CU7" s="34">
        <f t="shared" si="7"/>
        <v>-1</v>
      </c>
      <c r="CV7" s="34">
        <f t="shared" si="8"/>
        <v>1</v>
      </c>
      <c r="CW7" s="34">
        <f t="shared" si="9"/>
        <v>2</v>
      </c>
      <c r="CX7" s="34">
        <f t="shared" si="10"/>
        <v>0</v>
      </c>
      <c r="CY7" s="34">
        <f t="shared" si="11"/>
        <v>0</v>
      </c>
      <c r="CZ7" s="34">
        <f t="shared" si="12"/>
        <v>11.28180491797446</v>
      </c>
      <c r="DA7" s="34">
        <f t="shared" si="13"/>
        <v>3.0157456399211711</v>
      </c>
      <c r="DB7" s="34">
        <f t="shared" si="15"/>
        <v>2.064083681505311</v>
      </c>
      <c r="DC7" s="34">
        <f t="shared" si="14"/>
        <v>-0.69675401359675071</v>
      </c>
      <c r="DD7" s="34">
        <v>83.7</v>
      </c>
    </row>
    <row r="8" spans="1:108" s="5" customFormat="1" x14ac:dyDescent="0.75">
      <c r="A8" s="31" t="s">
        <v>12</v>
      </c>
      <c r="B8" s="32">
        <v>2600</v>
      </c>
      <c r="C8" s="33">
        <v>42.263076923076923</v>
      </c>
      <c r="D8" s="33">
        <v>21.504082626277601</v>
      </c>
      <c r="E8" s="14">
        <v>39</v>
      </c>
      <c r="F8" s="14">
        <v>22</v>
      </c>
      <c r="G8" s="33">
        <v>19.15730769230769</v>
      </c>
      <c r="H8" s="33">
        <v>10.053505590828101</v>
      </c>
      <c r="I8" s="14">
        <v>18</v>
      </c>
      <c r="J8" s="14">
        <v>13</v>
      </c>
      <c r="K8" s="33">
        <v>14.030769230769231</v>
      </c>
      <c r="L8" s="33">
        <v>5.1272960194962716</v>
      </c>
      <c r="M8" s="14">
        <v>14</v>
      </c>
      <c r="N8" s="14">
        <v>6</v>
      </c>
      <c r="O8" s="34">
        <v>52.600073329921202</v>
      </c>
      <c r="P8" s="34">
        <v>52.600073329921202</v>
      </c>
      <c r="Q8" s="34">
        <v>50</v>
      </c>
      <c r="R8" s="34">
        <v>42.263944745584887</v>
      </c>
      <c r="S8" s="35">
        <v>91.307692307692307</v>
      </c>
      <c r="T8" s="14">
        <v>35</v>
      </c>
      <c r="U8" s="33">
        <v>39</v>
      </c>
      <c r="V8" s="33">
        <v>17.369682851248061</v>
      </c>
      <c r="W8" s="14">
        <v>40</v>
      </c>
      <c r="X8" s="14">
        <v>16.5</v>
      </c>
      <c r="Y8" s="33">
        <v>18.857142857142861</v>
      </c>
      <c r="Z8" s="33">
        <v>11.10416683089746</v>
      </c>
      <c r="AA8" s="14">
        <v>17</v>
      </c>
      <c r="AB8" s="14">
        <v>14</v>
      </c>
      <c r="AC8" s="33">
        <v>13.97142857142857</v>
      </c>
      <c r="AD8" s="33">
        <v>5.5172761517304698</v>
      </c>
      <c r="AE8" s="14">
        <v>14</v>
      </c>
      <c r="AF8" s="14">
        <v>4.5</v>
      </c>
      <c r="AG8" s="34">
        <v>50.837182443669079</v>
      </c>
      <c r="AH8" s="34">
        <v>50.837182443669079</v>
      </c>
      <c r="AI8" s="34">
        <v>51.724137931034477</v>
      </c>
      <c r="AJ8" s="34">
        <v>41.332483246968181</v>
      </c>
      <c r="AK8" s="34">
        <v>88.6</v>
      </c>
      <c r="AL8" s="32">
        <v>148</v>
      </c>
      <c r="AM8" s="33">
        <v>42.641891891891888</v>
      </c>
      <c r="AN8" s="33">
        <v>23.474116628713361</v>
      </c>
      <c r="AO8" s="14">
        <v>40</v>
      </c>
      <c r="AP8" s="14">
        <v>24.25</v>
      </c>
      <c r="AQ8" s="33">
        <v>19.939189189189189</v>
      </c>
      <c r="AR8" s="33">
        <v>9.4157389956769855</v>
      </c>
      <c r="AS8" s="14">
        <v>20</v>
      </c>
      <c r="AT8" s="14">
        <v>12</v>
      </c>
      <c r="AU8" s="33">
        <v>14.371621621621619</v>
      </c>
      <c r="AV8" s="33">
        <v>5.6173690859416201</v>
      </c>
      <c r="AW8" s="14">
        <v>14</v>
      </c>
      <c r="AX8" s="14">
        <v>5</v>
      </c>
      <c r="AY8" s="34">
        <v>56.065068024782818</v>
      </c>
      <c r="AZ8" s="34">
        <v>56.065068024782818</v>
      </c>
      <c r="BA8" s="34">
        <v>57.676767676767668</v>
      </c>
      <c r="BB8" s="34">
        <v>43.902439024390262</v>
      </c>
      <c r="BC8" s="35">
        <v>93.9</v>
      </c>
      <c r="BD8" s="14">
        <v>49</v>
      </c>
      <c r="BE8" s="33">
        <v>44.591836734693878</v>
      </c>
      <c r="BF8" s="33">
        <v>26.263820462874829</v>
      </c>
      <c r="BG8" s="14">
        <v>39</v>
      </c>
      <c r="BH8" s="14">
        <v>16</v>
      </c>
      <c r="BI8" s="33">
        <v>20.469387755102041</v>
      </c>
      <c r="BJ8" s="33">
        <v>11.107621334051689</v>
      </c>
      <c r="BK8" s="14">
        <v>19</v>
      </c>
      <c r="BL8" s="14">
        <v>13</v>
      </c>
      <c r="BM8" s="33">
        <v>13.77551020408163</v>
      </c>
      <c r="BN8" s="33">
        <v>5.3121923680437293</v>
      </c>
      <c r="BO8" s="14">
        <v>15</v>
      </c>
      <c r="BP8" s="14">
        <v>6</v>
      </c>
      <c r="BQ8" s="34">
        <v>56.441459218876233</v>
      </c>
      <c r="BR8" s="34">
        <v>56.441459218876233</v>
      </c>
      <c r="BS8" s="34">
        <v>57.894736842105267</v>
      </c>
      <c r="BT8" s="34">
        <v>46.828868234007658</v>
      </c>
      <c r="BU8" s="34">
        <v>87.8</v>
      </c>
      <c r="BV8" s="32">
        <v>226</v>
      </c>
      <c r="BW8" s="33">
        <v>47.579646017699112</v>
      </c>
      <c r="BX8" s="33">
        <v>36.495909443338462</v>
      </c>
      <c r="BY8" s="14">
        <v>41.5</v>
      </c>
      <c r="BZ8" s="14">
        <v>24.75</v>
      </c>
      <c r="CA8" s="33">
        <v>17.482300884955752</v>
      </c>
      <c r="CB8" s="33">
        <v>9.8550447777414032</v>
      </c>
      <c r="CC8" s="14">
        <v>16</v>
      </c>
      <c r="CD8" s="14">
        <v>12.75</v>
      </c>
      <c r="CE8" s="33">
        <v>13.58407079646018</v>
      </c>
      <c r="CF8" s="33">
        <v>5.7002544406630582</v>
      </c>
      <c r="CG8" s="14">
        <v>13</v>
      </c>
      <c r="CH8" s="14">
        <v>6</v>
      </c>
      <c r="CI8" s="34">
        <v>47.070877794291128</v>
      </c>
      <c r="CJ8" s="34">
        <v>47.070877794291128</v>
      </c>
      <c r="CK8" s="34">
        <v>43.656938653960687</v>
      </c>
      <c r="CL8" s="34">
        <v>39.248786860768938</v>
      </c>
      <c r="CM8" s="35">
        <v>88.5</v>
      </c>
      <c r="CN8" s="34">
        <f t="shared" si="0"/>
        <v>1</v>
      </c>
      <c r="CO8" s="34">
        <f t="shared" si="1"/>
        <v>1</v>
      </c>
      <c r="CP8" s="34">
        <f t="shared" si="2"/>
        <v>0</v>
      </c>
      <c r="CQ8" s="34">
        <f t="shared" si="3"/>
        <v>2.5</v>
      </c>
      <c r="CR8" s="34">
        <f t="shared" si="4"/>
        <v>-1</v>
      </c>
      <c r="CS8" s="34">
        <f t="shared" si="5"/>
        <v>2</v>
      </c>
      <c r="CT8" s="34">
        <f t="shared" si="6"/>
        <v>1</v>
      </c>
      <c r="CU8" s="34">
        <f t="shared" si="7"/>
        <v>-2</v>
      </c>
      <c r="CV8" s="34">
        <f t="shared" si="8"/>
        <v>0</v>
      </c>
      <c r="CW8" s="34">
        <f t="shared" si="9"/>
        <v>0</v>
      </c>
      <c r="CX8" s="34">
        <f t="shared" si="10"/>
        <v>1</v>
      </c>
      <c r="CY8" s="34">
        <f t="shared" si="11"/>
        <v>-1</v>
      </c>
      <c r="CZ8" s="34">
        <f t="shared" si="12"/>
        <v>1.7241379310344769</v>
      </c>
      <c r="DA8" s="34">
        <f t="shared" si="13"/>
        <v>7.6767676767676676</v>
      </c>
      <c r="DB8" s="34">
        <f t="shared" si="15"/>
        <v>7.8947368421052673</v>
      </c>
      <c r="DC8" s="34">
        <f t="shared" si="14"/>
        <v>-6.3430613460393133</v>
      </c>
      <c r="DD8" s="34">
        <v>91.1</v>
      </c>
    </row>
    <row r="9" spans="1:108" s="5" customFormat="1" x14ac:dyDescent="0.75">
      <c r="A9" s="31" t="s">
        <v>13</v>
      </c>
      <c r="B9" s="32">
        <v>2467</v>
      </c>
      <c r="C9" s="33">
        <v>23.863802188893391</v>
      </c>
      <c r="D9" s="33">
        <v>14.511290421253751</v>
      </c>
      <c r="E9" s="14">
        <v>21</v>
      </c>
      <c r="F9" s="14">
        <v>14</v>
      </c>
      <c r="G9" s="33">
        <v>15.4596676124848</v>
      </c>
      <c r="H9" s="33">
        <v>7.8664526582152972</v>
      </c>
      <c r="I9" s="14">
        <v>15</v>
      </c>
      <c r="J9" s="14">
        <v>8.5</v>
      </c>
      <c r="K9" s="33">
        <v>12.98175922172679</v>
      </c>
      <c r="L9" s="33">
        <v>5.3414695833074726</v>
      </c>
      <c r="M9" s="14">
        <v>13</v>
      </c>
      <c r="N9" s="14">
        <v>6</v>
      </c>
      <c r="O9" s="34">
        <v>72.117730016491151</v>
      </c>
      <c r="P9" s="34">
        <v>72.117730016491151</v>
      </c>
      <c r="Q9" s="34">
        <v>75</v>
      </c>
      <c r="R9" s="34">
        <v>30.382775119617222</v>
      </c>
      <c r="S9" s="35">
        <v>90.474260235103372</v>
      </c>
      <c r="T9" s="14">
        <v>20</v>
      </c>
      <c r="U9" s="33">
        <v>19.3</v>
      </c>
      <c r="V9" s="33">
        <v>12.29077531707161</v>
      </c>
      <c r="W9" s="14">
        <v>16.5</v>
      </c>
      <c r="X9" s="14">
        <v>10.75</v>
      </c>
      <c r="Y9" s="33">
        <v>13</v>
      </c>
      <c r="Z9" s="33">
        <v>7.9140115584555737</v>
      </c>
      <c r="AA9" s="14">
        <v>11</v>
      </c>
      <c r="AB9" s="14">
        <v>9.75</v>
      </c>
      <c r="AC9" s="33">
        <v>10.65</v>
      </c>
      <c r="AD9" s="33">
        <v>5.4702544922998158</v>
      </c>
      <c r="AE9" s="14">
        <v>10.5</v>
      </c>
      <c r="AF9" s="14">
        <v>5.5</v>
      </c>
      <c r="AG9" s="34">
        <v>72.449444510015766</v>
      </c>
      <c r="AH9" s="34">
        <v>72.449444510015766</v>
      </c>
      <c r="AI9" s="34">
        <v>77.777777777777786</v>
      </c>
      <c r="AJ9" s="34">
        <v>25.34090909090909</v>
      </c>
      <c r="AK9" s="34">
        <v>90</v>
      </c>
      <c r="AL9" s="32">
        <v>222</v>
      </c>
      <c r="AM9" s="33">
        <v>26.666666666666671</v>
      </c>
      <c r="AN9" s="33">
        <v>16.269135386189951</v>
      </c>
      <c r="AO9" s="14">
        <v>23</v>
      </c>
      <c r="AP9" s="14">
        <v>15</v>
      </c>
      <c r="AQ9" s="33">
        <v>16.72972972972973</v>
      </c>
      <c r="AR9" s="33">
        <v>7.8261031442449696</v>
      </c>
      <c r="AS9" s="14">
        <v>16</v>
      </c>
      <c r="AT9" s="14">
        <v>8</v>
      </c>
      <c r="AU9" s="33">
        <v>13.509009009009009</v>
      </c>
      <c r="AV9" s="33">
        <v>5.2414472380478792</v>
      </c>
      <c r="AW9" s="14">
        <v>13</v>
      </c>
      <c r="AX9" s="14">
        <v>6</v>
      </c>
      <c r="AY9" s="34">
        <v>71.142652782176867</v>
      </c>
      <c r="AZ9" s="34">
        <v>71.142652782176867</v>
      </c>
      <c r="BA9" s="34">
        <v>75</v>
      </c>
      <c r="BB9" s="34">
        <v>32.043650793650812</v>
      </c>
      <c r="BC9" s="35">
        <v>91</v>
      </c>
      <c r="BD9" s="14">
        <v>32</v>
      </c>
      <c r="BE9" s="33">
        <v>25.4375</v>
      </c>
      <c r="BF9" s="33">
        <v>23.665597052915601</v>
      </c>
      <c r="BG9" s="14">
        <v>17.5</v>
      </c>
      <c r="BH9" s="14">
        <v>26.5</v>
      </c>
      <c r="BI9" s="33">
        <v>11.75</v>
      </c>
      <c r="BJ9" s="33">
        <v>9.4868329805051381</v>
      </c>
      <c r="BK9" s="14">
        <v>10.5</v>
      </c>
      <c r="BL9" s="14">
        <v>10.75</v>
      </c>
      <c r="BM9" s="33">
        <v>10.3125</v>
      </c>
      <c r="BN9" s="33">
        <v>6.4679732079960601</v>
      </c>
      <c r="BO9" s="14">
        <v>11</v>
      </c>
      <c r="BP9" s="14">
        <v>9.75</v>
      </c>
      <c r="BQ9" s="34">
        <v>57.267530928516777</v>
      </c>
      <c r="BR9" s="34">
        <v>57.267530928516777</v>
      </c>
      <c r="BS9" s="34">
        <v>61.395348837209298</v>
      </c>
      <c r="BT9" s="34">
        <v>35.225291273678373</v>
      </c>
      <c r="BU9" s="34">
        <v>78.099999999999994</v>
      </c>
      <c r="BV9" s="32">
        <v>152</v>
      </c>
      <c r="BW9" s="33">
        <v>25.868421052631579</v>
      </c>
      <c r="BX9" s="33">
        <v>15.691852279255979</v>
      </c>
      <c r="BY9" s="14">
        <v>22</v>
      </c>
      <c r="BZ9" s="14">
        <v>15.25</v>
      </c>
      <c r="CA9" s="33">
        <v>15.875</v>
      </c>
      <c r="CB9" s="33">
        <v>8.309662850485676</v>
      </c>
      <c r="CC9" s="14">
        <v>15</v>
      </c>
      <c r="CD9" s="14">
        <v>9</v>
      </c>
      <c r="CE9" s="33">
        <v>12.34868421052632</v>
      </c>
      <c r="CF9" s="33">
        <v>5.9214056282987722</v>
      </c>
      <c r="CG9" s="14">
        <v>12.5</v>
      </c>
      <c r="CH9" s="14">
        <v>7</v>
      </c>
      <c r="CI9" s="34">
        <v>69.327716117005835</v>
      </c>
      <c r="CJ9" s="34">
        <v>69.327716117005835</v>
      </c>
      <c r="CK9" s="34">
        <v>73.647660818713447</v>
      </c>
      <c r="CL9" s="34">
        <v>34.148724082934592</v>
      </c>
      <c r="CM9" s="35">
        <v>88.2</v>
      </c>
      <c r="CN9" s="34">
        <f t="shared" si="0"/>
        <v>-4.5</v>
      </c>
      <c r="CO9" s="34">
        <f t="shared" si="1"/>
        <v>2</v>
      </c>
      <c r="CP9" s="34">
        <f t="shared" si="2"/>
        <v>-3.5</v>
      </c>
      <c r="CQ9" s="34">
        <f t="shared" si="3"/>
        <v>1</v>
      </c>
      <c r="CR9" s="34">
        <f t="shared" si="4"/>
        <v>-4</v>
      </c>
      <c r="CS9" s="34">
        <f t="shared" si="5"/>
        <v>1</v>
      </c>
      <c r="CT9" s="34">
        <f t="shared" si="6"/>
        <v>-4.5</v>
      </c>
      <c r="CU9" s="34">
        <f t="shared" si="7"/>
        <v>0</v>
      </c>
      <c r="CV9" s="34">
        <f t="shared" si="8"/>
        <v>-2.5</v>
      </c>
      <c r="CW9" s="34">
        <f t="shared" si="9"/>
        <v>0</v>
      </c>
      <c r="CX9" s="34">
        <f t="shared" si="10"/>
        <v>-2</v>
      </c>
      <c r="CY9" s="34">
        <f t="shared" si="11"/>
        <v>-0.5</v>
      </c>
      <c r="CZ9" s="34">
        <f t="shared" si="12"/>
        <v>2.7777777777777857</v>
      </c>
      <c r="DA9" s="34">
        <f t="shared" si="13"/>
        <v>0</v>
      </c>
      <c r="DB9" s="34">
        <f t="shared" si="15"/>
        <v>-13.604651162790702</v>
      </c>
      <c r="DC9" s="34">
        <f t="shared" si="14"/>
        <v>-1.3523391812865526</v>
      </c>
      <c r="DD9" s="34">
        <v>90.3</v>
      </c>
    </row>
    <row r="10" spans="1:108" s="5" customFormat="1" x14ac:dyDescent="0.75">
      <c r="A10" s="31" t="s">
        <v>14</v>
      </c>
      <c r="B10" s="32">
        <v>4883</v>
      </c>
      <c r="C10" s="33">
        <v>32.833094409174677</v>
      </c>
      <c r="D10" s="33">
        <v>21.428773494026942</v>
      </c>
      <c r="E10" s="14">
        <v>30</v>
      </c>
      <c r="F10" s="14">
        <v>19</v>
      </c>
      <c r="G10" s="33">
        <v>15.105058365758749</v>
      </c>
      <c r="H10" s="33">
        <v>7.40526824353989</v>
      </c>
      <c r="I10" s="14">
        <v>14</v>
      </c>
      <c r="J10" s="14">
        <v>9</v>
      </c>
      <c r="K10" s="33">
        <v>13.09584271963957</v>
      </c>
      <c r="L10" s="33">
        <v>4.9987943160666406</v>
      </c>
      <c r="M10" s="14">
        <v>13</v>
      </c>
      <c r="N10" s="14">
        <v>6</v>
      </c>
      <c r="O10" s="34">
        <v>53.751383200880468</v>
      </c>
      <c r="P10" s="34">
        <v>53.751383200880468</v>
      </c>
      <c r="Q10" s="34">
        <v>51.612903225806448</v>
      </c>
      <c r="R10" s="34">
        <v>32.182672400063701</v>
      </c>
      <c r="S10" s="35">
        <v>92.791316813434364</v>
      </c>
      <c r="T10" s="14">
        <v>277</v>
      </c>
      <c r="U10" s="33">
        <v>25.696750902527079</v>
      </c>
      <c r="V10" s="33">
        <v>15.60431553507428</v>
      </c>
      <c r="W10" s="14">
        <v>24</v>
      </c>
      <c r="X10" s="14">
        <v>16</v>
      </c>
      <c r="Y10" s="33">
        <v>12.7942238267148</v>
      </c>
      <c r="Z10" s="33">
        <v>6.3910236978313426</v>
      </c>
      <c r="AA10" s="14">
        <v>12</v>
      </c>
      <c r="AB10" s="14">
        <v>8</v>
      </c>
      <c r="AC10" s="33">
        <v>11.660649819494591</v>
      </c>
      <c r="AD10" s="33">
        <v>5.129518539372862</v>
      </c>
      <c r="AE10" s="14">
        <v>11</v>
      </c>
      <c r="AF10" s="14">
        <v>7</v>
      </c>
      <c r="AG10" s="34">
        <v>58.782830453849897</v>
      </c>
      <c r="AH10" s="34">
        <v>58.782830453849897</v>
      </c>
      <c r="AI10" s="34">
        <v>61.53846153846154</v>
      </c>
      <c r="AJ10" s="34">
        <v>41.043083900226762</v>
      </c>
      <c r="AK10" s="34">
        <v>91.7</v>
      </c>
      <c r="AL10" s="32">
        <v>290</v>
      </c>
      <c r="AM10" s="33">
        <v>34.375862068965517</v>
      </c>
      <c r="AN10" s="33">
        <v>21.12199128136956</v>
      </c>
      <c r="AO10" s="14">
        <v>30</v>
      </c>
      <c r="AP10" s="14">
        <v>18.75</v>
      </c>
      <c r="AQ10" s="33">
        <v>15.46206896551724</v>
      </c>
      <c r="AR10" s="33">
        <v>8.9121205051514814</v>
      </c>
      <c r="AS10" s="14">
        <v>14</v>
      </c>
      <c r="AT10" s="14">
        <v>10</v>
      </c>
      <c r="AU10" s="33">
        <v>13.30344827586207</v>
      </c>
      <c r="AV10" s="33">
        <v>5.1157185520260722</v>
      </c>
      <c r="AW10" s="14">
        <v>13</v>
      </c>
      <c r="AX10" s="14">
        <v>5.75</v>
      </c>
      <c r="AY10" s="34">
        <v>52.919958711449958</v>
      </c>
      <c r="AZ10" s="34">
        <v>52.919958711449958</v>
      </c>
      <c r="BA10" s="34">
        <v>50.675675675675677</v>
      </c>
      <c r="BB10" s="34">
        <v>32.479866946778706</v>
      </c>
      <c r="BC10" s="35">
        <v>89.7</v>
      </c>
      <c r="BD10" s="14">
        <v>104</v>
      </c>
      <c r="BE10" s="33">
        <v>32.105769230769234</v>
      </c>
      <c r="BF10" s="33">
        <v>21.56764849348351</v>
      </c>
      <c r="BG10" s="14">
        <v>26.5</v>
      </c>
      <c r="BH10" s="14">
        <v>19.5</v>
      </c>
      <c r="BI10" s="33">
        <v>14.07692307692308</v>
      </c>
      <c r="BJ10" s="33">
        <v>7.4842129090380496</v>
      </c>
      <c r="BK10" s="14">
        <v>13</v>
      </c>
      <c r="BL10" s="14">
        <v>9</v>
      </c>
      <c r="BM10" s="33">
        <v>13.25</v>
      </c>
      <c r="BN10" s="33">
        <v>5.670139807526196</v>
      </c>
      <c r="BO10" s="14">
        <v>12.5</v>
      </c>
      <c r="BP10" s="14">
        <v>6</v>
      </c>
      <c r="BQ10" s="34">
        <v>54.800824204881003</v>
      </c>
      <c r="BR10" s="34">
        <v>54.800824204881003</v>
      </c>
      <c r="BS10" s="34">
        <v>52.579365079365083</v>
      </c>
      <c r="BT10" s="34">
        <v>34.871794871794862</v>
      </c>
      <c r="BU10" s="34">
        <v>90.4</v>
      </c>
      <c r="BV10" s="32">
        <v>394</v>
      </c>
      <c r="BW10" s="33">
        <v>36.126903553299492</v>
      </c>
      <c r="BX10" s="33">
        <v>24.98700195548675</v>
      </c>
      <c r="BY10" s="14">
        <v>33</v>
      </c>
      <c r="BZ10" s="14">
        <v>24</v>
      </c>
      <c r="CA10" s="33">
        <v>15.55329949238579</v>
      </c>
      <c r="CB10" s="33">
        <v>8.371978694047634</v>
      </c>
      <c r="CC10" s="14">
        <v>14</v>
      </c>
      <c r="CD10" s="14">
        <v>10</v>
      </c>
      <c r="CE10" s="33">
        <v>13.62690355329949</v>
      </c>
      <c r="CF10" s="33">
        <v>5.6496875146838992</v>
      </c>
      <c r="CG10" s="14">
        <v>13</v>
      </c>
      <c r="CH10" s="14">
        <v>7</v>
      </c>
      <c r="CI10" s="34">
        <v>51.71545612951968</v>
      </c>
      <c r="CJ10" s="34">
        <v>51.71545612951968</v>
      </c>
      <c r="CK10" s="34">
        <v>50</v>
      </c>
      <c r="CL10" s="34">
        <v>35.520833333333329</v>
      </c>
      <c r="CM10" s="35">
        <v>88.3</v>
      </c>
      <c r="CN10" s="34">
        <f t="shared" si="0"/>
        <v>-6</v>
      </c>
      <c r="CO10" s="34">
        <f t="shared" si="1"/>
        <v>0</v>
      </c>
      <c r="CP10" s="34">
        <f t="shared" si="2"/>
        <v>-3.5</v>
      </c>
      <c r="CQ10" s="34">
        <f t="shared" si="3"/>
        <v>3</v>
      </c>
      <c r="CR10" s="34">
        <f t="shared" si="4"/>
        <v>-2</v>
      </c>
      <c r="CS10" s="34">
        <f t="shared" si="5"/>
        <v>0</v>
      </c>
      <c r="CT10" s="34">
        <f t="shared" si="6"/>
        <v>-1</v>
      </c>
      <c r="CU10" s="34">
        <f t="shared" si="7"/>
        <v>0</v>
      </c>
      <c r="CV10" s="34">
        <f t="shared" si="8"/>
        <v>-2</v>
      </c>
      <c r="CW10" s="34">
        <f t="shared" si="9"/>
        <v>0</v>
      </c>
      <c r="CX10" s="34">
        <f t="shared" si="10"/>
        <v>-0.5</v>
      </c>
      <c r="CY10" s="34">
        <f t="shared" si="11"/>
        <v>0</v>
      </c>
      <c r="CZ10" s="34">
        <f t="shared" si="12"/>
        <v>9.9255583126550917</v>
      </c>
      <c r="DA10" s="34">
        <f t="shared" si="13"/>
        <v>-0.93722755013077119</v>
      </c>
      <c r="DB10" s="34">
        <f t="shared" si="15"/>
        <v>0.96646185355863423</v>
      </c>
      <c r="DC10" s="34">
        <f t="shared" si="14"/>
        <v>-1.6129032258064484</v>
      </c>
      <c r="DD10" s="34">
        <v>92.2</v>
      </c>
    </row>
    <row r="11" spans="1:108" s="5" customFormat="1" x14ac:dyDescent="0.75">
      <c r="A11" s="31" t="s">
        <v>15</v>
      </c>
      <c r="B11" s="32">
        <v>648</v>
      </c>
      <c r="C11" s="33">
        <v>29.26543209876543</v>
      </c>
      <c r="D11" s="33">
        <v>12.861546973029011</v>
      </c>
      <c r="E11" s="14">
        <v>28</v>
      </c>
      <c r="F11" s="14">
        <v>14</v>
      </c>
      <c r="G11" s="33">
        <v>15.628086419753091</v>
      </c>
      <c r="H11" s="33">
        <v>7.4756036832069883</v>
      </c>
      <c r="I11" s="14">
        <v>15</v>
      </c>
      <c r="J11" s="14">
        <v>9</v>
      </c>
      <c r="K11" s="33">
        <v>12.783950617283949</v>
      </c>
      <c r="L11" s="33">
        <v>4.5914632645223961</v>
      </c>
      <c r="M11" s="14">
        <v>13</v>
      </c>
      <c r="N11" s="14">
        <v>5</v>
      </c>
      <c r="O11" s="34">
        <v>57.230607254760891</v>
      </c>
      <c r="P11" s="34">
        <v>57.230607254760891</v>
      </c>
      <c r="Q11" s="34">
        <v>56.048780487804883</v>
      </c>
      <c r="R11" s="34">
        <v>29.049107142857149</v>
      </c>
      <c r="S11" s="35">
        <v>89.81481481481481</v>
      </c>
      <c r="T11" s="14">
        <v>12</v>
      </c>
      <c r="U11" s="33">
        <v>25.416666666666671</v>
      </c>
      <c r="V11" s="33">
        <v>11.58728404394884</v>
      </c>
      <c r="W11" s="14">
        <v>30</v>
      </c>
      <c r="X11" s="14">
        <v>9.25</v>
      </c>
      <c r="Y11" s="33">
        <v>10</v>
      </c>
      <c r="Z11" s="33">
        <v>5.0452497910951299</v>
      </c>
      <c r="AA11" s="14">
        <v>11</v>
      </c>
      <c r="AB11" s="14">
        <v>5.5</v>
      </c>
      <c r="AC11" s="33">
        <v>9.25</v>
      </c>
      <c r="AD11" s="33">
        <v>4.1148290586387892</v>
      </c>
      <c r="AE11" s="14">
        <v>10</v>
      </c>
      <c r="AF11" s="14">
        <v>5.5</v>
      </c>
      <c r="AG11" s="34">
        <v>47.532106811869212</v>
      </c>
      <c r="AH11" s="34">
        <v>47.532106811869212</v>
      </c>
      <c r="AI11" s="34">
        <v>43.405797101449281</v>
      </c>
      <c r="AJ11" s="34">
        <v>12.14421252371916</v>
      </c>
      <c r="AK11" s="34">
        <v>83.3</v>
      </c>
      <c r="AL11" s="32">
        <v>56</v>
      </c>
      <c r="AM11" s="33">
        <v>28.089285714285719</v>
      </c>
      <c r="AN11" s="33">
        <v>12.16294938172225</v>
      </c>
      <c r="AO11" s="14">
        <v>27.5</v>
      </c>
      <c r="AP11" s="14">
        <v>17.5</v>
      </c>
      <c r="AQ11" s="33">
        <v>15.678571428571431</v>
      </c>
      <c r="AR11" s="33">
        <v>7.2164134704590879</v>
      </c>
      <c r="AS11" s="14">
        <v>15</v>
      </c>
      <c r="AT11" s="14">
        <v>9.25</v>
      </c>
      <c r="AU11" s="33">
        <v>12.232142857142859</v>
      </c>
      <c r="AV11" s="33">
        <v>5.0882791212338594</v>
      </c>
      <c r="AW11" s="14">
        <v>12.5</v>
      </c>
      <c r="AX11" s="14">
        <v>6.25</v>
      </c>
      <c r="AY11" s="34">
        <v>60.726971863426023</v>
      </c>
      <c r="AZ11" s="34">
        <v>60.726971863426023</v>
      </c>
      <c r="BA11" s="34">
        <v>57.121212121212118</v>
      </c>
      <c r="BB11" s="34">
        <v>35.89635579937304</v>
      </c>
      <c r="BC11" s="35">
        <v>92.9</v>
      </c>
      <c r="BD11" s="14">
        <v>8</v>
      </c>
      <c r="BE11" s="33">
        <v>35.25</v>
      </c>
      <c r="BF11" s="33">
        <v>21.78957811169629</v>
      </c>
      <c r="BG11" s="14">
        <v>30.5</v>
      </c>
      <c r="BH11" s="14">
        <v>17</v>
      </c>
      <c r="BI11" s="33">
        <v>16.625</v>
      </c>
      <c r="BJ11" s="33">
        <v>11.74658004940769</v>
      </c>
      <c r="BK11" s="14">
        <v>15.5</v>
      </c>
      <c r="BL11" s="14">
        <v>8.5</v>
      </c>
      <c r="BM11" s="33">
        <v>14.25</v>
      </c>
      <c r="BN11" s="33">
        <v>7.6298286818437617</v>
      </c>
      <c r="BO11" s="14">
        <v>15.5</v>
      </c>
      <c r="BP11" s="14">
        <v>6.25</v>
      </c>
      <c r="BQ11" s="34">
        <v>46.88214415428353</v>
      </c>
      <c r="BR11" s="34">
        <v>46.88214415428353</v>
      </c>
      <c r="BS11" s="34">
        <v>46.623376623376622</v>
      </c>
      <c r="BT11" s="34">
        <v>19.131240538726839</v>
      </c>
      <c r="BU11" s="34">
        <v>87.5</v>
      </c>
      <c r="BV11" s="32">
        <v>50</v>
      </c>
      <c r="BW11" s="33">
        <v>29.36</v>
      </c>
      <c r="BX11" s="33">
        <v>12.225366736287899</v>
      </c>
      <c r="BY11" s="14">
        <v>30</v>
      </c>
      <c r="BZ11" s="14">
        <v>13</v>
      </c>
      <c r="CA11" s="33">
        <v>14.18</v>
      </c>
      <c r="CB11" s="33">
        <v>6.7904194213882949</v>
      </c>
      <c r="CC11" s="14">
        <v>14</v>
      </c>
      <c r="CD11" s="14">
        <v>9</v>
      </c>
      <c r="CE11" s="33">
        <v>11.86</v>
      </c>
      <c r="CF11" s="33">
        <v>4.7681340208530552</v>
      </c>
      <c r="CG11" s="14">
        <v>12.5</v>
      </c>
      <c r="CH11" s="14">
        <v>6</v>
      </c>
      <c r="CI11" s="34">
        <v>52.478005473117612</v>
      </c>
      <c r="CJ11" s="34">
        <v>52.478005473117612</v>
      </c>
      <c r="CK11" s="34">
        <v>50</v>
      </c>
      <c r="CL11" s="34">
        <v>32.31694828469022</v>
      </c>
      <c r="CM11" s="35">
        <v>92</v>
      </c>
      <c r="CN11" s="34">
        <f t="shared" si="0"/>
        <v>2</v>
      </c>
      <c r="CO11" s="34">
        <f t="shared" si="1"/>
        <v>-0.5</v>
      </c>
      <c r="CP11" s="34">
        <f t="shared" si="2"/>
        <v>2.5</v>
      </c>
      <c r="CQ11" s="34">
        <f t="shared" si="3"/>
        <v>2</v>
      </c>
      <c r="CR11" s="34">
        <f t="shared" si="4"/>
        <v>-4</v>
      </c>
      <c r="CS11" s="34">
        <f t="shared" si="5"/>
        <v>0</v>
      </c>
      <c r="CT11" s="34">
        <f t="shared" si="6"/>
        <v>0.5</v>
      </c>
      <c r="CU11" s="34">
        <f t="shared" si="7"/>
        <v>-1</v>
      </c>
      <c r="CV11" s="34">
        <f t="shared" si="8"/>
        <v>-3</v>
      </c>
      <c r="CW11" s="34">
        <f t="shared" si="9"/>
        <v>-0.5</v>
      </c>
      <c r="CX11" s="34">
        <f t="shared" si="10"/>
        <v>2.5</v>
      </c>
      <c r="CY11" s="34">
        <f t="shared" si="11"/>
        <v>-0.5</v>
      </c>
      <c r="CZ11" s="34">
        <f t="shared" si="12"/>
        <v>-12.642983386355603</v>
      </c>
      <c r="DA11" s="34">
        <f t="shared" si="13"/>
        <v>1.0724316334072341</v>
      </c>
      <c r="DB11" s="34">
        <f t="shared" si="15"/>
        <v>-9.4254038644282616</v>
      </c>
      <c r="DC11" s="34">
        <f t="shared" si="14"/>
        <v>-6.0487804878048834</v>
      </c>
      <c r="DD11" s="34">
        <v>90.1</v>
      </c>
    </row>
    <row r="12" spans="1:108" s="5" customFormat="1" x14ac:dyDescent="0.75">
      <c r="A12" s="31" t="s">
        <v>16</v>
      </c>
      <c r="B12" s="32">
        <v>249</v>
      </c>
      <c r="C12" s="33">
        <v>77.795180722891573</v>
      </c>
      <c r="D12" s="33">
        <v>27.14422012801872</v>
      </c>
      <c r="E12" s="14">
        <v>78</v>
      </c>
      <c r="F12" s="14">
        <v>40</v>
      </c>
      <c r="G12" s="33">
        <v>24.357429718875501</v>
      </c>
      <c r="H12" s="33">
        <v>12.87207354073089</v>
      </c>
      <c r="I12" s="14">
        <v>23</v>
      </c>
      <c r="J12" s="14">
        <v>16</v>
      </c>
      <c r="K12" s="33">
        <v>17.947791164658639</v>
      </c>
      <c r="L12" s="33">
        <v>7.0179267240830496</v>
      </c>
      <c r="M12" s="14">
        <v>18</v>
      </c>
      <c r="N12" s="14">
        <v>8</v>
      </c>
      <c r="O12" s="34">
        <v>35.954428761769378</v>
      </c>
      <c r="P12" s="34">
        <v>35.954428761769378</v>
      </c>
      <c r="Q12" s="34">
        <v>30.8641975308642</v>
      </c>
      <c r="R12" s="34">
        <v>26.47887323943662</v>
      </c>
      <c r="S12" s="35">
        <v>86.345381526104418</v>
      </c>
      <c r="T12" s="14">
        <v>32</v>
      </c>
      <c r="U12" s="33">
        <v>53.875</v>
      </c>
      <c r="V12" s="33">
        <v>25.99968982445256</v>
      </c>
      <c r="W12" s="14">
        <v>46.5</v>
      </c>
      <c r="X12" s="14">
        <v>28.5</v>
      </c>
      <c r="Y12" s="33">
        <v>25.28125</v>
      </c>
      <c r="Z12" s="33">
        <v>13.02660893412329</v>
      </c>
      <c r="AA12" s="14">
        <v>23.5</v>
      </c>
      <c r="AB12" s="14">
        <v>20.25</v>
      </c>
      <c r="AC12" s="33">
        <v>18.25</v>
      </c>
      <c r="AD12" s="33">
        <v>7.2823250452390633</v>
      </c>
      <c r="AE12" s="14">
        <v>17.5</v>
      </c>
      <c r="AF12" s="14">
        <v>8.25</v>
      </c>
      <c r="AG12" s="34">
        <v>54.426370724605761</v>
      </c>
      <c r="AH12" s="34">
        <v>54.426370724605761</v>
      </c>
      <c r="AI12" s="34">
        <v>57.919254658385093</v>
      </c>
      <c r="AJ12" s="34">
        <v>41.493316624895577</v>
      </c>
      <c r="AK12" s="34">
        <v>90.6</v>
      </c>
      <c r="AL12" s="32">
        <v>8</v>
      </c>
      <c r="AM12" s="33">
        <v>75</v>
      </c>
      <c r="AN12" s="33">
        <v>25.30951261030976</v>
      </c>
      <c r="AO12" s="14">
        <v>73</v>
      </c>
      <c r="AP12" s="14">
        <v>28.25</v>
      </c>
      <c r="AQ12" s="33">
        <v>25.125</v>
      </c>
      <c r="AR12" s="33">
        <v>8.8549824554153851</v>
      </c>
      <c r="AS12" s="14">
        <v>22.5</v>
      </c>
      <c r="AT12" s="14">
        <v>8</v>
      </c>
      <c r="AU12" s="33">
        <v>19.375</v>
      </c>
      <c r="AV12" s="33">
        <v>4.5650066499716857</v>
      </c>
      <c r="AW12" s="14">
        <v>18.5</v>
      </c>
      <c r="AX12" s="14">
        <v>6.75</v>
      </c>
      <c r="AY12" s="34">
        <v>35.503890590367682</v>
      </c>
      <c r="AZ12" s="34">
        <v>35.503890590367682</v>
      </c>
      <c r="BA12" s="34">
        <v>32.31481481481481</v>
      </c>
      <c r="BB12" s="34">
        <v>14.6117900790798</v>
      </c>
      <c r="BC12" s="35">
        <v>100</v>
      </c>
      <c r="BD12" s="14">
        <v>2</v>
      </c>
      <c r="BE12" s="33">
        <v>31.5</v>
      </c>
      <c r="BF12" s="33">
        <v>3.5355339059327382</v>
      </c>
      <c r="BG12" s="14">
        <v>31.5</v>
      </c>
      <c r="BH12" s="14">
        <v>2.5</v>
      </c>
      <c r="BI12" s="33">
        <v>24.5</v>
      </c>
      <c r="BJ12" s="33">
        <v>13.4350288425444</v>
      </c>
      <c r="BK12" s="14">
        <v>24.5</v>
      </c>
      <c r="BL12" s="14">
        <v>9.5</v>
      </c>
      <c r="BM12" s="33">
        <v>17</v>
      </c>
      <c r="BN12" s="33">
        <v>1.4142135623730949</v>
      </c>
      <c r="BO12" s="14">
        <v>17</v>
      </c>
      <c r="BP12" s="14">
        <v>1</v>
      </c>
      <c r="BQ12" s="34"/>
      <c r="BR12" s="34"/>
      <c r="BS12" s="34"/>
      <c r="BT12" s="34"/>
      <c r="BU12" s="34">
        <v>100</v>
      </c>
      <c r="BV12" s="32">
        <v>45</v>
      </c>
      <c r="BW12" s="33">
        <v>75.977777777777774</v>
      </c>
      <c r="BX12" s="33">
        <v>36.282658573088511</v>
      </c>
      <c r="BY12" s="14">
        <v>88</v>
      </c>
      <c r="BZ12" s="14">
        <v>48</v>
      </c>
      <c r="CA12" s="33">
        <v>18.866666666666671</v>
      </c>
      <c r="CB12" s="33">
        <v>13.927735572655671</v>
      </c>
      <c r="CC12" s="14">
        <v>16</v>
      </c>
      <c r="CD12" s="14">
        <v>14</v>
      </c>
      <c r="CE12" s="33">
        <v>15.8</v>
      </c>
      <c r="CF12" s="33">
        <v>8.0723996657522079</v>
      </c>
      <c r="CG12" s="14">
        <v>15</v>
      </c>
      <c r="CH12" s="14">
        <v>10</v>
      </c>
      <c r="CI12" s="34">
        <v>36.079505296688147</v>
      </c>
      <c r="CJ12" s="34">
        <v>36.079505296688147</v>
      </c>
      <c r="CK12" s="34">
        <v>24.489795918367349</v>
      </c>
      <c r="CL12" s="34">
        <v>33.479623824451409</v>
      </c>
      <c r="CM12" s="35">
        <v>84.4</v>
      </c>
      <c r="CN12" s="34">
        <f t="shared" si="0"/>
        <v>-31.5</v>
      </c>
      <c r="CO12" s="34">
        <f t="shared" si="1"/>
        <v>-5</v>
      </c>
      <c r="CP12" s="34">
        <f t="shared" si="2"/>
        <v>-46.5</v>
      </c>
      <c r="CQ12" s="34">
        <f t="shared" si="3"/>
        <v>10</v>
      </c>
      <c r="CR12" s="34">
        <f t="shared" si="4"/>
        <v>0.5</v>
      </c>
      <c r="CS12" s="34">
        <f t="shared" si="5"/>
        <v>-0.5</v>
      </c>
      <c r="CT12" s="34">
        <f t="shared" si="6"/>
        <v>1.5</v>
      </c>
      <c r="CU12" s="34">
        <f t="shared" si="7"/>
        <v>-7</v>
      </c>
      <c r="CV12" s="34">
        <f t="shared" si="8"/>
        <v>-0.5</v>
      </c>
      <c r="CW12" s="34">
        <f t="shared" si="9"/>
        <v>0.5</v>
      </c>
      <c r="CX12" s="34">
        <f t="shared" si="10"/>
        <v>-1</v>
      </c>
      <c r="CY12" s="34">
        <f t="shared" si="11"/>
        <v>-3</v>
      </c>
      <c r="CZ12" s="34">
        <f t="shared" si="12"/>
        <v>27.055057127520893</v>
      </c>
      <c r="DA12" s="34">
        <f t="shared" si="13"/>
        <v>1.45061728395061</v>
      </c>
      <c r="DB12" s="34">
        <f t="shared" si="15"/>
        <v>-30.8641975308642</v>
      </c>
      <c r="DC12" s="34">
        <f t="shared" si="14"/>
        <v>-6.3744016124968503</v>
      </c>
      <c r="DD12" s="34">
        <v>86.9</v>
      </c>
    </row>
    <row r="13" spans="1:108" s="5" customFormat="1" x14ac:dyDescent="0.75">
      <c r="A13" s="31" t="s">
        <v>17</v>
      </c>
      <c r="B13" s="32">
        <v>695</v>
      </c>
      <c r="C13" s="33">
        <v>30.95395683453237</v>
      </c>
      <c r="D13" s="33">
        <v>16.13195437323548</v>
      </c>
      <c r="E13" s="14">
        <v>28</v>
      </c>
      <c r="F13" s="14">
        <v>17</v>
      </c>
      <c r="G13" s="33">
        <v>17.16258992805755</v>
      </c>
      <c r="H13" s="33">
        <v>8.1795967553956004</v>
      </c>
      <c r="I13" s="14">
        <v>16</v>
      </c>
      <c r="J13" s="14">
        <v>9</v>
      </c>
      <c r="K13" s="33">
        <v>14.04460431654676</v>
      </c>
      <c r="L13" s="33">
        <v>4.9655320992908676</v>
      </c>
      <c r="M13" s="14">
        <v>14</v>
      </c>
      <c r="N13" s="14">
        <v>6</v>
      </c>
      <c r="O13" s="34">
        <v>61.152005814520606</v>
      </c>
      <c r="P13" s="34">
        <v>61.152005814520606</v>
      </c>
      <c r="Q13" s="34">
        <v>62.068965517241381</v>
      </c>
      <c r="R13" s="34">
        <v>33.18022440392707</v>
      </c>
      <c r="S13" s="35">
        <v>94.388489208633104</v>
      </c>
      <c r="T13" s="14">
        <v>84</v>
      </c>
      <c r="U13" s="33">
        <v>21.142857142857139</v>
      </c>
      <c r="V13" s="33">
        <v>9.9748392590761181</v>
      </c>
      <c r="W13" s="14">
        <v>19</v>
      </c>
      <c r="X13" s="14">
        <v>13</v>
      </c>
      <c r="Y13" s="33">
        <v>14.107142857142859</v>
      </c>
      <c r="Z13" s="33">
        <v>5.8742194706177351</v>
      </c>
      <c r="AA13" s="14">
        <v>14</v>
      </c>
      <c r="AB13" s="14">
        <v>6.25</v>
      </c>
      <c r="AC13" s="33">
        <v>12.21428571428571</v>
      </c>
      <c r="AD13" s="33">
        <v>4.3494118936930173</v>
      </c>
      <c r="AE13" s="14">
        <v>12</v>
      </c>
      <c r="AF13" s="14">
        <v>6</v>
      </c>
      <c r="AG13" s="34">
        <v>73.455372716883105</v>
      </c>
      <c r="AH13" s="34">
        <v>73.455372716883105</v>
      </c>
      <c r="AI13" s="34">
        <v>80.322580645161281</v>
      </c>
      <c r="AJ13" s="34">
        <v>35.808080808080803</v>
      </c>
      <c r="AK13" s="34">
        <v>96.4</v>
      </c>
      <c r="AL13" s="32">
        <v>41</v>
      </c>
      <c r="AM13" s="33">
        <v>34.146341463414643</v>
      </c>
      <c r="AN13" s="33">
        <v>18.331067857069531</v>
      </c>
      <c r="AO13" s="14">
        <v>31</v>
      </c>
      <c r="AP13" s="14">
        <v>8</v>
      </c>
      <c r="AQ13" s="33">
        <v>17.195121951219509</v>
      </c>
      <c r="AR13" s="33">
        <v>6.7831390675524332</v>
      </c>
      <c r="AS13" s="14">
        <v>18</v>
      </c>
      <c r="AT13" s="14">
        <v>11</v>
      </c>
      <c r="AU13" s="33">
        <v>14.146341463414631</v>
      </c>
      <c r="AV13" s="33">
        <v>4.2518288747888011</v>
      </c>
      <c r="AW13" s="14">
        <v>14</v>
      </c>
      <c r="AX13" s="14">
        <v>4</v>
      </c>
      <c r="AY13" s="34">
        <v>57.687472212857763</v>
      </c>
      <c r="AZ13" s="34">
        <v>57.687472212857763</v>
      </c>
      <c r="BA13" s="34">
        <v>60</v>
      </c>
      <c r="BB13" s="34">
        <v>39.100609756097562</v>
      </c>
      <c r="BC13" s="35">
        <v>95.1</v>
      </c>
      <c r="BD13" s="14">
        <v>11</v>
      </c>
      <c r="BE13" s="33">
        <v>33.727272727272727</v>
      </c>
      <c r="BF13" s="33">
        <v>22.751223743310639</v>
      </c>
      <c r="BG13" s="14">
        <v>33</v>
      </c>
      <c r="BH13" s="14">
        <v>23</v>
      </c>
      <c r="BI13" s="33">
        <v>16.72727272727273</v>
      </c>
      <c r="BJ13" s="33">
        <v>6.3417806504310619</v>
      </c>
      <c r="BK13" s="14">
        <v>17</v>
      </c>
      <c r="BL13" s="14">
        <v>6.5</v>
      </c>
      <c r="BM13" s="33">
        <v>14.18181818181818</v>
      </c>
      <c r="BN13" s="33">
        <v>4.6651512691054684</v>
      </c>
      <c r="BO13" s="14">
        <v>14</v>
      </c>
      <c r="BP13" s="14">
        <v>3</v>
      </c>
      <c r="BQ13" s="34">
        <v>59.790046128864027</v>
      </c>
      <c r="BR13" s="34">
        <v>59.790046128864027</v>
      </c>
      <c r="BS13" s="34">
        <v>54.285714285714278</v>
      </c>
      <c r="BT13" s="34">
        <v>30.177210177210171</v>
      </c>
      <c r="BU13" s="34">
        <v>90.9</v>
      </c>
      <c r="BV13" s="32">
        <v>71</v>
      </c>
      <c r="BW13" s="33">
        <v>32.098591549295783</v>
      </c>
      <c r="BX13" s="33">
        <v>19.416601828315791</v>
      </c>
      <c r="BY13" s="14">
        <v>30</v>
      </c>
      <c r="BZ13" s="14">
        <v>20.5</v>
      </c>
      <c r="CA13" s="33">
        <v>16.3943661971831</v>
      </c>
      <c r="CB13" s="33">
        <v>8.3963918666454358</v>
      </c>
      <c r="CC13" s="14">
        <v>15</v>
      </c>
      <c r="CD13" s="14">
        <v>10.5</v>
      </c>
      <c r="CE13" s="33">
        <v>13.53521126760563</v>
      </c>
      <c r="CF13" s="33">
        <v>5.3420996030600252</v>
      </c>
      <c r="CG13" s="14">
        <v>14</v>
      </c>
      <c r="CH13" s="14">
        <v>7</v>
      </c>
      <c r="CI13" s="34">
        <v>62.44500312575282</v>
      </c>
      <c r="CJ13" s="34">
        <v>62.44500312575282</v>
      </c>
      <c r="CK13" s="34">
        <v>65.384615384615387</v>
      </c>
      <c r="CL13" s="34">
        <v>39.142300194931757</v>
      </c>
      <c r="CM13" s="35">
        <v>94.4</v>
      </c>
      <c r="CN13" s="34">
        <f t="shared" si="0"/>
        <v>-9</v>
      </c>
      <c r="CO13" s="34">
        <f t="shared" si="1"/>
        <v>3</v>
      </c>
      <c r="CP13" s="34">
        <f t="shared" si="2"/>
        <v>5</v>
      </c>
      <c r="CQ13" s="34">
        <f t="shared" si="3"/>
        <v>2</v>
      </c>
      <c r="CR13" s="34">
        <f t="shared" si="4"/>
        <v>-2</v>
      </c>
      <c r="CS13" s="34">
        <f t="shared" si="5"/>
        <v>2</v>
      </c>
      <c r="CT13" s="34">
        <f t="shared" si="6"/>
        <v>1</v>
      </c>
      <c r="CU13" s="34">
        <f t="shared" si="7"/>
        <v>-1</v>
      </c>
      <c r="CV13" s="34">
        <f t="shared" si="8"/>
        <v>-2</v>
      </c>
      <c r="CW13" s="34">
        <f t="shared" si="9"/>
        <v>0</v>
      </c>
      <c r="CX13" s="34">
        <f t="shared" si="10"/>
        <v>0</v>
      </c>
      <c r="CY13" s="34">
        <f t="shared" si="11"/>
        <v>0</v>
      </c>
      <c r="CZ13" s="34">
        <f t="shared" si="12"/>
        <v>18.2536151279199</v>
      </c>
      <c r="DA13" s="34">
        <f t="shared" si="13"/>
        <v>-2.0689655172413808</v>
      </c>
      <c r="DB13" s="34">
        <f t="shared" si="15"/>
        <v>-7.7832512315271032</v>
      </c>
      <c r="DC13" s="34">
        <f t="shared" si="14"/>
        <v>3.315649867374006</v>
      </c>
      <c r="DD13" s="34">
        <v>94.6</v>
      </c>
    </row>
    <row r="14" spans="1:108" s="5" customFormat="1" x14ac:dyDescent="0.75">
      <c r="A14" s="31" t="s">
        <v>18</v>
      </c>
      <c r="B14" s="32">
        <v>2064</v>
      </c>
      <c r="C14" s="33">
        <v>53.375968992248062</v>
      </c>
      <c r="D14" s="33">
        <v>26.733385425299812</v>
      </c>
      <c r="E14" s="14">
        <v>50</v>
      </c>
      <c r="F14" s="14">
        <v>29</v>
      </c>
      <c r="G14" s="33">
        <v>14.471899224806201</v>
      </c>
      <c r="H14" s="33">
        <v>7.5431340072931192</v>
      </c>
      <c r="I14" s="14">
        <v>13</v>
      </c>
      <c r="J14" s="14">
        <v>10</v>
      </c>
      <c r="K14" s="33">
        <v>12.66230620155039</v>
      </c>
      <c r="L14" s="33">
        <v>4.8098918222729612</v>
      </c>
      <c r="M14" s="14">
        <v>13</v>
      </c>
      <c r="N14" s="14">
        <v>6</v>
      </c>
      <c r="O14" s="34">
        <v>33.693520388597108</v>
      </c>
      <c r="P14" s="34">
        <v>33.693520388597108</v>
      </c>
      <c r="Q14" s="34">
        <v>28.571428571428569</v>
      </c>
      <c r="R14" s="34">
        <v>25.003180661577609</v>
      </c>
      <c r="S14" s="35">
        <v>87.160852713178301</v>
      </c>
      <c r="T14" s="14">
        <v>34</v>
      </c>
      <c r="U14" s="33">
        <v>49.941176470588232</v>
      </c>
      <c r="V14" s="33">
        <v>24.330976859501789</v>
      </c>
      <c r="W14" s="14">
        <v>46.5</v>
      </c>
      <c r="X14" s="14">
        <v>25.25</v>
      </c>
      <c r="Y14" s="33">
        <v>12</v>
      </c>
      <c r="Z14" s="33">
        <v>6.4713822232030056</v>
      </c>
      <c r="AA14" s="14">
        <v>12</v>
      </c>
      <c r="AB14" s="14">
        <v>7.75</v>
      </c>
      <c r="AC14" s="33">
        <v>10.73529411764706</v>
      </c>
      <c r="AD14" s="33">
        <v>4.8449212617013249</v>
      </c>
      <c r="AE14" s="14">
        <v>11</v>
      </c>
      <c r="AF14" s="14">
        <v>5.75</v>
      </c>
      <c r="AG14" s="34">
        <v>31.00361513799524</v>
      </c>
      <c r="AH14" s="34">
        <v>31.00361513799524</v>
      </c>
      <c r="AI14" s="34">
        <v>25.338560228082681</v>
      </c>
      <c r="AJ14" s="34">
        <v>35.640756302521012</v>
      </c>
      <c r="AK14" s="34">
        <v>82.4</v>
      </c>
      <c r="AL14" s="32">
        <v>209</v>
      </c>
      <c r="AM14" s="33">
        <v>57.799043062200958</v>
      </c>
      <c r="AN14" s="33">
        <v>31.103855175398682</v>
      </c>
      <c r="AO14" s="14">
        <v>54</v>
      </c>
      <c r="AP14" s="14">
        <v>33</v>
      </c>
      <c r="AQ14" s="33">
        <v>15.698564593301439</v>
      </c>
      <c r="AR14" s="33">
        <v>7.9951937393475259</v>
      </c>
      <c r="AS14" s="14">
        <v>14</v>
      </c>
      <c r="AT14" s="14">
        <v>9</v>
      </c>
      <c r="AU14" s="33">
        <v>13.45454545454546</v>
      </c>
      <c r="AV14" s="33">
        <v>4.678006119998269</v>
      </c>
      <c r="AW14" s="14">
        <v>14</v>
      </c>
      <c r="AX14" s="14">
        <v>7</v>
      </c>
      <c r="AY14" s="34">
        <v>34.22408855924089</v>
      </c>
      <c r="AZ14" s="34">
        <v>34.22408855924089</v>
      </c>
      <c r="BA14" s="34">
        <v>27.397260273972599</v>
      </c>
      <c r="BB14" s="34">
        <v>29.166666666666661</v>
      </c>
      <c r="BC14" s="35">
        <v>92.8</v>
      </c>
      <c r="BD14" s="14">
        <v>22</v>
      </c>
      <c r="BE14" s="33">
        <v>49.590909090909093</v>
      </c>
      <c r="BF14" s="33">
        <v>24.795658396676529</v>
      </c>
      <c r="BG14" s="14">
        <v>48.5</v>
      </c>
      <c r="BH14" s="14">
        <v>40.75</v>
      </c>
      <c r="BI14" s="33">
        <v>14.18181818181818</v>
      </c>
      <c r="BJ14" s="33">
        <v>9.5250864944772413</v>
      </c>
      <c r="BK14" s="14">
        <v>14</v>
      </c>
      <c r="BL14" s="14">
        <v>11.5</v>
      </c>
      <c r="BM14" s="33">
        <v>12.63636363636364</v>
      </c>
      <c r="BN14" s="33">
        <v>6.5795169495976902</v>
      </c>
      <c r="BO14" s="14">
        <v>12</v>
      </c>
      <c r="BP14" s="14">
        <v>8.75</v>
      </c>
      <c r="BQ14" s="34">
        <v>36.567577761823003</v>
      </c>
      <c r="BR14" s="34">
        <v>36.567577761823003</v>
      </c>
      <c r="BS14" s="34">
        <v>23.595679012345681</v>
      </c>
      <c r="BT14" s="34">
        <v>36.403273809523803</v>
      </c>
      <c r="BU14" s="34">
        <v>100</v>
      </c>
      <c r="BV14" s="32">
        <v>165</v>
      </c>
      <c r="BW14" s="33">
        <v>55.775757575757567</v>
      </c>
      <c r="BX14" s="33">
        <v>27.024684180630551</v>
      </c>
      <c r="BY14" s="14">
        <v>53</v>
      </c>
      <c r="BZ14" s="14">
        <v>31</v>
      </c>
      <c r="CA14" s="33">
        <v>14.59393939393939</v>
      </c>
      <c r="CB14" s="33">
        <v>8.2194719503533786</v>
      </c>
      <c r="CC14" s="14">
        <v>13</v>
      </c>
      <c r="CD14" s="14">
        <v>11</v>
      </c>
      <c r="CE14" s="33">
        <v>12.630303030303031</v>
      </c>
      <c r="CF14" s="33">
        <v>5.0956990980489234</v>
      </c>
      <c r="CG14" s="14">
        <v>12</v>
      </c>
      <c r="CH14" s="14">
        <v>7</v>
      </c>
      <c r="CI14" s="34">
        <v>32.360913466219777</v>
      </c>
      <c r="CJ14" s="34">
        <v>32.360913466219777</v>
      </c>
      <c r="CK14" s="34">
        <v>25</v>
      </c>
      <c r="CL14" s="34">
        <v>26.19047619047619</v>
      </c>
      <c r="CM14" s="35">
        <v>87.3</v>
      </c>
      <c r="CN14" s="34">
        <f t="shared" si="0"/>
        <v>-3.5</v>
      </c>
      <c r="CO14" s="34">
        <f t="shared" si="1"/>
        <v>4</v>
      </c>
      <c r="CP14" s="34">
        <f t="shared" si="2"/>
        <v>-1.5</v>
      </c>
      <c r="CQ14" s="34">
        <f t="shared" si="3"/>
        <v>3</v>
      </c>
      <c r="CR14" s="34">
        <f t="shared" si="4"/>
        <v>-1</v>
      </c>
      <c r="CS14" s="34">
        <f t="shared" si="5"/>
        <v>1</v>
      </c>
      <c r="CT14" s="34">
        <f t="shared" si="6"/>
        <v>1</v>
      </c>
      <c r="CU14" s="34">
        <f t="shared" si="7"/>
        <v>0</v>
      </c>
      <c r="CV14" s="34">
        <f t="shared" si="8"/>
        <v>-2</v>
      </c>
      <c r="CW14" s="34">
        <f t="shared" si="9"/>
        <v>1</v>
      </c>
      <c r="CX14" s="34">
        <f t="shared" si="10"/>
        <v>-1</v>
      </c>
      <c r="CY14" s="34">
        <f t="shared" si="11"/>
        <v>-1</v>
      </c>
      <c r="CZ14" s="34">
        <f t="shared" si="12"/>
        <v>-3.2328683433458885</v>
      </c>
      <c r="DA14" s="34">
        <f t="shared" si="13"/>
        <v>-1.1741682974559708</v>
      </c>
      <c r="DB14" s="34">
        <f t="shared" si="15"/>
        <v>-4.9757495590828889</v>
      </c>
      <c r="DC14" s="34">
        <f t="shared" si="14"/>
        <v>-3.5714285714285694</v>
      </c>
      <c r="DD14" s="34">
        <v>87.7</v>
      </c>
    </row>
    <row r="15" spans="1:108" s="5" customFormat="1" x14ac:dyDescent="0.75">
      <c r="A15" s="31" t="s">
        <v>19</v>
      </c>
      <c r="B15" s="32">
        <v>653</v>
      </c>
      <c r="C15" s="33">
        <v>66.343032159264936</v>
      </c>
      <c r="D15" s="33">
        <v>32.020295538528863</v>
      </c>
      <c r="E15" s="14">
        <v>69</v>
      </c>
      <c r="F15" s="14">
        <v>40</v>
      </c>
      <c r="G15" s="33">
        <v>13.32618683001531</v>
      </c>
      <c r="H15" s="33">
        <v>9.3034661234308942</v>
      </c>
      <c r="I15" s="14">
        <v>12</v>
      </c>
      <c r="J15" s="14">
        <v>10</v>
      </c>
      <c r="K15" s="33">
        <v>10.909647779479331</v>
      </c>
      <c r="L15" s="33">
        <v>4.533729964509118</v>
      </c>
      <c r="M15" s="14">
        <v>11</v>
      </c>
      <c r="N15" s="14">
        <v>6</v>
      </c>
      <c r="O15" s="34">
        <v>31.349408945040381</v>
      </c>
      <c r="P15" s="34">
        <v>31.349408945040381</v>
      </c>
      <c r="Q15" s="34">
        <v>19.540229885057471</v>
      </c>
      <c r="R15" s="34">
        <v>25.735294117647062</v>
      </c>
      <c r="S15" s="35">
        <v>88.208269525267994</v>
      </c>
      <c r="T15" s="14">
        <v>22</v>
      </c>
      <c r="U15" s="33">
        <v>56.454545454545453</v>
      </c>
      <c r="V15" s="33">
        <v>23.724063075939771</v>
      </c>
      <c r="W15" s="14">
        <v>53.5</v>
      </c>
      <c r="X15" s="14">
        <v>34</v>
      </c>
      <c r="Y15" s="33">
        <v>14.27272727272727</v>
      </c>
      <c r="Z15" s="33">
        <v>7.0182199492044459</v>
      </c>
      <c r="AA15" s="14">
        <v>14</v>
      </c>
      <c r="AB15" s="14">
        <v>6</v>
      </c>
      <c r="AC15" s="33">
        <v>11.86363636363636</v>
      </c>
      <c r="AD15" s="33">
        <v>4.0742566315301127</v>
      </c>
      <c r="AE15" s="14">
        <v>12</v>
      </c>
      <c r="AF15" s="14">
        <v>4.5</v>
      </c>
      <c r="AG15" s="34">
        <v>30.78269094496525</v>
      </c>
      <c r="AH15" s="34">
        <v>30.78269094496525</v>
      </c>
      <c r="AI15" s="34">
        <v>28.86904761904762</v>
      </c>
      <c r="AJ15" s="34">
        <v>17.878503075871489</v>
      </c>
      <c r="AK15" s="34">
        <v>90.9</v>
      </c>
      <c r="AL15" s="32">
        <v>24</v>
      </c>
      <c r="AM15" s="33">
        <v>70.375</v>
      </c>
      <c r="AN15" s="33">
        <v>35.855764802402661</v>
      </c>
      <c r="AO15" s="14">
        <v>78</v>
      </c>
      <c r="AP15" s="14">
        <v>45</v>
      </c>
      <c r="AQ15" s="33">
        <v>12</v>
      </c>
      <c r="AR15" s="33">
        <v>6.4941445197561052</v>
      </c>
      <c r="AS15" s="14">
        <v>11.5</v>
      </c>
      <c r="AT15" s="14">
        <v>6.25</v>
      </c>
      <c r="AU15" s="33">
        <v>11.66666666666667</v>
      </c>
      <c r="AV15" s="33">
        <v>4.1668115916825066</v>
      </c>
      <c r="AW15" s="14">
        <v>11.5</v>
      </c>
      <c r="AX15" s="14">
        <v>5.5</v>
      </c>
      <c r="AY15" s="34">
        <v>29.78455981778016</v>
      </c>
      <c r="AZ15" s="34">
        <v>29.78455981778016</v>
      </c>
      <c r="BA15" s="34">
        <v>16.683847026079789</v>
      </c>
      <c r="BB15" s="34">
        <v>25.87904117159437</v>
      </c>
      <c r="BC15" s="35">
        <v>87.5</v>
      </c>
      <c r="BD15" s="14">
        <v>17</v>
      </c>
      <c r="BE15" s="33">
        <v>63.117647058823529</v>
      </c>
      <c r="BF15" s="33">
        <v>39.646693356667797</v>
      </c>
      <c r="BG15" s="14">
        <v>62</v>
      </c>
      <c r="BH15" s="14">
        <v>49</v>
      </c>
      <c r="BI15" s="33">
        <v>9.8235294117647065</v>
      </c>
      <c r="BJ15" s="33">
        <v>4.9019803921176477</v>
      </c>
      <c r="BK15" s="14">
        <v>10</v>
      </c>
      <c r="BL15" s="14">
        <v>7</v>
      </c>
      <c r="BM15" s="33">
        <v>8.764705882352942</v>
      </c>
      <c r="BN15" s="33">
        <v>3.6491336602799622</v>
      </c>
      <c r="BO15" s="14">
        <v>10</v>
      </c>
      <c r="BP15" s="14">
        <v>6</v>
      </c>
      <c r="BQ15" s="34">
        <v>34.629801891681559</v>
      </c>
      <c r="BR15" s="34">
        <v>34.629801891681559</v>
      </c>
      <c r="BS15" s="34">
        <v>22.666666666666661</v>
      </c>
      <c r="BT15" s="34">
        <v>21.481481481481481</v>
      </c>
      <c r="BU15" s="34">
        <v>82.4</v>
      </c>
      <c r="BV15" s="32">
        <v>56</v>
      </c>
      <c r="BW15" s="33">
        <v>70.642857142857139</v>
      </c>
      <c r="BX15" s="33">
        <v>35.239145883483083</v>
      </c>
      <c r="BY15" s="14">
        <v>80</v>
      </c>
      <c r="BZ15" s="14">
        <v>44.75</v>
      </c>
      <c r="CA15" s="33">
        <v>11.03571428571429</v>
      </c>
      <c r="CB15" s="33">
        <v>6.550403972870086</v>
      </c>
      <c r="CC15" s="14">
        <v>11</v>
      </c>
      <c r="CD15" s="14">
        <v>7.25</v>
      </c>
      <c r="CE15" s="33">
        <v>9.7142857142857135</v>
      </c>
      <c r="CF15" s="33">
        <v>4.4912613563929424</v>
      </c>
      <c r="CG15" s="14">
        <v>9.5</v>
      </c>
      <c r="CH15" s="14">
        <v>6</v>
      </c>
      <c r="CI15" s="34">
        <v>29.553239398057048</v>
      </c>
      <c r="CJ15" s="34">
        <v>29.553239398057048</v>
      </c>
      <c r="CK15" s="34">
        <v>14.746856948691811</v>
      </c>
      <c r="CL15" s="34">
        <v>27.757070607017582</v>
      </c>
      <c r="CM15" s="35">
        <v>91.1</v>
      </c>
      <c r="CN15" s="34">
        <f t="shared" si="0"/>
        <v>-15.5</v>
      </c>
      <c r="CO15" s="34">
        <f t="shared" si="1"/>
        <v>9</v>
      </c>
      <c r="CP15" s="34">
        <f t="shared" si="2"/>
        <v>-7</v>
      </c>
      <c r="CQ15" s="34">
        <f t="shared" si="3"/>
        <v>11</v>
      </c>
      <c r="CR15" s="34">
        <f t="shared" si="4"/>
        <v>2</v>
      </c>
      <c r="CS15" s="34">
        <f t="shared" si="5"/>
        <v>-0.5</v>
      </c>
      <c r="CT15" s="34">
        <f t="shared" si="6"/>
        <v>-2</v>
      </c>
      <c r="CU15" s="34">
        <f t="shared" si="7"/>
        <v>-1</v>
      </c>
      <c r="CV15" s="34">
        <f t="shared" si="8"/>
        <v>1</v>
      </c>
      <c r="CW15" s="34">
        <f t="shared" si="9"/>
        <v>0.5</v>
      </c>
      <c r="CX15" s="34">
        <f t="shared" si="10"/>
        <v>-1</v>
      </c>
      <c r="CY15" s="34">
        <f t="shared" si="11"/>
        <v>-1.5</v>
      </c>
      <c r="CZ15" s="34">
        <f t="shared" si="12"/>
        <v>9.3288177339901495</v>
      </c>
      <c r="DA15" s="34">
        <f t="shared" si="13"/>
        <v>-2.8563828589776818</v>
      </c>
      <c r="DB15" s="34">
        <f t="shared" si="15"/>
        <v>3.1264367816091898</v>
      </c>
      <c r="DC15" s="34">
        <f t="shared" si="14"/>
        <v>-4.7933729363656603</v>
      </c>
      <c r="DD15" s="34">
        <v>88.3</v>
      </c>
    </row>
    <row r="16" spans="1:108" s="5" customFormat="1" x14ac:dyDescent="0.75">
      <c r="A16" s="31" t="s">
        <v>20</v>
      </c>
      <c r="B16" s="32">
        <v>1206</v>
      </c>
      <c r="C16" s="33">
        <v>75.671641791044777</v>
      </c>
      <c r="D16" s="33">
        <v>41.946755126994361</v>
      </c>
      <c r="E16" s="14">
        <v>74</v>
      </c>
      <c r="F16" s="14">
        <v>48</v>
      </c>
      <c r="G16" s="33">
        <v>13.92454394693201</v>
      </c>
      <c r="H16" s="33">
        <v>8.8684312842404811</v>
      </c>
      <c r="I16" s="14">
        <v>12</v>
      </c>
      <c r="J16" s="14">
        <v>12</v>
      </c>
      <c r="K16" s="33">
        <v>11.6592039800995</v>
      </c>
      <c r="L16" s="33">
        <v>5.3980888608125897</v>
      </c>
      <c r="M16" s="14">
        <v>12</v>
      </c>
      <c r="N16" s="14">
        <v>7</v>
      </c>
      <c r="O16" s="34">
        <v>29.43197433065577</v>
      </c>
      <c r="P16" s="34">
        <v>29.43197433065577</v>
      </c>
      <c r="Q16" s="34">
        <v>19.109385327164571</v>
      </c>
      <c r="R16" s="34">
        <v>25.957135068829221</v>
      </c>
      <c r="S16" s="35">
        <v>84.660033167495854</v>
      </c>
      <c r="T16" s="14">
        <v>12</v>
      </c>
      <c r="U16" s="33">
        <v>71.333333333333329</v>
      </c>
      <c r="V16" s="33">
        <v>40.950820467601098</v>
      </c>
      <c r="W16" s="14">
        <v>68</v>
      </c>
      <c r="X16" s="14">
        <v>48.25</v>
      </c>
      <c r="Y16" s="33">
        <v>12</v>
      </c>
      <c r="Z16" s="33">
        <v>8.6655010871218003</v>
      </c>
      <c r="AA16" s="14">
        <v>9</v>
      </c>
      <c r="AB16" s="14">
        <v>13.5</v>
      </c>
      <c r="AC16" s="33">
        <v>10.75</v>
      </c>
      <c r="AD16" s="33">
        <v>6.7571510941439596</v>
      </c>
      <c r="AE16" s="14">
        <v>9.5</v>
      </c>
      <c r="AF16" s="14">
        <v>10.75</v>
      </c>
      <c r="AG16" s="34">
        <v>26.5081796330674</v>
      </c>
      <c r="AH16" s="34">
        <v>26.5081796330674</v>
      </c>
      <c r="AI16" s="34">
        <v>22.722672064777331</v>
      </c>
      <c r="AJ16" s="34">
        <v>28.09298518784685</v>
      </c>
      <c r="AK16" s="34">
        <v>91.7</v>
      </c>
      <c r="AL16" s="32">
        <v>33</v>
      </c>
      <c r="AM16" s="33">
        <v>89</v>
      </c>
      <c r="AN16" s="33">
        <v>43.497126341863087</v>
      </c>
      <c r="AO16" s="14">
        <v>85</v>
      </c>
      <c r="AP16" s="14">
        <v>45</v>
      </c>
      <c r="AQ16" s="33">
        <v>12.484848484848481</v>
      </c>
      <c r="AR16" s="33">
        <v>8.8604500877537671</v>
      </c>
      <c r="AS16" s="14">
        <v>11</v>
      </c>
      <c r="AT16" s="14">
        <v>9</v>
      </c>
      <c r="AU16" s="33">
        <v>11</v>
      </c>
      <c r="AV16" s="33">
        <v>5.6953928749472587</v>
      </c>
      <c r="AW16" s="14">
        <v>10</v>
      </c>
      <c r="AX16" s="14">
        <v>9</v>
      </c>
      <c r="AY16" s="34">
        <v>22.546829970532901</v>
      </c>
      <c r="AZ16" s="34">
        <v>22.546829970532901</v>
      </c>
      <c r="BA16" s="34">
        <v>14.285714285714279</v>
      </c>
      <c r="BB16" s="34">
        <v>19.09090909090909</v>
      </c>
      <c r="BC16" s="35">
        <v>81.8</v>
      </c>
      <c r="BD16" s="14">
        <v>23</v>
      </c>
      <c r="BE16" s="33">
        <v>66.652173913043484</v>
      </c>
      <c r="BF16" s="33">
        <v>44.077007710320487</v>
      </c>
      <c r="BG16" s="14">
        <v>74</v>
      </c>
      <c r="BH16" s="14">
        <v>65</v>
      </c>
      <c r="BI16" s="33">
        <v>13.130434782608701</v>
      </c>
      <c r="BJ16" s="33">
        <v>10.015008500092099</v>
      </c>
      <c r="BK16" s="14">
        <v>10</v>
      </c>
      <c r="BL16" s="14">
        <v>8</v>
      </c>
      <c r="BM16" s="33">
        <v>11.82608695652174</v>
      </c>
      <c r="BN16" s="33">
        <v>5.7100563117191721</v>
      </c>
      <c r="BO16" s="14">
        <v>11</v>
      </c>
      <c r="BP16" s="14">
        <v>8</v>
      </c>
      <c r="BQ16" s="34">
        <v>39.37235852648984</v>
      </c>
      <c r="BR16" s="34">
        <v>39.37235852648984</v>
      </c>
      <c r="BS16" s="34">
        <v>18.584070796460178</v>
      </c>
      <c r="BT16" s="34">
        <v>63.114045618247303</v>
      </c>
      <c r="BU16" s="34">
        <v>91.3</v>
      </c>
      <c r="BV16" s="32">
        <v>119</v>
      </c>
      <c r="BW16" s="33">
        <v>79.890756302521012</v>
      </c>
      <c r="BX16" s="33">
        <v>45.974714848004901</v>
      </c>
      <c r="BY16" s="14">
        <v>80</v>
      </c>
      <c r="BZ16" s="14">
        <v>49</v>
      </c>
      <c r="CA16" s="33">
        <v>11.680672268907561</v>
      </c>
      <c r="CB16" s="33">
        <v>7.7480809795883241</v>
      </c>
      <c r="CC16" s="14">
        <v>10</v>
      </c>
      <c r="CD16" s="14">
        <v>9.5</v>
      </c>
      <c r="CE16" s="33">
        <v>10.3781512605042</v>
      </c>
      <c r="CF16" s="33">
        <v>5.1552040460671762</v>
      </c>
      <c r="CG16" s="14">
        <v>10</v>
      </c>
      <c r="CH16" s="14">
        <v>8</v>
      </c>
      <c r="CI16" s="34">
        <v>24.508381150092269</v>
      </c>
      <c r="CJ16" s="34">
        <v>24.508381150092269</v>
      </c>
      <c r="CK16" s="34">
        <v>14.285714285714279</v>
      </c>
      <c r="CL16" s="34">
        <v>21.290102614630399</v>
      </c>
      <c r="CM16" s="35">
        <v>79</v>
      </c>
      <c r="CN16" s="34">
        <f t="shared" si="0"/>
        <v>-6</v>
      </c>
      <c r="CO16" s="34">
        <f t="shared" si="1"/>
        <v>11</v>
      </c>
      <c r="CP16" s="34">
        <f t="shared" si="2"/>
        <v>0</v>
      </c>
      <c r="CQ16" s="34">
        <f t="shared" si="3"/>
        <v>6</v>
      </c>
      <c r="CR16" s="34">
        <f t="shared" si="4"/>
        <v>-3</v>
      </c>
      <c r="CS16" s="34">
        <f t="shared" si="5"/>
        <v>-1</v>
      </c>
      <c r="CT16" s="34">
        <f t="shared" si="6"/>
        <v>-2</v>
      </c>
      <c r="CU16" s="34">
        <f t="shared" si="7"/>
        <v>-2</v>
      </c>
      <c r="CV16" s="34">
        <f t="shared" si="8"/>
        <v>-2.5</v>
      </c>
      <c r="CW16" s="34">
        <f t="shared" si="9"/>
        <v>-2</v>
      </c>
      <c r="CX16" s="34">
        <f t="shared" si="10"/>
        <v>-1</v>
      </c>
      <c r="CY16" s="34">
        <f t="shared" si="11"/>
        <v>-2</v>
      </c>
      <c r="CZ16" s="34">
        <f t="shared" si="12"/>
        <v>3.6132867376127606</v>
      </c>
      <c r="DA16" s="34">
        <f t="shared" si="13"/>
        <v>-4.8236710414502912</v>
      </c>
      <c r="DB16" s="34">
        <f t="shared" si="15"/>
        <v>-0.52531453070439227</v>
      </c>
      <c r="DC16" s="34">
        <f t="shared" si="14"/>
        <v>-4.8236710414502912</v>
      </c>
      <c r="DD16" s="34">
        <v>84.3</v>
      </c>
    </row>
    <row r="17" spans="1:108" s="5" customFormat="1" x14ac:dyDescent="0.75">
      <c r="A17" s="31" t="s">
        <v>21</v>
      </c>
      <c r="B17" s="32">
        <v>587</v>
      </c>
      <c r="C17" s="33">
        <v>72.783645655877336</v>
      </c>
      <c r="D17" s="33">
        <v>30.870187386544469</v>
      </c>
      <c r="E17" s="14">
        <v>75</v>
      </c>
      <c r="F17" s="14">
        <v>38</v>
      </c>
      <c r="G17" s="33">
        <v>15.0221465076661</v>
      </c>
      <c r="H17" s="33">
        <v>9.2386552601578078</v>
      </c>
      <c r="I17" s="14">
        <v>14</v>
      </c>
      <c r="J17" s="14">
        <v>12</v>
      </c>
      <c r="K17" s="33">
        <v>12.39863713798978</v>
      </c>
      <c r="L17" s="33">
        <v>5.4701671377448928</v>
      </c>
      <c r="M17" s="14">
        <v>13</v>
      </c>
      <c r="N17" s="14">
        <v>8</v>
      </c>
      <c r="O17" s="34">
        <v>29.00206345765239</v>
      </c>
      <c r="P17" s="34">
        <v>29.00206345765239</v>
      </c>
      <c r="Q17" s="34">
        <v>20.238095238095241</v>
      </c>
      <c r="R17" s="34">
        <v>21.531768212848959</v>
      </c>
      <c r="S17" s="35">
        <v>83.134582623509374</v>
      </c>
      <c r="T17" s="14">
        <v>14</v>
      </c>
      <c r="U17" s="33">
        <v>63.071428571428569</v>
      </c>
      <c r="V17" s="33">
        <v>21.294507365892361</v>
      </c>
      <c r="W17" s="14">
        <v>55.5</v>
      </c>
      <c r="X17" s="14">
        <v>30.25</v>
      </c>
      <c r="Y17" s="33">
        <v>15.28571428571429</v>
      </c>
      <c r="Z17" s="33">
        <v>8.8702490766222954</v>
      </c>
      <c r="AA17" s="14">
        <v>15</v>
      </c>
      <c r="AB17" s="14">
        <v>12.25</v>
      </c>
      <c r="AC17" s="33">
        <v>11.428571428571431</v>
      </c>
      <c r="AD17" s="33">
        <v>5.4872479541105221</v>
      </c>
      <c r="AE17" s="14">
        <v>12</v>
      </c>
      <c r="AF17" s="14">
        <v>5</v>
      </c>
      <c r="AG17" s="34">
        <v>27.842141101183909</v>
      </c>
      <c r="AH17" s="34">
        <v>27.842141101183909</v>
      </c>
      <c r="AI17" s="34">
        <v>27.18253968253968</v>
      </c>
      <c r="AJ17" s="34">
        <v>21.67283616227277</v>
      </c>
      <c r="AK17" s="34">
        <v>92.9</v>
      </c>
      <c r="AL17" s="32">
        <v>25</v>
      </c>
      <c r="AM17" s="33">
        <v>67.400000000000006</v>
      </c>
      <c r="AN17" s="33">
        <v>26.890208874855048</v>
      </c>
      <c r="AO17" s="14">
        <v>76</v>
      </c>
      <c r="AP17" s="14">
        <v>29</v>
      </c>
      <c r="AQ17" s="33">
        <v>19.88</v>
      </c>
      <c r="AR17" s="33">
        <v>12.751862609046571</v>
      </c>
      <c r="AS17" s="14">
        <v>18</v>
      </c>
      <c r="AT17" s="14">
        <v>20</v>
      </c>
      <c r="AU17" s="33">
        <v>13.88</v>
      </c>
      <c r="AV17" s="33">
        <v>5.783021125098311</v>
      </c>
      <c r="AW17" s="14">
        <v>15</v>
      </c>
      <c r="AX17" s="14">
        <v>10</v>
      </c>
      <c r="AY17" s="34">
        <v>35.970729226316301</v>
      </c>
      <c r="AZ17" s="34">
        <v>35.970729226316301</v>
      </c>
      <c r="BA17" s="34">
        <v>29.870129870129869</v>
      </c>
      <c r="BB17" s="34">
        <v>37.871396895787143</v>
      </c>
      <c r="BC17" s="35">
        <v>80</v>
      </c>
      <c r="BD17" s="14">
        <v>13</v>
      </c>
      <c r="BE17" s="33">
        <v>77.461538461538467</v>
      </c>
      <c r="BF17" s="33">
        <v>40.279472407615977</v>
      </c>
      <c r="BG17" s="14">
        <v>77</v>
      </c>
      <c r="BH17" s="14">
        <v>34</v>
      </c>
      <c r="BI17" s="33">
        <v>15.76923076923077</v>
      </c>
      <c r="BJ17" s="33">
        <v>11.395568189387239</v>
      </c>
      <c r="BK17" s="14">
        <v>13</v>
      </c>
      <c r="BL17" s="14">
        <v>22</v>
      </c>
      <c r="BM17" s="33">
        <v>13.07692307692308</v>
      </c>
      <c r="BN17" s="33">
        <v>6.9816609587969642</v>
      </c>
      <c r="BO17" s="14">
        <v>13</v>
      </c>
      <c r="BP17" s="14">
        <v>12</v>
      </c>
      <c r="BQ17" s="34">
        <v>34.542779320592061</v>
      </c>
      <c r="BR17" s="34">
        <v>34.542779320592061</v>
      </c>
      <c r="BS17" s="34">
        <v>20.27027027027027</v>
      </c>
      <c r="BT17" s="34">
        <v>32.692307692307693</v>
      </c>
      <c r="BU17" s="34">
        <v>53.8</v>
      </c>
      <c r="BV17" s="32">
        <v>51</v>
      </c>
      <c r="BW17" s="33">
        <v>66.960784313725483</v>
      </c>
      <c r="BX17" s="33">
        <v>27.783420080554318</v>
      </c>
      <c r="BY17" s="14">
        <v>65</v>
      </c>
      <c r="BZ17" s="14">
        <v>33.5</v>
      </c>
      <c r="CA17" s="33">
        <v>18.882352941176471</v>
      </c>
      <c r="CB17" s="33">
        <v>10.843702428273341</v>
      </c>
      <c r="CC17" s="14">
        <v>17</v>
      </c>
      <c r="CD17" s="14">
        <v>18.5</v>
      </c>
      <c r="CE17" s="33">
        <v>14</v>
      </c>
      <c r="CF17" s="33">
        <v>6.3435006108614829</v>
      </c>
      <c r="CG17" s="14">
        <v>14</v>
      </c>
      <c r="CH17" s="14">
        <v>6</v>
      </c>
      <c r="CI17" s="34">
        <v>36.560294941068967</v>
      </c>
      <c r="CJ17" s="34">
        <v>36.560294941068967</v>
      </c>
      <c r="CK17" s="34">
        <v>31.578947368421051</v>
      </c>
      <c r="CL17" s="34">
        <v>37.332890640311803</v>
      </c>
      <c r="CM17" s="35">
        <v>78.400000000000006</v>
      </c>
      <c r="CN17" s="34">
        <f t="shared" si="0"/>
        <v>-19.5</v>
      </c>
      <c r="CO17" s="34">
        <f t="shared" si="1"/>
        <v>1</v>
      </c>
      <c r="CP17" s="34">
        <f t="shared" si="2"/>
        <v>2</v>
      </c>
      <c r="CQ17" s="34">
        <f t="shared" si="3"/>
        <v>-10</v>
      </c>
      <c r="CR17" s="34">
        <f t="shared" si="4"/>
        <v>1</v>
      </c>
      <c r="CS17" s="34">
        <f t="shared" si="5"/>
        <v>4</v>
      </c>
      <c r="CT17" s="34">
        <f t="shared" si="6"/>
        <v>-1</v>
      </c>
      <c r="CU17" s="34">
        <f t="shared" si="7"/>
        <v>3</v>
      </c>
      <c r="CV17" s="34">
        <f t="shared" si="8"/>
        <v>-1</v>
      </c>
      <c r="CW17" s="34">
        <f t="shared" si="9"/>
        <v>2</v>
      </c>
      <c r="CX17" s="34">
        <f t="shared" si="10"/>
        <v>0</v>
      </c>
      <c r="CY17" s="34">
        <f t="shared" si="11"/>
        <v>1</v>
      </c>
      <c r="CZ17" s="34">
        <f t="shared" si="12"/>
        <v>6.9444444444444393</v>
      </c>
      <c r="DA17" s="34">
        <f t="shared" si="13"/>
        <v>9.6320346320346282</v>
      </c>
      <c r="DB17" s="34">
        <f t="shared" si="15"/>
        <v>3.2175032175029372E-2</v>
      </c>
      <c r="DC17" s="34">
        <f t="shared" si="14"/>
        <v>11.340852130325811</v>
      </c>
      <c r="DD17" s="34">
        <v>82.3</v>
      </c>
    </row>
    <row r="18" spans="1:108" s="5" customFormat="1" x14ac:dyDescent="0.75">
      <c r="A18" s="31" t="s">
        <v>22</v>
      </c>
      <c r="B18" s="32">
        <v>262</v>
      </c>
      <c r="C18" s="33">
        <v>23.301526717557248</v>
      </c>
      <c r="D18" s="33">
        <v>12.557786641086009</v>
      </c>
      <c r="E18" s="14">
        <v>21</v>
      </c>
      <c r="F18" s="14">
        <v>13</v>
      </c>
      <c r="G18" s="33">
        <v>16.851145038167939</v>
      </c>
      <c r="H18" s="33">
        <v>9.2742784119938158</v>
      </c>
      <c r="I18" s="14">
        <v>16</v>
      </c>
      <c r="J18" s="14">
        <v>10</v>
      </c>
      <c r="K18" s="33">
        <v>12.706106870229011</v>
      </c>
      <c r="L18" s="33">
        <v>5.3413625728018932</v>
      </c>
      <c r="M18" s="14">
        <v>13</v>
      </c>
      <c r="N18" s="14">
        <v>7</v>
      </c>
      <c r="O18" s="34">
        <v>76.903040101549934</v>
      </c>
      <c r="P18" s="34">
        <v>76.903040101549934</v>
      </c>
      <c r="Q18" s="34">
        <v>83.045977011494259</v>
      </c>
      <c r="R18" s="34">
        <v>27.450980392156861</v>
      </c>
      <c r="S18" s="35">
        <v>91.603053435114504</v>
      </c>
      <c r="T18" s="14">
        <v>76</v>
      </c>
      <c r="U18" s="33">
        <v>18.828947368421051</v>
      </c>
      <c r="V18" s="33">
        <v>8.5982760409975771</v>
      </c>
      <c r="W18" s="14">
        <v>17.5</v>
      </c>
      <c r="X18" s="14">
        <v>11.25</v>
      </c>
      <c r="Y18" s="33">
        <v>14.184210526315789</v>
      </c>
      <c r="Z18" s="33">
        <v>6.2837579548457878</v>
      </c>
      <c r="AA18" s="14">
        <v>13</v>
      </c>
      <c r="AB18" s="14">
        <v>10</v>
      </c>
      <c r="AC18" s="33">
        <v>11.47368421052632</v>
      </c>
      <c r="AD18" s="33">
        <v>4.6974423798787246</v>
      </c>
      <c r="AE18" s="14">
        <v>11</v>
      </c>
      <c r="AF18" s="14">
        <v>7.25</v>
      </c>
      <c r="AG18" s="34">
        <v>79.013826409323613</v>
      </c>
      <c r="AH18" s="34">
        <v>79.013826409323613</v>
      </c>
      <c r="AI18" s="34">
        <v>85.714285714285708</v>
      </c>
      <c r="AJ18" s="34">
        <v>28.837285902503311</v>
      </c>
      <c r="AK18" s="34">
        <v>90.8</v>
      </c>
      <c r="AL18" s="32">
        <v>18</v>
      </c>
      <c r="AM18" s="33">
        <v>21.111111111111111</v>
      </c>
      <c r="AN18" s="33">
        <v>8.3235236379573028</v>
      </c>
      <c r="AO18" s="14">
        <v>22</v>
      </c>
      <c r="AP18" s="14">
        <v>11</v>
      </c>
      <c r="AQ18" s="33">
        <v>11.83333333333333</v>
      </c>
      <c r="AR18" s="33">
        <v>7.6945358763827452</v>
      </c>
      <c r="AS18" s="14">
        <v>10.5</v>
      </c>
      <c r="AT18" s="14">
        <v>11.5</v>
      </c>
      <c r="AU18" s="33">
        <v>11.72222222222222</v>
      </c>
      <c r="AV18" s="33">
        <v>5.096775861562536</v>
      </c>
      <c r="AW18" s="14">
        <v>11.5</v>
      </c>
      <c r="AX18" s="14">
        <v>6</v>
      </c>
      <c r="AY18" s="34">
        <v>59.900402050618837</v>
      </c>
      <c r="AZ18" s="34">
        <v>59.900402050618837</v>
      </c>
      <c r="BA18" s="34">
        <v>62.365591397849457</v>
      </c>
      <c r="BB18" s="34">
        <v>47.400793650793652</v>
      </c>
      <c r="BC18" s="35">
        <v>88.9</v>
      </c>
      <c r="BD18" s="14">
        <v>2</v>
      </c>
      <c r="BE18" s="33">
        <v>30.5</v>
      </c>
      <c r="BF18" s="33">
        <v>12.020815280171311</v>
      </c>
      <c r="BG18" s="14">
        <v>30.5</v>
      </c>
      <c r="BH18" s="14">
        <v>8.5</v>
      </c>
      <c r="BI18" s="33">
        <v>14</v>
      </c>
      <c r="BJ18" s="33">
        <v>4.2426406871192848</v>
      </c>
      <c r="BK18" s="14">
        <v>14</v>
      </c>
      <c r="BL18" s="14">
        <v>3</v>
      </c>
      <c r="BM18" s="33">
        <v>15</v>
      </c>
      <c r="BN18" s="33">
        <v>5.6568542494923806</v>
      </c>
      <c r="BO18" s="14">
        <v>15</v>
      </c>
      <c r="BP18" s="14">
        <v>4</v>
      </c>
      <c r="BQ18" s="34"/>
      <c r="BR18" s="34"/>
      <c r="BS18" s="34"/>
      <c r="BT18" s="34"/>
      <c r="BU18" s="34">
        <v>100</v>
      </c>
      <c r="BV18" s="32">
        <v>44</v>
      </c>
      <c r="BW18" s="33">
        <v>23.59090909090909</v>
      </c>
      <c r="BX18" s="33">
        <v>8.3033145015995622</v>
      </c>
      <c r="BY18" s="14">
        <v>23.5</v>
      </c>
      <c r="BZ18" s="14">
        <v>10.5</v>
      </c>
      <c r="CA18" s="33">
        <v>15.13636363636364</v>
      </c>
      <c r="CB18" s="33">
        <v>5.8133403482187704</v>
      </c>
      <c r="CC18" s="14">
        <v>15.5</v>
      </c>
      <c r="CD18" s="14">
        <v>7</v>
      </c>
      <c r="CE18" s="33">
        <v>13.02272727272727</v>
      </c>
      <c r="CF18" s="33">
        <v>4.3694959336962116</v>
      </c>
      <c r="CG18" s="14">
        <v>12</v>
      </c>
      <c r="CH18" s="14">
        <v>6</v>
      </c>
      <c r="CI18" s="34">
        <v>68.920408976102223</v>
      </c>
      <c r="CJ18" s="34">
        <v>68.920408976102223</v>
      </c>
      <c r="CK18" s="34">
        <v>74.239631336405523</v>
      </c>
      <c r="CL18" s="34">
        <v>32.882640235581412</v>
      </c>
      <c r="CM18" s="35">
        <v>90.9</v>
      </c>
      <c r="CN18" s="34">
        <f t="shared" si="0"/>
        <v>-3.5</v>
      </c>
      <c r="CO18" s="34">
        <f t="shared" si="1"/>
        <v>1</v>
      </c>
      <c r="CP18" s="34">
        <f t="shared" si="2"/>
        <v>9.5</v>
      </c>
      <c r="CQ18" s="34">
        <f t="shared" si="3"/>
        <v>2.5</v>
      </c>
      <c r="CR18" s="34">
        <f t="shared" si="4"/>
        <v>-3</v>
      </c>
      <c r="CS18" s="34">
        <f t="shared" si="5"/>
        <v>-5.5</v>
      </c>
      <c r="CT18" s="34">
        <f t="shared" si="6"/>
        <v>-2</v>
      </c>
      <c r="CU18" s="34">
        <f t="shared" si="7"/>
        <v>-0.5</v>
      </c>
      <c r="CV18" s="34">
        <f t="shared" si="8"/>
        <v>-2</v>
      </c>
      <c r="CW18" s="34">
        <f t="shared" si="9"/>
        <v>-1.5</v>
      </c>
      <c r="CX18" s="34">
        <f t="shared" si="10"/>
        <v>2</v>
      </c>
      <c r="CY18" s="34">
        <f t="shared" si="11"/>
        <v>-1</v>
      </c>
      <c r="CZ18" s="34">
        <f t="shared" si="12"/>
        <v>2.6683087027914496</v>
      </c>
      <c r="DA18" s="34">
        <f t="shared" si="13"/>
        <v>-20.680385613644802</v>
      </c>
      <c r="DB18" s="34">
        <f t="shared" si="15"/>
        <v>-83.045977011494259</v>
      </c>
      <c r="DC18" s="34">
        <f t="shared" si="14"/>
        <v>-8.8063456750887354</v>
      </c>
      <c r="DD18" s="34">
        <v>91.3</v>
      </c>
    </row>
    <row r="19" spans="1:108" s="5" customFormat="1" x14ac:dyDescent="0.75">
      <c r="A19" s="31" t="s">
        <v>23</v>
      </c>
      <c r="B19" s="32">
        <v>3253</v>
      </c>
      <c r="C19" s="33">
        <v>28.51706117430065</v>
      </c>
      <c r="D19" s="33">
        <v>15.225451104921239</v>
      </c>
      <c r="E19" s="14">
        <v>26</v>
      </c>
      <c r="F19" s="14">
        <v>14</v>
      </c>
      <c r="G19" s="33">
        <v>17.008300030740859</v>
      </c>
      <c r="H19" s="33">
        <v>7.7335465128498084</v>
      </c>
      <c r="I19" s="14">
        <v>16</v>
      </c>
      <c r="J19" s="14">
        <v>9</v>
      </c>
      <c r="K19" s="33">
        <v>13.58745773132493</v>
      </c>
      <c r="L19" s="33">
        <v>4.8551708488514507</v>
      </c>
      <c r="M19" s="14">
        <v>13</v>
      </c>
      <c r="N19" s="14">
        <v>5</v>
      </c>
      <c r="O19" s="34">
        <v>64.864858571389092</v>
      </c>
      <c r="P19" s="34">
        <v>64.864858571389092</v>
      </c>
      <c r="Q19" s="34">
        <v>65.789473684210535</v>
      </c>
      <c r="R19" s="34">
        <v>28.648648648648649</v>
      </c>
      <c r="S19" s="35">
        <v>93.452197971103601</v>
      </c>
      <c r="T19" s="14">
        <v>140</v>
      </c>
      <c r="U19" s="33">
        <v>22.15</v>
      </c>
      <c r="V19" s="33">
        <v>19.51053026872685</v>
      </c>
      <c r="W19" s="14">
        <v>20</v>
      </c>
      <c r="X19" s="14">
        <v>12</v>
      </c>
      <c r="Y19" s="33">
        <v>14.49285714285714</v>
      </c>
      <c r="Z19" s="33">
        <v>6.1754869654158089</v>
      </c>
      <c r="AA19" s="14">
        <v>15</v>
      </c>
      <c r="AB19" s="14">
        <v>9</v>
      </c>
      <c r="AC19" s="33">
        <v>11.857142857142859</v>
      </c>
      <c r="AD19" s="33">
        <v>4.4017188084489964</v>
      </c>
      <c r="AE19" s="14">
        <v>12</v>
      </c>
      <c r="AF19" s="14">
        <v>5</v>
      </c>
      <c r="AG19" s="34">
        <v>76.187884040370406</v>
      </c>
      <c r="AH19" s="34">
        <v>76.187884040370406</v>
      </c>
      <c r="AI19" s="34">
        <v>81.98051948051949</v>
      </c>
      <c r="AJ19" s="34">
        <v>28.82352941176471</v>
      </c>
      <c r="AK19" s="34">
        <v>89.3</v>
      </c>
      <c r="AL19" s="32">
        <v>226</v>
      </c>
      <c r="AM19" s="33">
        <v>27.579646017699119</v>
      </c>
      <c r="AN19" s="33">
        <v>13.72541298657047</v>
      </c>
      <c r="AO19" s="14">
        <v>25</v>
      </c>
      <c r="AP19" s="14">
        <v>16.75</v>
      </c>
      <c r="AQ19" s="33">
        <v>17.407079646017699</v>
      </c>
      <c r="AR19" s="33">
        <v>7.8458902681783016</v>
      </c>
      <c r="AS19" s="14">
        <v>17</v>
      </c>
      <c r="AT19" s="14">
        <v>8.75</v>
      </c>
      <c r="AU19" s="33">
        <v>13.809734513274339</v>
      </c>
      <c r="AV19" s="33">
        <v>5.4073277787629372</v>
      </c>
      <c r="AW19" s="14">
        <v>14</v>
      </c>
      <c r="AX19" s="14">
        <v>5.75</v>
      </c>
      <c r="AY19" s="34">
        <v>67.929397104445584</v>
      </c>
      <c r="AZ19" s="34">
        <v>67.929397104445584</v>
      </c>
      <c r="BA19" s="34">
        <v>69.782608695652172</v>
      </c>
      <c r="BB19" s="34">
        <v>33.198051948051948</v>
      </c>
      <c r="BC19" s="35">
        <v>91.2</v>
      </c>
      <c r="BD19" s="14">
        <v>31</v>
      </c>
      <c r="BE19" s="33">
        <v>26.548387096774189</v>
      </c>
      <c r="BF19" s="33">
        <v>14.338383706395501</v>
      </c>
      <c r="BG19" s="14">
        <v>25</v>
      </c>
      <c r="BH19" s="14">
        <v>14.5</v>
      </c>
      <c r="BI19" s="33">
        <v>15.2258064516129</v>
      </c>
      <c r="BJ19" s="33">
        <v>6.4327789610160186</v>
      </c>
      <c r="BK19" s="14">
        <v>15</v>
      </c>
      <c r="BL19" s="14">
        <v>8</v>
      </c>
      <c r="BM19" s="33">
        <v>12.7741935483871</v>
      </c>
      <c r="BN19" s="33">
        <v>4.9646059086252752</v>
      </c>
      <c r="BO19" s="14">
        <v>13</v>
      </c>
      <c r="BP19" s="14">
        <v>5.5</v>
      </c>
      <c r="BQ19" s="34">
        <v>64.552475366538019</v>
      </c>
      <c r="BR19" s="34">
        <v>64.552475366538019</v>
      </c>
      <c r="BS19" s="34">
        <v>64.285714285714292</v>
      </c>
      <c r="BT19" s="34">
        <v>27.5</v>
      </c>
      <c r="BU19" s="34">
        <v>87.1</v>
      </c>
      <c r="BV19" s="32">
        <v>209</v>
      </c>
      <c r="BW19" s="33">
        <v>28.933014354066991</v>
      </c>
      <c r="BX19" s="33">
        <v>15.703542930865121</v>
      </c>
      <c r="BY19" s="14">
        <v>27</v>
      </c>
      <c r="BZ19" s="14">
        <v>18</v>
      </c>
      <c r="CA19" s="33">
        <v>16.32535885167464</v>
      </c>
      <c r="CB19" s="33">
        <v>7.706102601087724</v>
      </c>
      <c r="CC19" s="14">
        <v>16</v>
      </c>
      <c r="CD19" s="14">
        <v>9</v>
      </c>
      <c r="CE19" s="33">
        <v>13.239234449760771</v>
      </c>
      <c r="CF19" s="33">
        <v>5.4938944596881472</v>
      </c>
      <c r="CG19" s="14">
        <v>13</v>
      </c>
      <c r="CH19" s="14">
        <v>6</v>
      </c>
      <c r="CI19" s="34">
        <v>63.27903636964696</v>
      </c>
      <c r="CJ19" s="34">
        <v>63.27903636964696</v>
      </c>
      <c r="CK19" s="34">
        <v>63.636363636363633</v>
      </c>
      <c r="CL19" s="34">
        <v>33.75</v>
      </c>
      <c r="CM19" s="35">
        <v>94.3</v>
      </c>
      <c r="CN19" s="34">
        <f t="shared" si="0"/>
        <v>-6</v>
      </c>
      <c r="CO19" s="34">
        <f t="shared" si="1"/>
        <v>-1</v>
      </c>
      <c r="CP19" s="34">
        <f t="shared" si="2"/>
        <v>-1</v>
      </c>
      <c r="CQ19" s="34">
        <f t="shared" si="3"/>
        <v>1</v>
      </c>
      <c r="CR19" s="34">
        <f t="shared" si="4"/>
        <v>-1</v>
      </c>
      <c r="CS19" s="34">
        <f t="shared" si="5"/>
        <v>1</v>
      </c>
      <c r="CT19" s="34">
        <f t="shared" si="6"/>
        <v>-1</v>
      </c>
      <c r="CU19" s="34">
        <f t="shared" si="7"/>
        <v>0</v>
      </c>
      <c r="CV19" s="34">
        <f t="shared" si="8"/>
        <v>-1</v>
      </c>
      <c r="CW19" s="34">
        <f t="shared" si="9"/>
        <v>1</v>
      </c>
      <c r="CX19" s="34">
        <f t="shared" si="10"/>
        <v>0</v>
      </c>
      <c r="CY19" s="34">
        <f t="shared" si="11"/>
        <v>0</v>
      </c>
      <c r="CZ19" s="34">
        <f t="shared" si="12"/>
        <v>16.191045796308956</v>
      </c>
      <c r="DA19" s="34">
        <f t="shared" si="13"/>
        <v>3.9931350114416375</v>
      </c>
      <c r="DB19" s="34">
        <f t="shared" si="15"/>
        <v>-1.5037593984962427</v>
      </c>
      <c r="DC19" s="34">
        <f t="shared" si="14"/>
        <v>-2.1531100478469014</v>
      </c>
      <c r="DD19" s="34">
        <v>93.2</v>
      </c>
    </row>
    <row r="20" spans="1:108" s="5" customFormat="1" x14ac:dyDescent="0.75">
      <c r="A20" s="31" t="s">
        <v>56</v>
      </c>
      <c r="B20" s="32">
        <v>403</v>
      </c>
      <c r="C20" s="33">
        <v>39.617866004962778</v>
      </c>
      <c r="D20" s="33">
        <v>20.25651122913397</v>
      </c>
      <c r="E20" s="14">
        <v>35</v>
      </c>
      <c r="F20" s="14">
        <v>24</v>
      </c>
      <c r="G20" s="33">
        <v>15.468982630272951</v>
      </c>
      <c r="H20" s="33">
        <v>8.4273840365028168</v>
      </c>
      <c r="I20" s="14">
        <v>14</v>
      </c>
      <c r="J20" s="14">
        <v>11</v>
      </c>
      <c r="K20" s="33">
        <v>12.856079404466501</v>
      </c>
      <c r="L20" s="33">
        <v>4.9166314878897621</v>
      </c>
      <c r="M20" s="14">
        <v>13</v>
      </c>
      <c r="N20" s="14">
        <v>6</v>
      </c>
      <c r="O20" s="34">
        <v>47.824849945527603</v>
      </c>
      <c r="P20" s="34">
        <v>47.824849945527603</v>
      </c>
      <c r="Q20" s="34">
        <v>45</v>
      </c>
      <c r="R20" s="34">
        <v>42.639191409683207</v>
      </c>
      <c r="S20" s="35">
        <v>88.58560794044665</v>
      </c>
      <c r="T20" s="14">
        <v>7</v>
      </c>
      <c r="U20" s="33">
        <v>16.571428571428569</v>
      </c>
      <c r="V20" s="33">
        <v>10.906529280774009</v>
      </c>
      <c r="W20" s="14">
        <v>18</v>
      </c>
      <c r="X20" s="14">
        <v>14</v>
      </c>
      <c r="Y20" s="33">
        <v>7.1428571428571432</v>
      </c>
      <c r="Z20" s="33">
        <v>7.9671946427955724</v>
      </c>
      <c r="AA20" s="14">
        <v>3</v>
      </c>
      <c r="AB20" s="14">
        <v>10</v>
      </c>
      <c r="AC20" s="33">
        <v>6</v>
      </c>
      <c r="AD20" s="33">
        <v>5.3851648071345037</v>
      </c>
      <c r="AE20" s="14">
        <v>3</v>
      </c>
      <c r="AF20" s="14">
        <v>7.5</v>
      </c>
      <c r="AG20" s="34">
        <v>49.907712188818181</v>
      </c>
      <c r="AH20" s="34">
        <v>49.907712188818181</v>
      </c>
      <c r="AI20" s="34">
        <v>61.111111111111107</v>
      </c>
      <c r="AJ20" s="34">
        <v>57.269585253456228</v>
      </c>
      <c r="AK20" s="34">
        <v>57.1</v>
      </c>
      <c r="AL20" s="32">
        <v>20</v>
      </c>
      <c r="AM20" s="33">
        <v>49.45</v>
      </c>
      <c r="AN20" s="33">
        <v>18.633515361757219</v>
      </c>
      <c r="AO20" s="14">
        <v>45.5</v>
      </c>
      <c r="AP20" s="14">
        <v>24.5</v>
      </c>
      <c r="AQ20" s="33">
        <v>16.95</v>
      </c>
      <c r="AR20" s="33">
        <v>6.4275312441665218</v>
      </c>
      <c r="AS20" s="14">
        <v>17</v>
      </c>
      <c r="AT20" s="14">
        <v>9.5</v>
      </c>
      <c r="AU20" s="33">
        <v>14.25</v>
      </c>
      <c r="AV20" s="33">
        <v>5.8478516073043982</v>
      </c>
      <c r="AW20" s="14">
        <v>14.5</v>
      </c>
      <c r="AX20" s="14">
        <v>7.75</v>
      </c>
      <c r="AY20" s="34">
        <v>40.921459164018358</v>
      </c>
      <c r="AZ20" s="34">
        <v>40.921459164018358</v>
      </c>
      <c r="BA20" s="34">
        <v>38.095238095238088</v>
      </c>
      <c r="BB20" s="34">
        <v>21.80649100578497</v>
      </c>
      <c r="BC20" s="35">
        <v>90</v>
      </c>
      <c r="BD20" s="14">
        <v>10</v>
      </c>
      <c r="BE20" s="33">
        <v>45.8</v>
      </c>
      <c r="BF20" s="33">
        <v>17.351272767917251</v>
      </c>
      <c r="BG20" s="14">
        <v>41</v>
      </c>
      <c r="BH20" s="14">
        <v>18</v>
      </c>
      <c r="BI20" s="33">
        <v>16.399999999999999</v>
      </c>
      <c r="BJ20" s="33">
        <v>6.9793345750946134</v>
      </c>
      <c r="BK20" s="14">
        <v>17</v>
      </c>
      <c r="BL20" s="14">
        <v>4.5</v>
      </c>
      <c r="BM20" s="33">
        <v>13.8</v>
      </c>
      <c r="BN20" s="33">
        <v>6.3735564814491301</v>
      </c>
      <c r="BO20" s="14">
        <v>14.5</v>
      </c>
      <c r="BP20" s="14">
        <v>5.25</v>
      </c>
      <c r="BQ20" s="34">
        <v>39.818759443430949</v>
      </c>
      <c r="BR20" s="34">
        <v>39.818759443430949</v>
      </c>
      <c r="BS20" s="34">
        <v>43.111455108359131</v>
      </c>
      <c r="BT20" s="34">
        <v>19.13352272727273</v>
      </c>
      <c r="BU20" s="34">
        <v>90</v>
      </c>
      <c r="BV20" s="32">
        <v>33</v>
      </c>
      <c r="BW20" s="33">
        <v>41.909090909090907</v>
      </c>
      <c r="BX20" s="33">
        <v>18.87022064716593</v>
      </c>
      <c r="BY20" s="14">
        <v>39</v>
      </c>
      <c r="BZ20" s="14">
        <v>24</v>
      </c>
      <c r="CA20" s="33">
        <v>12.515151515151519</v>
      </c>
      <c r="CB20" s="33">
        <v>9.324434339817925</v>
      </c>
      <c r="CC20" s="14">
        <v>10</v>
      </c>
      <c r="CD20" s="14">
        <v>7</v>
      </c>
      <c r="CE20" s="33">
        <v>10.212121212121209</v>
      </c>
      <c r="CF20" s="33">
        <v>6.4360196150142741</v>
      </c>
      <c r="CG20" s="14">
        <v>10</v>
      </c>
      <c r="CH20" s="14">
        <v>10</v>
      </c>
      <c r="CI20" s="34">
        <v>34.300165136492893</v>
      </c>
      <c r="CJ20" s="34">
        <v>34.300165136492893</v>
      </c>
      <c r="CK20" s="34">
        <v>25.92592592592592</v>
      </c>
      <c r="CL20" s="34">
        <v>30.76923076923077</v>
      </c>
      <c r="CM20" s="35">
        <v>78.8</v>
      </c>
      <c r="CN20" s="34">
        <f t="shared" si="0"/>
        <v>-17</v>
      </c>
      <c r="CO20" s="34">
        <f t="shared" si="1"/>
        <v>10.5</v>
      </c>
      <c r="CP20" s="34">
        <f t="shared" si="2"/>
        <v>6</v>
      </c>
      <c r="CQ20" s="34">
        <f t="shared" si="3"/>
        <v>4</v>
      </c>
      <c r="CR20" s="34">
        <f t="shared" si="4"/>
        <v>-11</v>
      </c>
      <c r="CS20" s="34">
        <f t="shared" si="5"/>
        <v>3</v>
      </c>
      <c r="CT20" s="34">
        <f t="shared" si="6"/>
        <v>3</v>
      </c>
      <c r="CU20" s="34">
        <f t="shared" si="7"/>
        <v>-4</v>
      </c>
      <c r="CV20" s="34">
        <f t="shared" si="8"/>
        <v>-10</v>
      </c>
      <c r="CW20" s="34">
        <f t="shared" si="9"/>
        <v>1.5</v>
      </c>
      <c r="CX20" s="34">
        <f t="shared" si="10"/>
        <v>1.5</v>
      </c>
      <c r="CY20" s="34">
        <f t="shared" si="11"/>
        <v>-3</v>
      </c>
      <c r="CZ20" s="34">
        <f t="shared" si="12"/>
        <v>16.111111111111107</v>
      </c>
      <c r="DA20" s="34">
        <f t="shared" si="13"/>
        <v>-6.9047619047619122</v>
      </c>
      <c r="DB20" s="34">
        <f t="shared" si="15"/>
        <v>-1.8885448916408691</v>
      </c>
      <c r="DC20" s="34">
        <f t="shared" si="14"/>
        <v>-19.07407407407408</v>
      </c>
      <c r="DD20" s="34">
        <v>87.5</v>
      </c>
    </row>
    <row r="21" spans="1:108" s="5" customFormat="1" x14ac:dyDescent="0.75">
      <c r="A21" s="31" t="s">
        <v>26</v>
      </c>
      <c r="B21" s="32">
        <v>299</v>
      </c>
      <c r="C21" s="33">
        <v>70.19397993311037</v>
      </c>
      <c r="D21" s="33">
        <v>24.680695738991432</v>
      </c>
      <c r="E21" s="14">
        <v>76</v>
      </c>
      <c r="F21" s="14">
        <v>20.5</v>
      </c>
      <c r="G21" s="33">
        <v>15.10367892976589</v>
      </c>
      <c r="H21" s="33">
        <v>10.508192066859911</v>
      </c>
      <c r="I21" s="14">
        <v>12</v>
      </c>
      <c r="J21" s="14">
        <v>13</v>
      </c>
      <c r="K21" s="33">
        <v>12.90635451505017</v>
      </c>
      <c r="L21" s="33">
        <v>5.9515318445519654</v>
      </c>
      <c r="M21" s="14">
        <v>13</v>
      </c>
      <c r="N21" s="14">
        <v>9</v>
      </c>
      <c r="O21" s="34">
        <v>27.059093916646159</v>
      </c>
      <c r="P21" s="34">
        <v>27.059093916646159</v>
      </c>
      <c r="Q21" s="34">
        <v>19.540229885057471</v>
      </c>
      <c r="R21" s="34">
        <v>22.33223322332233</v>
      </c>
      <c r="S21" s="35">
        <v>76.923076923076934</v>
      </c>
      <c r="T21" s="14">
        <v>9</v>
      </c>
      <c r="U21" s="33">
        <v>57.777777777777779</v>
      </c>
      <c r="V21" s="33">
        <v>28.695721709767891</v>
      </c>
      <c r="W21" s="14">
        <v>62</v>
      </c>
      <c r="X21" s="14">
        <v>47</v>
      </c>
      <c r="Y21" s="33">
        <v>14.77777777777778</v>
      </c>
      <c r="Z21" s="33">
        <v>11.11055554166597</v>
      </c>
      <c r="AA21" s="14">
        <v>12</v>
      </c>
      <c r="AB21" s="14">
        <v>22</v>
      </c>
      <c r="AC21" s="33">
        <v>14</v>
      </c>
      <c r="AD21" s="33">
        <v>7.2284161474004804</v>
      </c>
      <c r="AE21" s="14">
        <v>14</v>
      </c>
      <c r="AF21" s="14">
        <v>8</v>
      </c>
      <c r="AG21" s="34">
        <v>34.069243540907152</v>
      </c>
      <c r="AH21" s="34">
        <v>34.069243540907152</v>
      </c>
      <c r="AI21" s="34">
        <v>21.05263157894737</v>
      </c>
      <c r="AJ21" s="34">
        <v>29.753086419753089</v>
      </c>
      <c r="AK21" s="34">
        <v>66.7</v>
      </c>
      <c r="AL21" s="32">
        <v>17</v>
      </c>
      <c r="AM21" s="33">
        <v>70.058823529411768</v>
      </c>
      <c r="AN21" s="33">
        <v>23.33578418501105</v>
      </c>
      <c r="AO21" s="14">
        <v>78</v>
      </c>
      <c r="AP21" s="14">
        <v>19</v>
      </c>
      <c r="AQ21" s="33">
        <v>15.58823529411765</v>
      </c>
      <c r="AR21" s="33">
        <v>10.64811499473857</v>
      </c>
      <c r="AS21" s="14">
        <v>12</v>
      </c>
      <c r="AT21" s="14">
        <v>12</v>
      </c>
      <c r="AU21" s="33">
        <v>12.705882352941179</v>
      </c>
      <c r="AV21" s="33">
        <v>5.1206042841928454</v>
      </c>
      <c r="AW21" s="14">
        <v>12</v>
      </c>
      <c r="AX21" s="14">
        <v>7</v>
      </c>
      <c r="AY21" s="34">
        <v>26.753625377838841</v>
      </c>
      <c r="AZ21" s="34">
        <v>26.753625377838841</v>
      </c>
      <c r="BA21" s="34">
        <v>18.421052631578949</v>
      </c>
      <c r="BB21" s="34">
        <v>15.7644824311491</v>
      </c>
      <c r="BC21" s="35">
        <v>76.5</v>
      </c>
      <c r="BD21" s="14">
        <v>9</v>
      </c>
      <c r="BE21" s="33">
        <v>80.555555555555557</v>
      </c>
      <c r="BF21" s="33">
        <v>27.744869395579752</v>
      </c>
      <c r="BG21" s="14">
        <v>91</v>
      </c>
      <c r="BH21" s="14">
        <v>21</v>
      </c>
      <c r="BI21" s="33">
        <v>14.77777777777778</v>
      </c>
      <c r="BJ21" s="33">
        <v>11.00883483591449</v>
      </c>
      <c r="BK21" s="14">
        <v>13</v>
      </c>
      <c r="BL21" s="14">
        <v>13</v>
      </c>
      <c r="BM21" s="33">
        <v>12.888888888888889</v>
      </c>
      <c r="BN21" s="33">
        <v>7.8013531589789684</v>
      </c>
      <c r="BO21" s="14">
        <v>12</v>
      </c>
      <c r="BP21" s="14">
        <v>10</v>
      </c>
      <c r="BQ21" s="34">
        <v>22.193223478474881</v>
      </c>
      <c r="BR21" s="34">
        <v>22.193223478474881</v>
      </c>
      <c r="BS21" s="34">
        <v>17.021276595744681</v>
      </c>
      <c r="BT21" s="34">
        <v>19.069412662090009</v>
      </c>
      <c r="BU21" s="34">
        <v>88.9</v>
      </c>
      <c r="BV21" s="32">
        <v>29</v>
      </c>
      <c r="BW21" s="33">
        <v>70.896551724137936</v>
      </c>
      <c r="BX21" s="33">
        <v>24.266886355670248</v>
      </c>
      <c r="BY21" s="14">
        <v>77</v>
      </c>
      <c r="BZ21" s="14">
        <v>17</v>
      </c>
      <c r="CA21" s="33">
        <v>13.68965517241379</v>
      </c>
      <c r="CB21" s="33">
        <v>7.2066608489045052</v>
      </c>
      <c r="CC21" s="14">
        <v>13</v>
      </c>
      <c r="CD21" s="14">
        <v>9</v>
      </c>
      <c r="CE21" s="33">
        <v>12.3448275862069</v>
      </c>
      <c r="CF21" s="33">
        <v>5.7026050567698912</v>
      </c>
      <c r="CG21" s="14">
        <v>14</v>
      </c>
      <c r="CH21" s="14">
        <v>9</v>
      </c>
      <c r="CI21" s="34">
        <v>25.620504331117921</v>
      </c>
      <c r="CJ21" s="34">
        <v>25.620504331117921</v>
      </c>
      <c r="CK21" s="34">
        <v>20.93023255813954</v>
      </c>
      <c r="CL21" s="34">
        <v>16.091772151898731</v>
      </c>
      <c r="CM21" s="35">
        <v>86.2</v>
      </c>
      <c r="CN21" s="34">
        <f t="shared" si="0"/>
        <v>-14</v>
      </c>
      <c r="CO21" s="34">
        <f t="shared" si="1"/>
        <v>2</v>
      </c>
      <c r="CP21" s="34">
        <f t="shared" si="2"/>
        <v>15</v>
      </c>
      <c r="CQ21" s="34">
        <f t="shared" si="3"/>
        <v>1</v>
      </c>
      <c r="CR21" s="34">
        <f t="shared" si="4"/>
        <v>0</v>
      </c>
      <c r="CS21" s="34">
        <f t="shared" si="5"/>
        <v>0</v>
      </c>
      <c r="CT21" s="34">
        <f t="shared" si="6"/>
        <v>1</v>
      </c>
      <c r="CU21" s="34">
        <f t="shared" si="7"/>
        <v>1</v>
      </c>
      <c r="CV21" s="34">
        <f t="shared" si="8"/>
        <v>1</v>
      </c>
      <c r="CW21" s="34">
        <f t="shared" si="9"/>
        <v>-1</v>
      </c>
      <c r="CX21" s="34">
        <f t="shared" si="10"/>
        <v>-1</v>
      </c>
      <c r="CY21" s="34">
        <f t="shared" si="11"/>
        <v>1</v>
      </c>
      <c r="CZ21" s="34">
        <f t="shared" si="12"/>
        <v>1.512401693889899</v>
      </c>
      <c r="DA21" s="34">
        <f t="shared" si="13"/>
        <v>-1.1191772534785223</v>
      </c>
      <c r="DB21" s="34">
        <f t="shared" si="15"/>
        <v>-2.5189532893127904</v>
      </c>
      <c r="DC21" s="34">
        <f t="shared" si="14"/>
        <v>1.3900026730820692</v>
      </c>
      <c r="DD21" s="34">
        <v>77.7</v>
      </c>
    </row>
    <row r="22" spans="1:108" s="5" customFormat="1" x14ac:dyDescent="0.75">
      <c r="A22" s="31" t="s">
        <v>27</v>
      </c>
      <c r="B22" s="32">
        <v>1650</v>
      </c>
      <c r="C22" s="33">
        <v>40.43333333333333</v>
      </c>
      <c r="D22" s="33">
        <v>25.750272057141029</v>
      </c>
      <c r="E22" s="14">
        <v>36</v>
      </c>
      <c r="F22" s="14">
        <v>28</v>
      </c>
      <c r="G22" s="33">
        <v>11.8430303030303</v>
      </c>
      <c r="H22" s="33">
        <v>6.228241438650481</v>
      </c>
      <c r="I22" s="14">
        <v>11</v>
      </c>
      <c r="J22" s="14">
        <v>7</v>
      </c>
      <c r="K22" s="33">
        <v>10.880606060606061</v>
      </c>
      <c r="L22" s="33">
        <v>4.646606474045857</v>
      </c>
      <c r="M22" s="14">
        <v>11</v>
      </c>
      <c r="N22" s="14">
        <v>6</v>
      </c>
      <c r="O22" s="34">
        <v>39.313873308662252</v>
      </c>
      <c r="P22" s="34">
        <v>39.313873308662252</v>
      </c>
      <c r="Q22" s="34">
        <v>33.898305084745758</v>
      </c>
      <c r="R22" s="34">
        <v>32.470238095238088</v>
      </c>
      <c r="S22" s="35">
        <v>88.666666666666671</v>
      </c>
      <c r="T22" s="14">
        <v>82</v>
      </c>
      <c r="U22" s="33">
        <v>25.792682926829269</v>
      </c>
      <c r="V22" s="33">
        <v>16.869680454560019</v>
      </c>
      <c r="W22" s="14">
        <v>21.5</v>
      </c>
      <c r="X22" s="14">
        <v>17.75</v>
      </c>
      <c r="Y22" s="33">
        <v>12.95121951219512</v>
      </c>
      <c r="Z22" s="33">
        <v>7.4979872838812014</v>
      </c>
      <c r="AA22" s="14">
        <v>12</v>
      </c>
      <c r="AB22" s="14">
        <v>8.75</v>
      </c>
      <c r="AC22" s="33">
        <v>11.634146341463421</v>
      </c>
      <c r="AD22" s="33">
        <v>5.6775759805886192</v>
      </c>
      <c r="AE22" s="14">
        <v>12</v>
      </c>
      <c r="AF22" s="14">
        <v>6</v>
      </c>
      <c r="AG22" s="34">
        <v>58.552851507170047</v>
      </c>
      <c r="AH22" s="34">
        <v>58.552851507170047</v>
      </c>
      <c r="AI22" s="34">
        <v>60</v>
      </c>
      <c r="AJ22" s="34">
        <v>41.011904761904759</v>
      </c>
      <c r="AK22" s="34">
        <v>87.8</v>
      </c>
      <c r="AL22" s="32">
        <v>117</v>
      </c>
      <c r="AM22" s="33">
        <v>45.658119658119659</v>
      </c>
      <c r="AN22" s="33">
        <v>27.935937302792588</v>
      </c>
      <c r="AO22" s="14">
        <v>43</v>
      </c>
      <c r="AP22" s="14">
        <v>27</v>
      </c>
      <c r="AQ22" s="33">
        <v>13.179487179487181</v>
      </c>
      <c r="AR22" s="33">
        <v>7.0900797435029439</v>
      </c>
      <c r="AS22" s="14">
        <v>12</v>
      </c>
      <c r="AT22" s="14">
        <v>10</v>
      </c>
      <c r="AU22" s="33">
        <v>12.051282051282049</v>
      </c>
      <c r="AV22" s="33">
        <v>5.155924201989186</v>
      </c>
      <c r="AW22" s="14">
        <v>12</v>
      </c>
      <c r="AX22" s="14">
        <v>7</v>
      </c>
      <c r="AY22" s="34">
        <v>37.090410462240669</v>
      </c>
      <c r="AZ22" s="34">
        <v>37.090410462240669</v>
      </c>
      <c r="BA22" s="34">
        <v>30.76923076923077</v>
      </c>
      <c r="BB22" s="34">
        <v>31.81818181818182</v>
      </c>
      <c r="BC22" s="35">
        <v>81.2</v>
      </c>
      <c r="BD22" s="14">
        <v>30</v>
      </c>
      <c r="BE22" s="33">
        <v>30.06666666666667</v>
      </c>
      <c r="BF22" s="33">
        <v>19.812802084429691</v>
      </c>
      <c r="BG22" s="14">
        <v>29.5</v>
      </c>
      <c r="BH22" s="14">
        <v>28.5</v>
      </c>
      <c r="BI22" s="33">
        <v>10.33333333333333</v>
      </c>
      <c r="BJ22" s="33">
        <v>7.5582032773410637</v>
      </c>
      <c r="BK22" s="14">
        <v>9</v>
      </c>
      <c r="BL22" s="14">
        <v>10.5</v>
      </c>
      <c r="BM22" s="33">
        <v>9.4333333333333336</v>
      </c>
      <c r="BN22" s="33">
        <v>5.3284100839733144</v>
      </c>
      <c r="BO22" s="14">
        <v>8.5</v>
      </c>
      <c r="BP22" s="14">
        <v>6.75</v>
      </c>
      <c r="BQ22" s="34">
        <v>44.571570343803501</v>
      </c>
      <c r="BR22" s="34">
        <v>44.571570343803501</v>
      </c>
      <c r="BS22" s="34">
        <v>39.047619047619051</v>
      </c>
      <c r="BT22" s="34">
        <v>32.094301478927548</v>
      </c>
      <c r="BU22" s="34">
        <v>86.7</v>
      </c>
      <c r="BV22" s="32">
        <v>116</v>
      </c>
      <c r="BW22" s="33">
        <v>41.741379310344833</v>
      </c>
      <c r="BX22" s="33">
        <v>23.498795784004571</v>
      </c>
      <c r="BY22" s="14">
        <v>37</v>
      </c>
      <c r="BZ22" s="14">
        <v>20.5</v>
      </c>
      <c r="CA22" s="33">
        <v>11.896551724137931</v>
      </c>
      <c r="CB22" s="33">
        <v>6.0668440479090258</v>
      </c>
      <c r="CC22" s="14">
        <v>11</v>
      </c>
      <c r="CD22" s="14">
        <v>8</v>
      </c>
      <c r="CE22" s="33">
        <v>10.956896551724141</v>
      </c>
      <c r="CF22" s="33">
        <v>5.1942982810658513</v>
      </c>
      <c r="CG22" s="14">
        <v>11</v>
      </c>
      <c r="CH22" s="14">
        <v>7</v>
      </c>
      <c r="CI22" s="34">
        <v>36.477984688089172</v>
      </c>
      <c r="CJ22" s="34">
        <v>36.477984688089172</v>
      </c>
      <c r="CK22" s="34">
        <v>34.353146853146853</v>
      </c>
      <c r="CL22" s="34">
        <v>25.962015799470471</v>
      </c>
      <c r="CM22" s="35">
        <v>85.3</v>
      </c>
      <c r="CN22" s="34">
        <f t="shared" si="0"/>
        <v>-14.5</v>
      </c>
      <c r="CO22" s="34">
        <f t="shared" si="1"/>
        <v>7</v>
      </c>
      <c r="CP22" s="34">
        <f t="shared" si="2"/>
        <v>-6.5</v>
      </c>
      <c r="CQ22" s="34">
        <f t="shared" si="3"/>
        <v>1</v>
      </c>
      <c r="CR22" s="34">
        <f t="shared" si="4"/>
        <v>1</v>
      </c>
      <c r="CS22" s="34">
        <f t="shared" si="5"/>
        <v>1</v>
      </c>
      <c r="CT22" s="34">
        <f t="shared" si="6"/>
        <v>-2</v>
      </c>
      <c r="CU22" s="34">
        <f t="shared" si="7"/>
        <v>0</v>
      </c>
      <c r="CV22" s="34">
        <f t="shared" si="8"/>
        <v>1</v>
      </c>
      <c r="CW22" s="34">
        <f t="shared" si="9"/>
        <v>1</v>
      </c>
      <c r="CX22" s="34">
        <f t="shared" si="10"/>
        <v>-2.5</v>
      </c>
      <c r="CY22" s="34">
        <f t="shared" si="11"/>
        <v>0</v>
      </c>
      <c r="CZ22" s="34">
        <f t="shared" si="12"/>
        <v>26.101694915254242</v>
      </c>
      <c r="DA22" s="34">
        <f t="shared" si="13"/>
        <v>-3.1290743155149876</v>
      </c>
      <c r="DB22" s="34">
        <f t="shared" si="15"/>
        <v>5.1493139628732933</v>
      </c>
      <c r="DC22" s="34">
        <f t="shared" si="14"/>
        <v>0.45484176840109569</v>
      </c>
      <c r="DD22" s="34">
        <v>88</v>
      </c>
    </row>
    <row r="23" spans="1:108" s="5" customFormat="1" x14ac:dyDescent="0.75">
      <c r="A23" s="31" t="s">
        <v>28</v>
      </c>
      <c r="B23" s="32">
        <v>136</v>
      </c>
      <c r="C23" s="33">
        <v>48.367647058823529</v>
      </c>
      <c r="D23" s="33">
        <v>22.115457581797571</v>
      </c>
      <c r="E23" s="14">
        <v>45</v>
      </c>
      <c r="F23" s="14">
        <v>33.25</v>
      </c>
      <c r="G23" s="33">
        <v>25.65441176470588</v>
      </c>
      <c r="H23" s="33">
        <v>11.496459149875211</v>
      </c>
      <c r="I23" s="14">
        <v>25</v>
      </c>
      <c r="J23" s="14">
        <v>16</v>
      </c>
      <c r="K23" s="33">
        <v>16.735294117647062</v>
      </c>
      <c r="L23" s="33">
        <v>6.0470198281254977</v>
      </c>
      <c r="M23" s="14">
        <v>16</v>
      </c>
      <c r="N23" s="14">
        <v>7</v>
      </c>
      <c r="O23" s="34">
        <v>59.590816188419318</v>
      </c>
      <c r="P23" s="34">
        <v>59.590816188419318</v>
      </c>
      <c r="Q23" s="34">
        <v>61.53846153846154</v>
      </c>
      <c r="R23" s="34">
        <v>35.123709810010951</v>
      </c>
      <c r="S23" s="35">
        <v>93.382352941176478</v>
      </c>
      <c r="T23" s="14">
        <v>39</v>
      </c>
      <c r="U23" s="33">
        <v>39.564102564102562</v>
      </c>
      <c r="V23" s="33">
        <v>24.259338811438191</v>
      </c>
      <c r="W23" s="14">
        <v>35</v>
      </c>
      <c r="X23" s="14">
        <v>32.5</v>
      </c>
      <c r="Y23" s="33">
        <v>23.205128205128201</v>
      </c>
      <c r="Z23" s="33">
        <v>14.00409618117328</v>
      </c>
      <c r="AA23" s="14">
        <v>21</v>
      </c>
      <c r="AB23" s="14">
        <v>15.5</v>
      </c>
      <c r="AC23" s="33">
        <v>16.589743589743591</v>
      </c>
      <c r="AD23" s="33">
        <v>6.7540161491552517</v>
      </c>
      <c r="AE23" s="14">
        <v>15</v>
      </c>
      <c r="AF23" s="14">
        <v>6.5</v>
      </c>
      <c r="AG23" s="34">
        <v>66.675866182660471</v>
      </c>
      <c r="AH23" s="34">
        <v>66.675866182660471</v>
      </c>
      <c r="AI23" s="34">
        <v>74.358974358974365</v>
      </c>
      <c r="AJ23" s="34">
        <v>29.426982591876211</v>
      </c>
      <c r="AK23" s="34">
        <v>87.2</v>
      </c>
      <c r="AL23" s="32">
        <v>6</v>
      </c>
      <c r="AM23" s="33">
        <v>58.333333333333343</v>
      </c>
      <c r="AN23" s="33">
        <v>27.354463377420998</v>
      </c>
      <c r="AO23" s="14">
        <v>63</v>
      </c>
      <c r="AP23" s="14">
        <v>34.75</v>
      </c>
      <c r="AQ23" s="33">
        <v>26.166666666666671</v>
      </c>
      <c r="AR23" s="33">
        <v>16.86910390823018</v>
      </c>
      <c r="AS23" s="14">
        <v>22.5</v>
      </c>
      <c r="AT23" s="14">
        <v>21.75</v>
      </c>
      <c r="AU23" s="33">
        <v>12.83333333333333</v>
      </c>
      <c r="AV23" s="33">
        <v>5.7067211835402194</v>
      </c>
      <c r="AW23" s="14">
        <v>13.5</v>
      </c>
      <c r="AX23" s="14">
        <v>3.25</v>
      </c>
      <c r="AY23" s="34">
        <v>57.388000809053437</v>
      </c>
      <c r="AZ23" s="34">
        <v>57.388000809053437</v>
      </c>
      <c r="BA23" s="34">
        <v>66.045796308954209</v>
      </c>
      <c r="BB23" s="34">
        <v>47.721712853291798</v>
      </c>
      <c r="BC23" s="35">
        <v>100</v>
      </c>
      <c r="BD23" s="14">
        <v>3</v>
      </c>
      <c r="BE23" s="33">
        <v>37</v>
      </c>
      <c r="BF23" s="33">
        <v>36</v>
      </c>
      <c r="BG23" s="14">
        <v>37</v>
      </c>
      <c r="BH23" s="14">
        <v>36</v>
      </c>
      <c r="BI23" s="33">
        <v>23.666666666666671</v>
      </c>
      <c r="BJ23" s="33">
        <v>26.63331247391757</v>
      </c>
      <c r="BK23" s="14">
        <v>17</v>
      </c>
      <c r="BL23" s="14">
        <v>26</v>
      </c>
      <c r="BM23" s="33">
        <v>15.33333333333333</v>
      </c>
      <c r="BN23" s="33">
        <v>4.9328828623162471</v>
      </c>
      <c r="BO23" s="14">
        <v>13</v>
      </c>
      <c r="BP23" s="14">
        <v>4.5</v>
      </c>
      <c r="BQ23" s="34"/>
      <c r="BR23" s="34"/>
      <c r="BS23" s="34"/>
      <c r="BT23" s="34"/>
      <c r="BU23" s="34">
        <v>100</v>
      </c>
      <c r="BV23" s="32">
        <v>10</v>
      </c>
      <c r="BW23" s="33">
        <v>59.5</v>
      </c>
      <c r="BX23" s="33">
        <v>24.93658624056896</v>
      </c>
      <c r="BY23" s="14">
        <v>63.5</v>
      </c>
      <c r="BZ23" s="14">
        <v>47.25</v>
      </c>
      <c r="CA23" s="33">
        <v>32.1</v>
      </c>
      <c r="CB23" s="33">
        <v>15.285795875765039</v>
      </c>
      <c r="CC23" s="14">
        <v>30.5</v>
      </c>
      <c r="CD23" s="14">
        <v>20.75</v>
      </c>
      <c r="CE23" s="33">
        <v>18.600000000000001</v>
      </c>
      <c r="CF23" s="33">
        <v>11.17735806589971</v>
      </c>
      <c r="CG23" s="14">
        <v>17.5</v>
      </c>
      <c r="CH23" s="14">
        <v>12.5</v>
      </c>
      <c r="CI23" s="34">
        <v>61.070937413079378</v>
      </c>
      <c r="CJ23" s="34">
        <v>61.070937413079378</v>
      </c>
      <c r="CK23" s="34">
        <v>67.55952380952381</v>
      </c>
      <c r="CL23" s="34">
        <v>22.686178692303919</v>
      </c>
      <c r="CM23" s="35">
        <v>100</v>
      </c>
      <c r="CN23" s="34">
        <f t="shared" si="0"/>
        <v>-10</v>
      </c>
      <c r="CO23" s="34">
        <f t="shared" si="1"/>
        <v>18</v>
      </c>
      <c r="CP23" s="34">
        <f t="shared" si="2"/>
        <v>-8</v>
      </c>
      <c r="CQ23" s="34">
        <f t="shared" si="3"/>
        <v>18.5</v>
      </c>
      <c r="CR23" s="34">
        <f t="shared" si="4"/>
        <v>-4</v>
      </c>
      <c r="CS23" s="34">
        <f t="shared" si="5"/>
        <v>-2.5</v>
      </c>
      <c r="CT23" s="34">
        <f t="shared" si="6"/>
        <v>-8</v>
      </c>
      <c r="CU23" s="34">
        <f t="shared" si="7"/>
        <v>5.5</v>
      </c>
      <c r="CV23" s="34">
        <f t="shared" si="8"/>
        <v>-1</v>
      </c>
      <c r="CW23" s="34">
        <f t="shared" si="9"/>
        <v>-2.5</v>
      </c>
      <c r="CX23" s="34">
        <f t="shared" si="10"/>
        <v>-3</v>
      </c>
      <c r="CY23" s="34">
        <f t="shared" si="11"/>
        <v>1.5</v>
      </c>
      <c r="CZ23" s="34">
        <f t="shared" si="12"/>
        <v>12.820512820512825</v>
      </c>
      <c r="DA23" s="34">
        <f t="shared" si="13"/>
        <v>4.507334770492669</v>
      </c>
      <c r="DB23" s="34">
        <f t="shared" si="15"/>
        <v>-61.53846153846154</v>
      </c>
      <c r="DC23" s="34">
        <f t="shared" si="14"/>
        <v>6.0210622710622701</v>
      </c>
      <c r="DD23" s="34">
        <v>92.8</v>
      </c>
    </row>
    <row r="24" spans="1:108" s="5" customFormat="1" x14ac:dyDescent="0.75">
      <c r="A24" s="31" t="s">
        <v>29</v>
      </c>
      <c r="B24" s="32">
        <v>1097</v>
      </c>
      <c r="C24" s="33">
        <v>47.900638103919782</v>
      </c>
      <c r="D24" s="33">
        <v>31.037359310194478</v>
      </c>
      <c r="E24" s="14">
        <v>43</v>
      </c>
      <c r="F24" s="14">
        <v>28</v>
      </c>
      <c r="G24" s="33">
        <v>16.777575205104831</v>
      </c>
      <c r="H24" s="33">
        <v>8.4112871871195889</v>
      </c>
      <c r="I24" s="14">
        <v>16</v>
      </c>
      <c r="J24" s="14">
        <v>11</v>
      </c>
      <c r="K24" s="33">
        <v>14.37192342752963</v>
      </c>
      <c r="L24" s="33">
        <v>5.7865196385200326</v>
      </c>
      <c r="M24" s="14">
        <v>14</v>
      </c>
      <c r="N24" s="14">
        <v>7</v>
      </c>
      <c r="O24" s="34">
        <v>45.183257547079762</v>
      </c>
      <c r="P24" s="34">
        <v>45.183257547079762</v>
      </c>
      <c r="Q24" s="34">
        <v>40.74074074074074</v>
      </c>
      <c r="R24" s="34">
        <v>32.517006802721077</v>
      </c>
      <c r="S24" s="35">
        <v>85.232452142206014</v>
      </c>
      <c r="T24" s="14">
        <v>40</v>
      </c>
      <c r="U24" s="33">
        <v>33.174999999999997</v>
      </c>
      <c r="V24" s="33">
        <v>18.567807127888351</v>
      </c>
      <c r="W24" s="14">
        <v>33</v>
      </c>
      <c r="X24" s="14">
        <v>27</v>
      </c>
      <c r="Y24" s="33">
        <v>12.3</v>
      </c>
      <c r="Z24" s="33">
        <v>6.5366815073250377</v>
      </c>
      <c r="AA24" s="14">
        <v>11</v>
      </c>
      <c r="AB24" s="14">
        <v>7.5</v>
      </c>
      <c r="AC24" s="33">
        <v>12.4</v>
      </c>
      <c r="AD24" s="33">
        <v>5.0220028694249894</v>
      </c>
      <c r="AE24" s="14">
        <v>12</v>
      </c>
      <c r="AF24" s="14">
        <v>6.5</v>
      </c>
      <c r="AG24" s="34">
        <v>48.900102786893619</v>
      </c>
      <c r="AH24" s="34">
        <v>48.900102786893619</v>
      </c>
      <c r="AI24" s="34">
        <v>46.05263157894737</v>
      </c>
      <c r="AJ24" s="34">
        <v>34.744438315866873</v>
      </c>
      <c r="AK24" s="34">
        <v>90</v>
      </c>
      <c r="AL24" s="32">
        <v>29</v>
      </c>
      <c r="AM24" s="33">
        <v>55.413793103448278</v>
      </c>
      <c r="AN24" s="33">
        <v>33.030848396806398</v>
      </c>
      <c r="AO24" s="14">
        <v>51</v>
      </c>
      <c r="AP24" s="14">
        <v>33</v>
      </c>
      <c r="AQ24" s="33">
        <v>17.758620689655171</v>
      </c>
      <c r="AR24" s="33">
        <v>8.3266146971786164</v>
      </c>
      <c r="AS24" s="14">
        <v>17</v>
      </c>
      <c r="AT24" s="14">
        <v>13</v>
      </c>
      <c r="AU24" s="33">
        <v>15.482758620689649</v>
      </c>
      <c r="AV24" s="33">
        <v>7.8586653249553242</v>
      </c>
      <c r="AW24" s="14">
        <v>15</v>
      </c>
      <c r="AX24" s="14">
        <v>11</v>
      </c>
      <c r="AY24" s="34">
        <v>38.986664776213097</v>
      </c>
      <c r="AZ24" s="34">
        <v>38.986664776213097</v>
      </c>
      <c r="BA24" s="34">
        <v>31.428571428571431</v>
      </c>
      <c r="BB24" s="34">
        <v>27.027027027027021</v>
      </c>
      <c r="BC24" s="35">
        <v>89.7</v>
      </c>
      <c r="BD24" s="14">
        <v>20</v>
      </c>
      <c r="BE24" s="33">
        <v>54.9</v>
      </c>
      <c r="BF24" s="33">
        <v>37.068783859766768</v>
      </c>
      <c r="BG24" s="14">
        <v>49.5</v>
      </c>
      <c r="BH24" s="14">
        <v>56</v>
      </c>
      <c r="BI24" s="33">
        <v>15.4</v>
      </c>
      <c r="BJ24" s="33">
        <v>9.0577097140037495</v>
      </c>
      <c r="BK24" s="14">
        <v>15.5</v>
      </c>
      <c r="BL24" s="14">
        <v>8.75</v>
      </c>
      <c r="BM24" s="33">
        <v>14.25</v>
      </c>
      <c r="BN24" s="33">
        <v>5.1286091271364569</v>
      </c>
      <c r="BO24" s="14">
        <v>15</v>
      </c>
      <c r="BP24" s="14">
        <v>4.25</v>
      </c>
      <c r="BQ24" s="34">
        <v>39.294706445760568</v>
      </c>
      <c r="BR24" s="34">
        <v>39.294706445760568</v>
      </c>
      <c r="BS24" s="34">
        <v>31.666666666666661</v>
      </c>
      <c r="BT24" s="34">
        <v>27.95956584881143</v>
      </c>
      <c r="BU24" s="34">
        <v>90</v>
      </c>
      <c r="BV24" s="32">
        <v>112</v>
      </c>
      <c r="BW24" s="33">
        <v>48.464285714285722</v>
      </c>
      <c r="BX24" s="33">
        <v>32.803243239850033</v>
      </c>
      <c r="BY24" s="14">
        <v>48</v>
      </c>
      <c r="BZ24" s="14">
        <v>33.75</v>
      </c>
      <c r="CA24" s="33">
        <v>14.357142857142859</v>
      </c>
      <c r="CB24" s="33">
        <v>7.3776594140593419</v>
      </c>
      <c r="CC24" s="14">
        <v>14</v>
      </c>
      <c r="CD24" s="14">
        <v>10</v>
      </c>
      <c r="CE24" s="33">
        <v>13.553571428571431</v>
      </c>
      <c r="CF24" s="33">
        <v>5.2364613691430657</v>
      </c>
      <c r="CG24" s="14">
        <v>14</v>
      </c>
      <c r="CH24" s="14">
        <v>7</v>
      </c>
      <c r="CI24" s="34">
        <v>43.731424608457353</v>
      </c>
      <c r="CJ24" s="34">
        <v>43.731424608457353</v>
      </c>
      <c r="CK24" s="34">
        <v>33.333333333333329</v>
      </c>
      <c r="CL24" s="34">
        <v>36.630712037338533</v>
      </c>
      <c r="CM24" s="35">
        <v>78.599999999999994</v>
      </c>
      <c r="CN24" s="34">
        <f t="shared" si="0"/>
        <v>-10</v>
      </c>
      <c r="CO24" s="34">
        <f t="shared" si="1"/>
        <v>8</v>
      </c>
      <c r="CP24" s="34">
        <f t="shared" si="2"/>
        <v>6.5</v>
      </c>
      <c r="CQ24" s="34">
        <f t="shared" si="3"/>
        <v>5</v>
      </c>
      <c r="CR24" s="34">
        <f t="shared" si="4"/>
        <v>-5</v>
      </c>
      <c r="CS24" s="34">
        <f t="shared" si="5"/>
        <v>1</v>
      </c>
      <c r="CT24" s="34">
        <f t="shared" si="6"/>
        <v>-0.5</v>
      </c>
      <c r="CU24" s="34">
        <f t="shared" si="7"/>
        <v>-2</v>
      </c>
      <c r="CV24" s="34">
        <f t="shared" si="8"/>
        <v>-2</v>
      </c>
      <c r="CW24" s="34">
        <f t="shared" si="9"/>
        <v>1</v>
      </c>
      <c r="CX24" s="34">
        <f t="shared" si="10"/>
        <v>1</v>
      </c>
      <c r="CY24" s="34">
        <f t="shared" si="11"/>
        <v>0</v>
      </c>
      <c r="CZ24" s="34">
        <f t="shared" si="12"/>
        <v>5.3118908382066294</v>
      </c>
      <c r="DA24" s="34">
        <f t="shared" si="13"/>
        <v>-9.3121693121693099</v>
      </c>
      <c r="DB24" s="34">
        <f t="shared" si="15"/>
        <v>-9.0740740740740797</v>
      </c>
      <c r="DC24" s="34">
        <f t="shared" si="14"/>
        <v>-7.4074074074074119</v>
      </c>
      <c r="DD24" s="34">
        <v>85</v>
      </c>
    </row>
    <row r="25" spans="1:108" s="5" customFormat="1" x14ac:dyDescent="0.75">
      <c r="A25" s="31" t="s">
        <v>30</v>
      </c>
      <c r="B25" s="32">
        <v>236</v>
      </c>
      <c r="C25" s="33">
        <v>40.381355932203391</v>
      </c>
      <c r="D25" s="33">
        <v>18.613844992039311</v>
      </c>
      <c r="E25" s="14">
        <v>38</v>
      </c>
      <c r="F25" s="14">
        <v>23</v>
      </c>
      <c r="G25" s="33">
        <v>17.593220338983048</v>
      </c>
      <c r="H25" s="33">
        <v>8.6060219274107084</v>
      </c>
      <c r="I25" s="14">
        <v>17</v>
      </c>
      <c r="J25" s="14">
        <v>12</v>
      </c>
      <c r="K25" s="33">
        <v>15.449152542372881</v>
      </c>
      <c r="L25" s="33">
        <v>6.6037996253312699</v>
      </c>
      <c r="M25" s="14">
        <v>15</v>
      </c>
      <c r="N25" s="14">
        <v>9</v>
      </c>
      <c r="O25" s="34">
        <v>48.234785998260953</v>
      </c>
      <c r="P25" s="34">
        <v>48.234785998260953</v>
      </c>
      <c r="Q25" s="34">
        <v>45.14150943396227</v>
      </c>
      <c r="R25" s="34">
        <v>31.282943905894729</v>
      </c>
      <c r="S25" s="35">
        <v>79.237288135593218</v>
      </c>
      <c r="T25" s="14">
        <v>11</v>
      </c>
      <c r="U25" s="33">
        <v>36.636363636363633</v>
      </c>
      <c r="V25" s="33">
        <v>25.804157522665712</v>
      </c>
      <c r="W25" s="14">
        <v>33</v>
      </c>
      <c r="X25" s="14">
        <v>30.5</v>
      </c>
      <c r="Y25" s="33">
        <v>14</v>
      </c>
      <c r="Z25" s="33">
        <v>9.2086915465770698</v>
      </c>
      <c r="AA25" s="14">
        <v>10</v>
      </c>
      <c r="AB25" s="14">
        <v>10.5</v>
      </c>
      <c r="AC25" s="33">
        <v>13.90909090909091</v>
      </c>
      <c r="AD25" s="33">
        <v>7.6217392431720654</v>
      </c>
      <c r="AE25" s="14">
        <v>11</v>
      </c>
      <c r="AF25" s="14">
        <v>11</v>
      </c>
      <c r="AG25" s="34">
        <v>46.812095764853751</v>
      </c>
      <c r="AH25" s="34">
        <v>46.812095764853751</v>
      </c>
      <c r="AI25" s="34">
        <v>38.028169014084497</v>
      </c>
      <c r="AJ25" s="34">
        <v>41.699604743083007</v>
      </c>
      <c r="AK25" s="34">
        <v>72.7</v>
      </c>
      <c r="AL25" s="32">
        <v>7</v>
      </c>
      <c r="AM25" s="33">
        <v>42.428571428571431</v>
      </c>
      <c r="AN25" s="33">
        <v>26.588576136235289</v>
      </c>
      <c r="AO25" s="14">
        <v>37</v>
      </c>
      <c r="AP25" s="14">
        <v>30</v>
      </c>
      <c r="AQ25" s="33">
        <v>16.714285714285719</v>
      </c>
      <c r="AR25" s="33">
        <v>13.719988893512101</v>
      </c>
      <c r="AS25" s="14">
        <v>17</v>
      </c>
      <c r="AT25" s="14">
        <v>17.5</v>
      </c>
      <c r="AU25" s="33">
        <v>13.428571428571431</v>
      </c>
      <c r="AV25" s="33">
        <v>10.54920443852115</v>
      </c>
      <c r="AW25" s="14">
        <v>11</v>
      </c>
      <c r="AX25" s="14">
        <v>14</v>
      </c>
      <c r="AY25" s="34">
        <v>38.807782648759719</v>
      </c>
      <c r="AZ25" s="34">
        <v>38.807782648759719</v>
      </c>
      <c r="BA25" s="34">
        <v>19.31818181818182</v>
      </c>
      <c r="BB25" s="34">
        <v>49.805313788364643</v>
      </c>
      <c r="BC25" s="35">
        <v>71.400000000000006</v>
      </c>
      <c r="BD25" s="14">
        <v>7</v>
      </c>
      <c r="BE25" s="33">
        <v>42.714285714285722</v>
      </c>
      <c r="BF25" s="33">
        <v>30.58166272847334</v>
      </c>
      <c r="BG25" s="14">
        <v>28</v>
      </c>
      <c r="BH25" s="14">
        <v>45.5</v>
      </c>
      <c r="BI25" s="33">
        <v>17</v>
      </c>
      <c r="BJ25" s="33">
        <v>7</v>
      </c>
      <c r="BK25" s="14">
        <v>19</v>
      </c>
      <c r="BL25" s="14">
        <v>10</v>
      </c>
      <c r="BM25" s="33">
        <v>16.714285714285719</v>
      </c>
      <c r="BN25" s="33">
        <v>6.8729975438737956</v>
      </c>
      <c r="BO25" s="14">
        <v>17</v>
      </c>
      <c r="BP25" s="14">
        <v>8.5</v>
      </c>
      <c r="BQ25" s="34">
        <v>53.605954822120232</v>
      </c>
      <c r="BR25" s="34">
        <v>53.605954822120232</v>
      </c>
      <c r="BS25" s="34">
        <v>43.859649122807006</v>
      </c>
      <c r="BT25" s="34">
        <v>37.244047619047613</v>
      </c>
      <c r="BU25" s="34">
        <v>71.400000000000006</v>
      </c>
      <c r="BV25" s="32">
        <v>20</v>
      </c>
      <c r="BW25" s="33">
        <v>42.4</v>
      </c>
      <c r="BX25" s="33">
        <v>24.84139160437887</v>
      </c>
      <c r="BY25" s="14">
        <v>41.5</v>
      </c>
      <c r="BZ25" s="14">
        <v>31.75</v>
      </c>
      <c r="CA25" s="33">
        <v>16.600000000000001</v>
      </c>
      <c r="CB25" s="33">
        <v>10.39433043842449</v>
      </c>
      <c r="CC25" s="14">
        <v>18</v>
      </c>
      <c r="CD25" s="14">
        <v>16.75</v>
      </c>
      <c r="CE25" s="33">
        <v>15.55</v>
      </c>
      <c r="CF25" s="33">
        <v>9.4226770137399463</v>
      </c>
      <c r="CG25" s="14">
        <v>17</v>
      </c>
      <c r="CH25" s="14">
        <v>14</v>
      </c>
      <c r="CI25" s="34">
        <v>49.499470445995598</v>
      </c>
      <c r="CJ25" s="34">
        <v>49.499470445995598</v>
      </c>
      <c r="CK25" s="34">
        <v>43.650793650793638</v>
      </c>
      <c r="CL25" s="34">
        <v>27.863301936339031</v>
      </c>
      <c r="CM25" s="35">
        <v>65</v>
      </c>
      <c r="CN25" s="34">
        <f t="shared" si="0"/>
        <v>-5</v>
      </c>
      <c r="CO25" s="34">
        <f t="shared" si="1"/>
        <v>-1</v>
      </c>
      <c r="CP25" s="34">
        <f t="shared" si="2"/>
        <v>-10</v>
      </c>
      <c r="CQ25" s="34">
        <f t="shared" si="3"/>
        <v>3.5</v>
      </c>
      <c r="CR25" s="34">
        <f t="shared" si="4"/>
        <v>-7</v>
      </c>
      <c r="CS25" s="34">
        <f t="shared" si="5"/>
        <v>0</v>
      </c>
      <c r="CT25" s="34">
        <f t="shared" si="6"/>
        <v>2</v>
      </c>
      <c r="CU25" s="34">
        <f t="shared" si="7"/>
        <v>1</v>
      </c>
      <c r="CV25" s="34">
        <f t="shared" si="8"/>
        <v>-4</v>
      </c>
      <c r="CW25" s="34">
        <f t="shared" si="9"/>
        <v>-4</v>
      </c>
      <c r="CX25" s="34">
        <f t="shared" si="10"/>
        <v>2</v>
      </c>
      <c r="CY25" s="34">
        <f t="shared" si="11"/>
        <v>2</v>
      </c>
      <c r="CZ25" s="34">
        <f t="shared" si="12"/>
        <v>-7.1133404198777725</v>
      </c>
      <c r="DA25" s="34">
        <f t="shared" si="13"/>
        <v>-25.82332761578045</v>
      </c>
      <c r="DB25" s="34">
        <f t="shared" si="15"/>
        <v>-1.2818603111552633</v>
      </c>
      <c r="DC25" s="34">
        <f t="shared" si="14"/>
        <v>-1.490715783168632</v>
      </c>
      <c r="DD25" s="34">
        <v>77.599999999999994</v>
      </c>
    </row>
    <row r="26" spans="1:108" s="5" customFormat="1" x14ac:dyDescent="0.75">
      <c r="A26" s="31" t="s">
        <v>31</v>
      </c>
      <c r="B26" s="32">
        <v>1661</v>
      </c>
      <c r="C26" s="33">
        <v>53.230583985550872</v>
      </c>
      <c r="D26" s="33">
        <v>30.760018314476799</v>
      </c>
      <c r="E26" s="14">
        <v>49</v>
      </c>
      <c r="F26" s="14">
        <v>30</v>
      </c>
      <c r="G26" s="33">
        <v>16.369656833232991</v>
      </c>
      <c r="H26" s="33">
        <v>9.2469151712000937</v>
      </c>
      <c r="I26" s="14">
        <v>16</v>
      </c>
      <c r="J26" s="14">
        <v>12</v>
      </c>
      <c r="K26" s="33">
        <v>13.67850692354004</v>
      </c>
      <c r="L26" s="33">
        <v>5.8224908085082356</v>
      </c>
      <c r="M26" s="14">
        <v>14</v>
      </c>
      <c r="N26" s="14">
        <v>7</v>
      </c>
      <c r="O26" s="34">
        <v>39.237610855168782</v>
      </c>
      <c r="P26" s="34">
        <v>39.237610855168782</v>
      </c>
      <c r="Q26" s="34">
        <v>35.416666666666671</v>
      </c>
      <c r="R26" s="34">
        <v>31.887012230634831</v>
      </c>
      <c r="S26" s="35">
        <v>85.370258880192651</v>
      </c>
      <c r="T26" s="14">
        <v>40</v>
      </c>
      <c r="U26" s="33">
        <v>39.85</v>
      </c>
      <c r="V26" s="33">
        <v>18.78153757939306</v>
      </c>
      <c r="W26" s="14">
        <v>39</v>
      </c>
      <c r="X26" s="14">
        <v>18</v>
      </c>
      <c r="Y26" s="33">
        <v>11.675000000000001</v>
      </c>
      <c r="Z26" s="33">
        <v>6.2527429878250134</v>
      </c>
      <c r="AA26" s="14">
        <v>10.5</v>
      </c>
      <c r="AB26" s="14">
        <v>6.5</v>
      </c>
      <c r="AC26" s="33">
        <v>11.025</v>
      </c>
      <c r="AD26" s="33">
        <v>5.3228462600090483</v>
      </c>
      <c r="AE26" s="14">
        <v>9</v>
      </c>
      <c r="AF26" s="14">
        <v>6</v>
      </c>
      <c r="AG26" s="34">
        <v>36.488919125393267</v>
      </c>
      <c r="AH26" s="34">
        <v>36.488919125393267</v>
      </c>
      <c r="AI26" s="34">
        <v>28.633776091081589</v>
      </c>
      <c r="AJ26" s="34">
        <v>30.01658667419537</v>
      </c>
      <c r="AK26" s="34">
        <v>82.5</v>
      </c>
      <c r="AL26" s="32">
        <v>97</v>
      </c>
      <c r="AM26" s="33">
        <v>56.824742268041227</v>
      </c>
      <c r="AN26" s="33">
        <v>29.300885335486011</v>
      </c>
      <c r="AO26" s="14">
        <v>51</v>
      </c>
      <c r="AP26" s="14">
        <v>29</v>
      </c>
      <c r="AQ26" s="33">
        <v>16.32989690721649</v>
      </c>
      <c r="AR26" s="33">
        <v>8.5813771834281454</v>
      </c>
      <c r="AS26" s="14">
        <v>15</v>
      </c>
      <c r="AT26" s="14">
        <v>10</v>
      </c>
      <c r="AU26" s="33">
        <v>13.948453608247419</v>
      </c>
      <c r="AV26" s="33">
        <v>5.2725135016830018</v>
      </c>
      <c r="AW26" s="14">
        <v>14</v>
      </c>
      <c r="AX26" s="14">
        <v>6</v>
      </c>
      <c r="AY26" s="34">
        <v>36.753152804869003</v>
      </c>
      <c r="AZ26" s="34">
        <v>36.753152804869003</v>
      </c>
      <c r="BA26" s="34">
        <v>30.188679245283019</v>
      </c>
      <c r="BB26" s="34">
        <v>28.936170212765958</v>
      </c>
      <c r="BC26" s="35">
        <v>87.6</v>
      </c>
      <c r="BD26" s="14">
        <v>32</v>
      </c>
      <c r="BE26" s="33">
        <v>52.5</v>
      </c>
      <c r="BF26" s="33">
        <v>26.169423181977461</v>
      </c>
      <c r="BG26" s="14">
        <v>51.5</v>
      </c>
      <c r="BH26" s="14">
        <v>23.5</v>
      </c>
      <c r="BI26" s="33">
        <v>14.9375</v>
      </c>
      <c r="BJ26" s="33">
        <v>8.8788894248861343</v>
      </c>
      <c r="BK26" s="14">
        <v>14</v>
      </c>
      <c r="BL26" s="14">
        <v>9.25</v>
      </c>
      <c r="BM26" s="33">
        <v>12.78125</v>
      </c>
      <c r="BN26" s="33">
        <v>6.1157352576722506</v>
      </c>
      <c r="BO26" s="14">
        <v>13.5</v>
      </c>
      <c r="BP26" s="14">
        <v>6.25</v>
      </c>
      <c r="BQ26" s="34">
        <v>32.881829823107722</v>
      </c>
      <c r="BR26" s="34">
        <v>32.881829823107722</v>
      </c>
      <c r="BS26" s="34">
        <v>28.348214285714281</v>
      </c>
      <c r="BT26" s="34">
        <v>29.749103942652329</v>
      </c>
      <c r="BU26" s="34">
        <v>87.5</v>
      </c>
      <c r="BV26" s="32">
        <v>192</v>
      </c>
      <c r="BW26" s="33">
        <v>58.515625</v>
      </c>
      <c r="BX26" s="33">
        <v>35.971480349857849</v>
      </c>
      <c r="BY26" s="14">
        <v>53.5</v>
      </c>
      <c r="BZ26" s="14">
        <v>39.25</v>
      </c>
      <c r="CA26" s="33">
        <v>16.171875</v>
      </c>
      <c r="CB26" s="33">
        <v>9.974661123506694</v>
      </c>
      <c r="CC26" s="14">
        <v>15</v>
      </c>
      <c r="CD26" s="14">
        <v>12.25</v>
      </c>
      <c r="CE26" s="33">
        <v>13.35416666666667</v>
      </c>
      <c r="CF26" s="33">
        <v>5.7376850443721521</v>
      </c>
      <c r="CG26" s="14">
        <v>13</v>
      </c>
      <c r="CH26" s="14">
        <v>7</v>
      </c>
      <c r="CI26" s="34">
        <v>36.475936286888839</v>
      </c>
      <c r="CJ26" s="34">
        <v>36.475936286888839</v>
      </c>
      <c r="CK26" s="34">
        <v>30.400462071621099</v>
      </c>
      <c r="CL26" s="34">
        <v>30.065227567211871</v>
      </c>
      <c r="CM26" s="35">
        <v>81.3</v>
      </c>
      <c r="CN26" s="34">
        <f t="shared" si="0"/>
        <v>-10</v>
      </c>
      <c r="CO26" s="34">
        <f t="shared" si="1"/>
        <v>2</v>
      </c>
      <c r="CP26" s="34">
        <f t="shared" si="2"/>
        <v>2.5</v>
      </c>
      <c r="CQ26" s="34">
        <f t="shared" si="3"/>
        <v>4.5</v>
      </c>
      <c r="CR26" s="34">
        <f t="shared" si="4"/>
        <v>-5.5</v>
      </c>
      <c r="CS26" s="34">
        <f t="shared" si="5"/>
        <v>-1</v>
      </c>
      <c r="CT26" s="34">
        <f t="shared" si="6"/>
        <v>-2</v>
      </c>
      <c r="CU26" s="34">
        <f t="shared" si="7"/>
        <v>-1</v>
      </c>
      <c r="CV26" s="34">
        <f t="shared" si="8"/>
        <v>-5</v>
      </c>
      <c r="CW26" s="34">
        <f t="shared" si="9"/>
        <v>0</v>
      </c>
      <c r="CX26" s="34">
        <f t="shared" si="10"/>
        <v>-0.5</v>
      </c>
      <c r="CY26" s="34">
        <f t="shared" si="11"/>
        <v>-1</v>
      </c>
      <c r="CZ26" s="34">
        <f t="shared" si="12"/>
        <v>-6.7828905755850819</v>
      </c>
      <c r="DA26" s="34">
        <f t="shared" si="13"/>
        <v>-5.2279874213836521</v>
      </c>
      <c r="DB26" s="34">
        <f t="shared" si="15"/>
        <v>-7.0684523809523903</v>
      </c>
      <c r="DC26" s="34">
        <f t="shared" si="14"/>
        <v>-5.016204595045572</v>
      </c>
      <c r="DD26" s="34">
        <v>85.1</v>
      </c>
    </row>
    <row r="27" spans="1:108" s="5" customFormat="1" x14ac:dyDescent="0.75">
      <c r="A27" s="36" t="s">
        <v>33</v>
      </c>
      <c r="B27" s="37">
        <v>498</v>
      </c>
      <c r="C27" s="38">
        <v>68.084337349397586</v>
      </c>
      <c r="D27" s="38">
        <v>30.899475418679</v>
      </c>
      <c r="E27" s="39">
        <v>67</v>
      </c>
      <c r="F27" s="39">
        <v>35</v>
      </c>
      <c r="G27" s="38">
        <v>17.88955823293173</v>
      </c>
      <c r="H27" s="38">
        <v>9.7141152772312989</v>
      </c>
      <c r="I27" s="39">
        <v>17</v>
      </c>
      <c r="J27" s="39">
        <v>13</v>
      </c>
      <c r="K27" s="38">
        <v>14.49799196787149</v>
      </c>
      <c r="L27" s="38">
        <v>5.1952807078865497</v>
      </c>
      <c r="M27" s="39">
        <v>15</v>
      </c>
      <c r="N27" s="39">
        <v>7</v>
      </c>
      <c r="O27" s="40">
        <v>33.715130143220136</v>
      </c>
      <c r="P27" s="40">
        <v>33.715130143220136</v>
      </c>
      <c r="Q27" s="40">
        <v>27.5</v>
      </c>
      <c r="R27" s="40">
        <v>27.076924193173902</v>
      </c>
      <c r="S27" s="41">
        <v>88.353413654618478</v>
      </c>
      <c r="T27" s="39">
        <v>11</v>
      </c>
      <c r="U27" s="38">
        <v>54.454545454545453</v>
      </c>
      <c r="V27" s="38">
        <v>26.83044403793436</v>
      </c>
      <c r="W27" s="39">
        <v>52</v>
      </c>
      <c r="X27" s="39">
        <v>27.5</v>
      </c>
      <c r="Y27" s="38">
        <v>20.72727272727273</v>
      </c>
      <c r="Z27" s="38">
        <v>10.306220539954589</v>
      </c>
      <c r="AA27" s="39">
        <v>22</v>
      </c>
      <c r="AB27" s="39">
        <v>13.5</v>
      </c>
      <c r="AC27" s="38">
        <v>15</v>
      </c>
      <c r="AD27" s="38">
        <v>2.529822128134704</v>
      </c>
      <c r="AE27" s="39">
        <v>15</v>
      </c>
      <c r="AF27" s="39">
        <v>3</v>
      </c>
      <c r="AG27" s="40">
        <v>49.991116338198403</v>
      </c>
      <c r="AH27" s="40">
        <v>49.991116338198403</v>
      </c>
      <c r="AI27" s="40">
        <v>51.162790697674417</v>
      </c>
      <c r="AJ27" s="40">
        <v>46.09010270774975</v>
      </c>
      <c r="AK27" s="40">
        <v>100</v>
      </c>
      <c r="AL27" s="37">
        <v>17</v>
      </c>
      <c r="AM27" s="38">
        <v>58.823529411764703</v>
      </c>
      <c r="AN27" s="38">
        <v>34.333357129251233</v>
      </c>
      <c r="AO27" s="39">
        <v>58</v>
      </c>
      <c r="AP27" s="39">
        <v>36</v>
      </c>
      <c r="AQ27" s="38">
        <v>18.235294117647062</v>
      </c>
      <c r="AR27" s="38">
        <v>9.5363083250589291</v>
      </c>
      <c r="AS27" s="39">
        <v>22</v>
      </c>
      <c r="AT27" s="39">
        <v>9</v>
      </c>
      <c r="AU27" s="38">
        <v>15.47058823529412</v>
      </c>
      <c r="AV27" s="38">
        <v>5.5802962181548157</v>
      </c>
      <c r="AW27" s="39">
        <v>16</v>
      </c>
      <c r="AX27" s="39">
        <v>6</v>
      </c>
      <c r="AY27" s="40">
        <v>46.193935257942783</v>
      </c>
      <c r="AZ27" s="40">
        <v>46.193935257942783</v>
      </c>
      <c r="BA27" s="40">
        <v>36.111111111111107</v>
      </c>
      <c r="BB27" s="40">
        <v>38.631465517241381</v>
      </c>
      <c r="BC27" s="41">
        <v>94.1</v>
      </c>
      <c r="BD27" s="39">
        <v>16</v>
      </c>
      <c r="BE27" s="38">
        <v>79</v>
      </c>
      <c r="BF27" s="38">
        <v>36.600546444008181</v>
      </c>
      <c r="BG27" s="39">
        <v>63.5</v>
      </c>
      <c r="BH27" s="39">
        <v>53</v>
      </c>
      <c r="BI27" s="38">
        <v>20.5625</v>
      </c>
      <c r="BJ27" s="38">
        <v>11.66172514396276</v>
      </c>
      <c r="BK27" s="39">
        <v>20</v>
      </c>
      <c r="BL27" s="39">
        <v>8.75</v>
      </c>
      <c r="BM27" s="38">
        <v>16.8125</v>
      </c>
      <c r="BN27" s="38">
        <v>6.8820418481726771</v>
      </c>
      <c r="BO27" s="39">
        <v>19</v>
      </c>
      <c r="BP27" s="39">
        <v>5.75</v>
      </c>
      <c r="BQ27" s="40">
        <v>33.45135489638762</v>
      </c>
      <c r="BR27" s="40">
        <v>33.45135489638762</v>
      </c>
      <c r="BS27" s="40">
        <v>25.493827160493829</v>
      </c>
      <c r="BT27" s="40">
        <v>47.655672060260017</v>
      </c>
      <c r="BU27" s="40">
        <v>93.8</v>
      </c>
      <c r="BV27" s="37">
        <v>54</v>
      </c>
      <c r="BW27" s="38">
        <v>68.722222222222229</v>
      </c>
      <c r="BX27" s="38">
        <v>32.675313321052187</v>
      </c>
      <c r="BY27" s="39">
        <v>70</v>
      </c>
      <c r="BZ27" s="39">
        <v>41.5</v>
      </c>
      <c r="CA27" s="38">
        <v>17.425925925925931</v>
      </c>
      <c r="CB27" s="38">
        <v>10.936526736172381</v>
      </c>
      <c r="CC27" s="39">
        <v>15</v>
      </c>
      <c r="CD27" s="39">
        <v>13</v>
      </c>
      <c r="CE27" s="38">
        <v>14.111111111111111</v>
      </c>
      <c r="CF27" s="38">
        <v>6.1480681631195973</v>
      </c>
      <c r="CG27" s="39">
        <v>15</v>
      </c>
      <c r="CH27" s="39">
        <v>7.5</v>
      </c>
      <c r="CI27" s="40">
        <v>34.496518781183887</v>
      </c>
      <c r="CJ27" s="40">
        <v>34.496518781183887</v>
      </c>
      <c r="CK27" s="40">
        <v>26.275728987993141</v>
      </c>
      <c r="CL27" s="40">
        <v>26.28071409134327</v>
      </c>
      <c r="CM27" s="41">
        <v>87</v>
      </c>
      <c r="CN27" s="40">
        <f t="shared" si="0"/>
        <v>-15</v>
      </c>
      <c r="CO27" s="40">
        <f t="shared" si="1"/>
        <v>-9</v>
      </c>
      <c r="CP27" s="40">
        <f t="shared" si="2"/>
        <v>-3.5</v>
      </c>
      <c r="CQ27" s="40">
        <f t="shared" si="3"/>
        <v>3</v>
      </c>
      <c r="CR27" s="40">
        <f t="shared" si="4"/>
        <v>5</v>
      </c>
      <c r="CS27" s="40">
        <f t="shared" si="5"/>
        <v>5</v>
      </c>
      <c r="CT27" s="40">
        <f t="shared" si="6"/>
        <v>3</v>
      </c>
      <c r="CU27" s="40">
        <f t="shared" si="7"/>
        <v>-2</v>
      </c>
      <c r="CV27" s="40">
        <f t="shared" si="8"/>
        <v>0</v>
      </c>
      <c r="CW27" s="40">
        <f t="shared" si="9"/>
        <v>1</v>
      </c>
      <c r="CX27" s="40">
        <f t="shared" si="10"/>
        <v>4</v>
      </c>
      <c r="CY27" s="40">
        <f t="shared" si="11"/>
        <v>0</v>
      </c>
      <c r="CZ27" s="40">
        <f t="shared" si="12"/>
        <v>23.662790697674417</v>
      </c>
      <c r="DA27" s="40">
        <f t="shared" si="13"/>
        <v>8.6111111111111072</v>
      </c>
      <c r="DB27" s="40">
        <f t="shared" si="15"/>
        <v>-2.0061728395061706</v>
      </c>
      <c r="DC27" s="40">
        <f t="shared" si="14"/>
        <v>-1.2242710120068594</v>
      </c>
      <c r="DD27" s="40">
        <v>88.8</v>
      </c>
    </row>
    <row r="28" spans="1:108" s="5" customFormat="1" x14ac:dyDescent="0.75">
      <c r="A28" s="31" t="s">
        <v>59</v>
      </c>
      <c r="B28" s="14"/>
      <c r="C28" s="14"/>
      <c r="D28" s="14"/>
      <c r="E28" s="14"/>
      <c r="F28" s="14"/>
      <c r="G28" s="14"/>
      <c r="H28" s="14"/>
      <c r="I28" s="14"/>
      <c r="J28" s="14"/>
      <c r="K28" s="14"/>
      <c r="L28" s="14"/>
      <c r="M28" s="14"/>
      <c r="N28" s="14"/>
      <c r="O28" s="15"/>
      <c r="P28" s="15"/>
      <c r="Q28" s="15"/>
      <c r="R28" s="15"/>
      <c r="S28" s="15"/>
      <c r="T28" s="14"/>
      <c r="U28" s="14"/>
      <c r="V28" s="14"/>
      <c r="W28" s="14"/>
      <c r="X28" s="14"/>
      <c r="Y28" s="14"/>
      <c r="Z28" s="14"/>
      <c r="AA28" s="14"/>
      <c r="AB28" s="14"/>
      <c r="AC28" s="14"/>
      <c r="AD28" s="14"/>
      <c r="AE28" s="14"/>
      <c r="AF28" s="14"/>
      <c r="AG28" s="15"/>
      <c r="AH28" s="15"/>
      <c r="AI28" s="15"/>
      <c r="AJ28" s="15"/>
      <c r="AK28" s="15"/>
      <c r="AL28" s="14"/>
      <c r="AM28" s="14"/>
      <c r="AN28" s="14"/>
      <c r="AO28" s="14"/>
      <c r="AP28" s="14"/>
      <c r="AQ28" s="14"/>
      <c r="AR28" s="14"/>
      <c r="AS28" s="14"/>
      <c r="AT28" s="14"/>
      <c r="AU28" s="14"/>
      <c r="AV28" s="14"/>
      <c r="AW28" s="14"/>
      <c r="AX28" s="14"/>
      <c r="AY28" s="15"/>
      <c r="AZ28" s="15"/>
      <c r="BA28" s="15"/>
      <c r="BB28" s="15"/>
      <c r="BC28" s="15"/>
      <c r="BD28" s="14"/>
      <c r="BE28" s="14"/>
      <c r="BF28" s="14"/>
      <c r="BG28" s="14"/>
      <c r="BH28" s="14"/>
      <c r="BI28" s="14"/>
      <c r="BJ28" s="14"/>
      <c r="BK28" s="14"/>
      <c r="BL28" s="14"/>
      <c r="BM28" s="14"/>
      <c r="BN28" s="14"/>
      <c r="BO28" s="14"/>
      <c r="BP28" s="14"/>
      <c r="BQ28" s="15"/>
      <c r="BR28" s="15"/>
      <c r="BS28" s="15"/>
      <c r="BT28" s="15"/>
      <c r="BU28" s="15"/>
      <c r="BV28" s="14"/>
      <c r="BW28" s="14"/>
      <c r="BX28" s="14"/>
      <c r="BY28" s="14"/>
      <c r="BZ28" s="14"/>
      <c r="CA28" s="14"/>
      <c r="CB28" s="14"/>
      <c r="CC28" s="14"/>
      <c r="CD28" s="14"/>
      <c r="CE28" s="14"/>
      <c r="CF28" s="14"/>
      <c r="CG28" s="14"/>
      <c r="CH28" s="14"/>
      <c r="CI28" s="14"/>
      <c r="CJ28" s="15"/>
      <c r="CK28" s="15"/>
      <c r="CL28" s="15"/>
      <c r="CM28" s="15"/>
      <c r="CN28" s="14"/>
      <c r="CO28" s="14"/>
      <c r="CP28" s="14"/>
      <c r="CQ28" s="14"/>
      <c r="CR28" s="14"/>
      <c r="CS28" s="14"/>
      <c r="CT28" s="14"/>
      <c r="CU28" s="14"/>
      <c r="CV28" s="14"/>
      <c r="CW28" s="14"/>
      <c r="CX28" s="14"/>
      <c r="CY28" s="14"/>
      <c r="CZ28" s="14"/>
      <c r="DA28" s="14"/>
      <c r="DB28" s="14"/>
      <c r="DC28" s="14"/>
      <c r="DD28" s="14"/>
    </row>
    <row r="29" spans="1:108" s="5" customFormat="1" x14ac:dyDescent="0.75">
      <c r="B29" s="3"/>
      <c r="C29" s="3"/>
      <c r="D29" s="3"/>
      <c r="E29" s="3"/>
      <c r="F29" s="3"/>
      <c r="G29" s="3"/>
      <c r="H29" s="3"/>
      <c r="I29" s="3"/>
      <c r="J29" s="3"/>
      <c r="K29" s="3"/>
      <c r="L29" s="3"/>
      <c r="M29" s="3"/>
      <c r="N29" s="3"/>
      <c r="O29" s="4"/>
      <c r="P29" s="4"/>
      <c r="Q29" s="4"/>
      <c r="R29" s="4"/>
      <c r="S29" s="4"/>
      <c r="T29" s="3"/>
      <c r="U29" s="3"/>
      <c r="V29" s="3"/>
      <c r="W29" s="3"/>
      <c r="X29" s="3"/>
      <c r="Y29" s="3"/>
      <c r="Z29" s="3"/>
      <c r="AA29" s="3"/>
      <c r="AB29" s="3"/>
      <c r="AC29" s="3"/>
      <c r="AD29" s="3"/>
      <c r="AE29" s="3"/>
      <c r="AF29" s="3"/>
      <c r="AG29" s="4"/>
      <c r="AH29" s="4"/>
      <c r="AI29" s="4"/>
      <c r="AJ29" s="4"/>
      <c r="AK29" s="4"/>
      <c r="AL29" s="3"/>
      <c r="AM29" s="3"/>
      <c r="AN29" s="3"/>
      <c r="AO29" s="3"/>
      <c r="AP29" s="3"/>
      <c r="AQ29" s="3"/>
      <c r="AR29" s="3"/>
      <c r="AS29" s="3"/>
      <c r="AT29" s="3"/>
      <c r="AU29" s="3"/>
      <c r="AV29" s="3"/>
      <c r="AW29" s="3"/>
      <c r="AX29" s="3"/>
      <c r="AY29" s="4"/>
      <c r="AZ29" s="4"/>
      <c r="BA29" s="4"/>
      <c r="BB29" s="4"/>
      <c r="BC29" s="4"/>
      <c r="BD29" s="3"/>
      <c r="BE29" s="3"/>
      <c r="BF29" s="3"/>
      <c r="BG29" s="3"/>
      <c r="BH29" s="3"/>
      <c r="BI29" s="3"/>
      <c r="BJ29" s="3"/>
      <c r="BK29" s="3"/>
      <c r="BL29" s="3"/>
      <c r="BM29" s="3"/>
      <c r="BN29" s="3"/>
      <c r="BO29" s="3"/>
      <c r="BP29" s="3"/>
      <c r="BQ29" s="4"/>
      <c r="BR29" s="4"/>
      <c r="BS29" s="4"/>
      <c r="BT29" s="4"/>
      <c r="BU29" s="4"/>
      <c r="BV29" s="3"/>
      <c r="BW29" s="3"/>
      <c r="BX29" s="3"/>
      <c r="BY29" s="3"/>
      <c r="BZ29" s="3"/>
      <c r="CA29" s="3"/>
      <c r="CB29" s="3"/>
      <c r="CC29" s="3"/>
      <c r="CD29" s="3"/>
      <c r="CE29" s="3"/>
      <c r="CF29" s="3"/>
      <c r="CG29" s="3"/>
      <c r="CH29" s="3"/>
      <c r="CI29" s="3"/>
      <c r="CJ29" s="4"/>
      <c r="CK29" s="4"/>
      <c r="CL29" s="4"/>
      <c r="CM29" s="4"/>
      <c r="CN29" s="3"/>
      <c r="CO29" s="3"/>
      <c r="CP29" s="3"/>
      <c r="CQ29" s="3"/>
      <c r="CR29" s="3"/>
      <c r="CS29" s="3"/>
      <c r="CT29" s="3"/>
      <c r="CU29" s="3"/>
      <c r="CV29" s="3"/>
      <c r="CW29" s="3"/>
      <c r="CX29" s="3"/>
      <c r="CY29" s="3"/>
      <c r="CZ29" s="3"/>
      <c r="DA29" s="3"/>
      <c r="DB29" s="3"/>
      <c r="DC29" s="3"/>
      <c r="DD29" s="3"/>
    </row>
    <row r="30" spans="1:108" s="5" customFormat="1" x14ac:dyDescent="0.75">
      <c r="B30" s="3"/>
      <c r="C30" s="3"/>
      <c r="D30" s="3"/>
      <c r="E30" s="3"/>
      <c r="F30" s="3"/>
      <c r="G30" s="3"/>
      <c r="H30" s="3"/>
      <c r="I30" s="3"/>
      <c r="J30" s="3"/>
      <c r="K30" s="3"/>
      <c r="L30" s="3"/>
      <c r="M30" s="3"/>
      <c r="N30" s="3"/>
      <c r="O30" s="4"/>
      <c r="P30" s="4"/>
      <c r="Q30" s="4"/>
      <c r="R30" s="4"/>
      <c r="S30" s="4"/>
      <c r="T30" s="3"/>
      <c r="U30" s="3"/>
      <c r="V30" s="3"/>
      <c r="W30" s="3"/>
      <c r="X30" s="3"/>
      <c r="Y30" s="3"/>
      <c r="Z30" s="3"/>
      <c r="AA30" s="3"/>
      <c r="AB30" s="3"/>
      <c r="AC30" s="3"/>
      <c r="AD30" s="3"/>
      <c r="AE30" s="3"/>
      <c r="AF30" s="3"/>
      <c r="AG30" s="4"/>
      <c r="AH30" s="4"/>
      <c r="AI30" s="4"/>
      <c r="AJ30" s="4"/>
      <c r="AK30" s="4"/>
      <c r="AL30" s="3"/>
      <c r="AM30" s="3"/>
      <c r="AN30" s="3"/>
      <c r="AO30" s="3"/>
      <c r="AP30" s="3"/>
      <c r="AQ30" s="3"/>
      <c r="AR30" s="3"/>
      <c r="AS30" s="3"/>
      <c r="AT30" s="3"/>
      <c r="AU30" s="3"/>
      <c r="AV30" s="3"/>
      <c r="AW30" s="3"/>
      <c r="AX30" s="3"/>
      <c r="AY30" s="4"/>
      <c r="AZ30" s="4"/>
      <c r="BA30" s="4"/>
      <c r="BB30" s="4"/>
      <c r="BC30" s="4"/>
      <c r="BD30" s="3"/>
      <c r="BE30" s="3"/>
      <c r="BF30" s="3"/>
      <c r="BG30" s="3"/>
      <c r="BH30" s="3"/>
      <c r="BI30" s="3"/>
      <c r="BJ30" s="3"/>
      <c r="BK30" s="3"/>
      <c r="BL30" s="3"/>
      <c r="BM30" s="3"/>
      <c r="BN30" s="3"/>
      <c r="BO30" s="3"/>
      <c r="BP30" s="3"/>
      <c r="BQ30" s="4"/>
      <c r="BR30" s="4"/>
      <c r="BS30" s="4"/>
      <c r="BT30" s="4"/>
      <c r="BU30" s="4"/>
      <c r="BV30" s="3"/>
      <c r="BW30" s="3"/>
      <c r="BX30" s="3"/>
      <c r="BY30" s="3"/>
      <c r="BZ30" s="3"/>
      <c r="CA30" s="3"/>
      <c r="CB30" s="3"/>
      <c r="CC30" s="3"/>
      <c r="CD30" s="3"/>
      <c r="CE30" s="3"/>
      <c r="CF30" s="3"/>
      <c r="CG30" s="3"/>
      <c r="CH30" s="3"/>
      <c r="CI30" s="3"/>
      <c r="CJ30" s="4"/>
      <c r="CK30" s="4"/>
      <c r="CL30" s="4"/>
      <c r="CM30" s="4"/>
      <c r="CN30" s="3"/>
      <c r="CO30" s="3"/>
      <c r="CP30" s="3"/>
      <c r="CQ30" s="3"/>
      <c r="CR30" s="3"/>
      <c r="CS30" s="3"/>
      <c r="CT30" s="3"/>
      <c r="CU30" s="3"/>
      <c r="CV30" s="3"/>
      <c r="CW30" s="3"/>
      <c r="CX30" s="3"/>
      <c r="CY30" s="3"/>
      <c r="CZ30" s="3"/>
      <c r="DA30" s="3"/>
      <c r="DB30" s="3"/>
      <c r="DC30" s="3"/>
      <c r="DD30" s="3"/>
    </row>
  </sheetData>
  <mergeCells count="30">
    <mergeCell ref="BD2:BU2"/>
    <mergeCell ref="BV2:CM2"/>
    <mergeCell ref="CN2:DD2"/>
    <mergeCell ref="CE3:CH3"/>
    <mergeCell ref="CI3:CL3"/>
    <mergeCell ref="CN3:CQ3"/>
    <mergeCell ref="CR3:CU3"/>
    <mergeCell ref="CV3:CY3"/>
    <mergeCell ref="CZ3:DC3"/>
    <mergeCell ref="BE3:BH3"/>
    <mergeCell ref="BI3:BL3"/>
    <mergeCell ref="BM3:BP3"/>
    <mergeCell ref="BQ3:BT3"/>
    <mergeCell ref="BW3:BZ3"/>
    <mergeCell ref="CA3:CD3"/>
    <mergeCell ref="B2:S2"/>
    <mergeCell ref="T2:AK2"/>
    <mergeCell ref="AY3:BB3"/>
    <mergeCell ref="C3:F3"/>
    <mergeCell ref="G3:J3"/>
    <mergeCell ref="K3:N3"/>
    <mergeCell ref="O3:R3"/>
    <mergeCell ref="U3:X3"/>
    <mergeCell ref="Y3:AB3"/>
    <mergeCell ref="AC3:AF3"/>
    <mergeCell ref="AG3:AJ3"/>
    <mergeCell ref="AM3:AP3"/>
    <mergeCell ref="AQ3:AT3"/>
    <mergeCell ref="AU3:AX3"/>
    <mergeCell ref="AL2:B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608B3-BAE5-440E-9C9A-5622B94D49EB}">
  <dimension ref="A1:M31"/>
  <sheetViews>
    <sheetView zoomScaleNormal="100" workbookViewId="0">
      <selection activeCell="A31" sqref="A31"/>
    </sheetView>
  </sheetViews>
  <sheetFormatPr defaultColWidth="9.1328125" defaultRowHeight="14.75" x14ac:dyDescent="0.75"/>
  <cols>
    <col min="1" max="1" width="29.90625" style="2" bestFit="1" customWidth="1"/>
    <col min="2" max="11" width="13.5" style="2" customWidth="1"/>
    <col min="12" max="12" width="9.1328125" style="2"/>
    <col min="13" max="13" width="10.86328125" style="2" bestFit="1" customWidth="1"/>
    <col min="14" max="16384" width="9.1328125" style="2"/>
  </cols>
  <sheetData>
    <row r="1" spans="1:13" s="1" customFormat="1" x14ac:dyDescent="0.75">
      <c r="A1" s="78" t="s">
        <v>58</v>
      </c>
      <c r="B1" s="78"/>
      <c r="C1" s="78"/>
      <c r="D1" s="78"/>
      <c r="E1" s="78"/>
      <c r="F1" s="78"/>
      <c r="G1" s="78"/>
      <c r="H1" s="78"/>
      <c r="I1" s="78"/>
      <c r="J1" s="78"/>
      <c r="K1" s="78"/>
      <c r="L1" s="10"/>
      <c r="M1" s="10"/>
    </row>
    <row r="2" spans="1:13" x14ac:dyDescent="0.75">
      <c r="A2" s="42"/>
      <c r="B2" s="81" t="s">
        <v>54</v>
      </c>
      <c r="C2" s="81"/>
      <c r="D2" s="81"/>
      <c r="E2" s="81"/>
      <c r="F2" s="82"/>
      <c r="G2" s="80" t="s">
        <v>55</v>
      </c>
      <c r="H2" s="81"/>
      <c r="I2" s="81"/>
      <c r="J2" s="81"/>
      <c r="K2" s="81"/>
      <c r="L2" s="10"/>
      <c r="M2" s="10"/>
    </row>
    <row r="3" spans="1:13" x14ac:dyDescent="0.75">
      <c r="A3" s="49" t="s">
        <v>8</v>
      </c>
      <c r="B3" s="48" t="s">
        <v>1</v>
      </c>
      <c r="C3" s="48" t="s">
        <v>2</v>
      </c>
      <c r="D3" s="48" t="s">
        <v>38</v>
      </c>
      <c r="E3" s="48" t="s">
        <v>39</v>
      </c>
      <c r="F3" s="49" t="s">
        <v>40</v>
      </c>
      <c r="G3" s="48" t="s">
        <v>1</v>
      </c>
      <c r="H3" s="48" t="s">
        <v>2</v>
      </c>
      <c r="I3" s="48" t="s">
        <v>38</v>
      </c>
      <c r="J3" s="48" t="s">
        <v>39</v>
      </c>
      <c r="K3" s="48" t="s">
        <v>40</v>
      </c>
    </row>
    <row r="4" spans="1:13" x14ac:dyDescent="0.75">
      <c r="A4" s="54" t="s">
        <v>9</v>
      </c>
      <c r="B4" s="43">
        <v>0.62960375091157217</v>
      </c>
      <c r="C4" s="44">
        <v>7.3599999999999998E-6</v>
      </c>
      <c r="D4" s="43">
        <v>0.50289951425529411</v>
      </c>
      <c r="E4" s="43">
        <v>0.77962148637490369</v>
      </c>
      <c r="F4" s="53">
        <v>1.47E-5</v>
      </c>
      <c r="G4" s="43">
        <v>0.60501979380874826</v>
      </c>
      <c r="H4" s="44">
        <v>3.2400000000000001E-4</v>
      </c>
      <c r="I4" s="43">
        <v>0.44335901248652149</v>
      </c>
      <c r="J4" s="44">
        <v>0.80857050549093756</v>
      </c>
      <c r="K4" s="52">
        <v>6.4999999999999997E-4</v>
      </c>
    </row>
    <row r="5" spans="1:13" x14ac:dyDescent="0.75">
      <c r="A5" s="54" t="s">
        <v>10</v>
      </c>
      <c r="B5" s="43">
        <v>5.186819709585694</v>
      </c>
      <c r="C5" s="44">
        <v>3.6099999999999997E-17</v>
      </c>
      <c r="D5" s="43">
        <v>3.6902917024390098</v>
      </c>
      <c r="E5" s="43">
        <v>7.1437033039000113</v>
      </c>
      <c r="F5" s="53">
        <v>1.04E-16</v>
      </c>
      <c r="G5" s="43">
        <v>3.5381256767291052</v>
      </c>
      <c r="H5" s="44">
        <v>4.6299999999999998E-8</v>
      </c>
      <c r="I5" s="43">
        <v>2.3005067279159932</v>
      </c>
      <c r="J5" s="44">
        <v>5.2644889668152404</v>
      </c>
      <c r="K5" s="52">
        <v>1.4000000000000001E-7</v>
      </c>
    </row>
    <row r="6" spans="1:13" x14ac:dyDescent="0.75">
      <c r="A6" s="54" t="s">
        <v>11</v>
      </c>
      <c r="B6" s="43">
        <v>1.7862215271033459</v>
      </c>
      <c r="C6" s="44">
        <v>2.3600000000000001E-5</v>
      </c>
      <c r="D6" s="43">
        <v>1.3701550896200569</v>
      </c>
      <c r="E6" s="43">
        <v>2.2948200123366251</v>
      </c>
      <c r="F6" s="53">
        <v>4.3800000000000001E-5</v>
      </c>
      <c r="G6" s="43">
        <v>1.7252245433433659</v>
      </c>
      <c r="H6" s="44">
        <v>1.75E-3</v>
      </c>
      <c r="I6" s="43">
        <v>1.2185700137501889</v>
      </c>
      <c r="J6" s="44">
        <v>2.3840216996005941</v>
      </c>
      <c r="K6" s="52">
        <v>3.3E-3</v>
      </c>
    </row>
    <row r="7" spans="1:13" x14ac:dyDescent="0.75">
      <c r="A7" s="54" t="s">
        <v>12</v>
      </c>
      <c r="B7" s="43">
        <v>0.30437229334734489</v>
      </c>
      <c r="C7" s="44">
        <v>3.7599999999999999E-25</v>
      </c>
      <c r="D7" s="43">
        <v>0.2275471222169573</v>
      </c>
      <c r="E7" s="43">
        <v>0.39937774849272489</v>
      </c>
      <c r="F7" s="53">
        <v>1.63E-24</v>
      </c>
      <c r="G7" s="43">
        <v>0.30654896675798737</v>
      </c>
      <c r="H7" s="44">
        <v>2.5999999999999998E-16</v>
      </c>
      <c r="I7" s="43">
        <v>0.2119759459025799</v>
      </c>
      <c r="J7" s="44">
        <v>0.42997093862119101</v>
      </c>
      <c r="K7" s="52">
        <v>1.4999999999999999E-15</v>
      </c>
    </row>
    <row r="8" spans="1:13" x14ac:dyDescent="0.75">
      <c r="A8" s="54" t="s">
        <v>13</v>
      </c>
      <c r="B8" s="43">
        <v>0.15049763308902819</v>
      </c>
      <c r="C8" s="44">
        <v>2.5599999999999999E-42</v>
      </c>
      <c r="D8" s="43">
        <v>9.886420392337962E-2</v>
      </c>
      <c r="E8" s="43">
        <v>0.21985989346839341</v>
      </c>
      <c r="F8" s="53">
        <v>3.3300000000000002E-41</v>
      </c>
      <c r="G8" s="43">
        <v>0.18322377528362829</v>
      </c>
      <c r="H8" s="44">
        <v>2.47E-23</v>
      </c>
      <c r="I8" s="43">
        <v>0.1113189308501389</v>
      </c>
      <c r="J8" s="44">
        <v>0.28494419479915389</v>
      </c>
      <c r="K8" s="52">
        <v>3.500000000000001E-22</v>
      </c>
    </row>
    <row r="9" spans="1:13" x14ac:dyDescent="0.75">
      <c r="A9" s="54" t="s">
        <v>14</v>
      </c>
      <c r="B9" s="43">
        <v>1.237897898518973</v>
      </c>
      <c r="C9" s="44">
        <v>1.1E-4</v>
      </c>
      <c r="D9" s="43">
        <v>1.1104328604536351</v>
      </c>
      <c r="E9" s="43">
        <v>1.3777812545243171</v>
      </c>
      <c r="F9" s="53">
        <v>1.9100000000000001E-4</v>
      </c>
      <c r="G9" s="43">
        <v>1.4828834521253249</v>
      </c>
      <c r="H9" s="44">
        <v>5.17E-8</v>
      </c>
      <c r="I9" s="43">
        <v>1.28808781548746</v>
      </c>
      <c r="J9" s="44">
        <v>1.702989232326906</v>
      </c>
      <c r="K9" s="52">
        <v>1.4000000000000001E-7</v>
      </c>
    </row>
    <row r="10" spans="1:13" x14ac:dyDescent="0.75">
      <c r="A10" s="54" t="s">
        <v>15</v>
      </c>
      <c r="B10" s="43">
        <v>0.47397370190958737</v>
      </c>
      <c r="C10" s="44">
        <v>7.0500000000000001E-4</v>
      </c>
      <c r="D10" s="43">
        <v>0.27939560850560791</v>
      </c>
      <c r="E10" s="43">
        <v>0.75416690376694484</v>
      </c>
      <c r="F10" s="53">
        <v>1.15E-3</v>
      </c>
      <c r="G10" s="43">
        <v>0.44333213006168692</v>
      </c>
      <c r="H10" s="44">
        <v>2.3700000000000001E-3</v>
      </c>
      <c r="I10" s="43">
        <v>0.22723286098325721</v>
      </c>
      <c r="J10" s="44">
        <v>0.78270075942490946</v>
      </c>
      <c r="K10" s="52">
        <v>4.1999999999999997E-3</v>
      </c>
    </row>
    <row r="11" spans="1:13" x14ac:dyDescent="0.75">
      <c r="A11" s="54" t="s">
        <v>16</v>
      </c>
      <c r="B11" s="43">
        <v>3.322077970393841</v>
      </c>
      <c r="C11" s="44">
        <v>2.02E-26</v>
      </c>
      <c r="D11" s="43">
        <v>2.7190617000313102</v>
      </c>
      <c r="E11" s="43">
        <v>4.0292132948553574</v>
      </c>
      <c r="F11" s="53">
        <v>1.31E-25</v>
      </c>
      <c r="G11" s="43">
        <v>3.1701073022316582</v>
      </c>
      <c r="H11" s="44">
        <v>9.6999999999999995E-8</v>
      </c>
      <c r="I11" s="43">
        <v>2.1123924466105639</v>
      </c>
      <c r="J11" s="44">
        <v>4.6164037124586388</v>
      </c>
      <c r="K11" s="52">
        <v>2.4999999999999999E-7</v>
      </c>
    </row>
    <row r="12" spans="1:13" x14ac:dyDescent="0.75">
      <c r="A12" s="54" t="s">
        <v>17</v>
      </c>
      <c r="B12" s="43">
        <v>2.9819663577441138</v>
      </c>
      <c r="C12" s="44">
        <v>2.45E-25</v>
      </c>
      <c r="D12" s="43">
        <v>2.4700760177246992</v>
      </c>
      <c r="E12" s="43">
        <v>3.576753539471639</v>
      </c>
      <c r="F12" s="53">
        <v>1.2700000000000001E-24</v>
      </c>
      <c r="G12" s="43">
        <v>3.0692668469716788</v>
      </c>
      <c r="H12" s="44">
        <v>1.06E-16</v>
      </c>
      <c r="I12" s="43">
        <v>2.399229447703719</v>
      </c>
      <c r="J12" s="44">
        <v>3.886218361591522</v>
      </c>
      <c r="K12" s="52">
        <v>7.3999999999999999E-16</v>
      </c>
    </row>
    <row r="13" spans="1:13" x14ac:dyDescent="0.75">
      <c r="A13" s="54" t="s">
        <v>18</v>
      </c>
      <c r="B13" s="43">
        <v>0.36284044411025529</v>
      </c>
      <c r="C13" s="44">
        <v>3.58E-16</v>
      </c>
      <c r="D13" s="43">
        <v>0.26709561365363882</v>
      </c>
      <c r="E13" s="43">
        <v>0.48246170671290661</v>
      </c>
      <c r="F13" s="53">
        <v>9.3099999999999994E-16</v>
      </c>
      <c r="G13" s="43">
        <v>0.38216206557619942</v>
      </c>
      <c r="H13" s="44">
        <v>2.7900000000000002E-10</v>
      </c>
      <c r="I13" s="43">
        <v>0.26262925875204912</v>
      </c>
      <c r="J13" s="44">
        <v>0.53887714748294735</v>
      </c>
      <c r="K13" s="52">
        <v>9.7999999999999992E-10</v>
      </c>
    </row>
    <row r="14" spans="1:13" x14ac:dyDescent="0.75">
      <c r="A14" s="54" t="s">
        <v>19</v>
      </c>
      <c r="B14" s="43">
        <v>1.4106899131260271</v>
      </c>
      <c r="C14" s="44">
        <v>1.7999999999999999E-2</v>
      </c>
      <c r="D14" s="43">
        <v>1.0530530310402659</v>
      </c>
      <c r="E14" s="43">
        <v>1.855536266872178</v>
      </c>
      <c r="F14" s="53">
        <v>2.75E-2</v>
      </c>
      <c r="G14" s="43">
        <v>0.81304838903761134</v>
      </c>
      <c r="H14" s="44">
        <v>0.42399999999999999</v>
      </c>
      <c r="I14" s="43">
        <v>0.50402633615690762</v>
      </c>
      <c r="J14" s="44">
        <v>1.247500632568695</v>
      </c>
      <c r="K14" s="44">
        <v>0.52</v>
      </c>
    </row>
    <row r="15" spans="1:13" x14ac:dyDescent="0.75">
      <c r="A15" s="54" t="s">
        <v>20</v>
      </c>
      <c r="B15" s="43">
        <v>0.28854712026235008</v>
      </c>
      <c r="C15" s="44">
        <v>5.8E-18</v>
      </c>
      <c r="D15" s="43">
        <v>0.19777267215758509</v>
      </c>
      <c r="E15" s="43">
        <v>0.40732968271603232</v>
      </c>
      <c r="F15" s="53">
        <v>1.8799999999999999E-17</v>
      </c>
      <c r="G15" s="43">
        <v>0.2336701651901075</v>
      </c>
      <c r="H15" s="44">
        <v>2.8000000000000002E-10</v>
      </c>
      <c r="I15" s="43">
        <v>0.1200540440740754</v>
      </c>
      <c r="J15" s="44">
        <v>0.41124210428856062</v>
      </c>
      <c r="K15" s="52">
        <v>9.7999999999999992E-10</v>
      </c>
    </row>
    <row r="16" spans="1:13" x14ac:dyDescent="0.75">
      <c r="A16" s="54" t="s">
        <v>21</v>
      </c>
      <c r="B16" s="43">
        <v>0.77529062094938939</v>
      </c>
      <c r="C16" s="44">
        <v>0.14899999999999999</v>
      </c>
      <c r="D16" s="43">
        <v>0.53935717079261614</v>
      </c>
      <c r="E16" s="43">
        <v>1.0818676019996749</v>
      </c>
      <c r="F16" s="50">
        <v>0.184</v>
      </c>
      <c r="G16" s="43">
        <v>0.57308375334050654</v>
      </c>
      <c r="H16" s="44">
        <v>3.4599999999999999E-2</v>
      </c>
      <c r="I16" s="43">
        <v>0.31040613769565029</v>
      </c>
      <c r="J16" s="44">
        <v>0.97316734693718054</v>
      </c>
      <c r="K16" s="44">
        <v>5.3999999999999999E-2</v>
      </c>
    </row>
    <row r="17" spans="1:13" x14ac:dyDescent="0.75">
      <c r="A17" s="54" t="s">
        <v>22</v>
      </c>
      <c r="B17" s="43">
        <v>7.015363331735089</v>
      </c>
      <c r="C17" s="44">
        <v>4.4599999999999991E-72</v>
      </c>
      <c r="D17" s="43">
        <v>5.8545500570490692</v>
      </c>
      <c r="E17" s="43">
        <v>8.3677747679882124</v>
      </c>
      <c r="F17" s="53">
        <v>1.1599999999999999E-70</v>
      </c>
      <c r="G17" s="43">
        <v>7.4214891441639796</v>
      </c>
      <c r="H17" s="44">
        <v>1.38E-35</v>
      </c>
      <c r="I17" s="43">
        <v>5.6347791338228834</v>
      </c>
      <c r="J17" s="44">
        <v>9.6873364640780153</v>
      </c>
      <c r="K17" s="52">
        <v>3.8999999999999999E-34</v>
      </c>
    </row>
    <row r="18" spans="1:13" x14ac:dyDescent="0.75">
      <c r="A18" s="54" t="s">
        <v>23</v>
      </c>
      <c r="B18" s="43">
        <v>0.99510761466219633</v>
      </c>
      <c r="C18" s="44">
        <v>1</v>
      </c>
      <c r="D18" s="43">
        <v>0.84402770178652087</v>
      </c>
      <c r="E18" s="43">
        <v>1.16706205568773</v>
      </c>
      <c r="F18" s="50">
        <v>1</v>
      </c>
      <c r="G18" s="43">
        <v>1.0483481641040771</v>
      </c>
      <c r="H18" s="44">
        <v>0.60799999999999998</v>
      </c>
      <c r="I18" s="43">
        <v>0.86958720185600558</v>
      </c>
      <c r="J18" s="44">
        <v>1.256006289421014</v>
      </c>
      <c r="K18" s="44">
        <v>0.65</v>
      </c>
    </row>
    <row r="19" spans="1:13" x14ac:dyDescent="0.75">
      <c r="A19" s="54" t="s">
        <v>24</v>
      </c>
      <c r="B19" s="43">
        <v>15.31716434259768</v>
      </c>
      <c r="C19" s="44">
        <v>2.14E-21</v>
      </c>
      <c r="D19" s="43">
        <v>9.4066378422815795</v>
      </c>
      <c r="E19" s="43">
        <v>24.397275320818832</v>
      </c>
      <c r="F19" s="53">
        <v>7.9500000000000006E-21</v>
      </c>
      <c r="G19" s="43">
        <v>36.756308039696741</v>
      </c>
      <c r="H19" s="44">
        <v>1.94E-15</v>
      </c>
      <c r="I19" s="43">
        <v>15.418348539057989</v>
      </c>
      <c r="J19" s="44">
        <v>91.774423725583262</v>
      </c>
      <c r="K19" s="52">
        <v>8.9999999999999995E-15</v>
      </c>
    </row>
    <row r="20" spans="1:13" x14ac:dyDescent="0.75">
      <c r="A20" s="54" t="s">
        <v>25</v>
      </c>
      <c r="B20" s="43">
        <v>0.65086461649973981</v>
      </c>
      <c r="C20" s="44">
        <v>9.6199999999999994E-2</v>
      </c>
      <c r="D20" s="43">
        <v>0.36951834041357889</v>
      </c>
      <c r="E20" s="43">
        <v>1.0660914838271001</v>
      </c>
      <c r="F20" s="50">
        <v>0.125</v>
      </c>
      <c r="G20" s="43">
        <v>0.41760287667740909</v>
      </c>
      <c r="H20" s="44">
        <v>1.4800000000000001E-2</v>
      </c>
      <c r="I20" s="43">
        <v>0.16646367143479929</v>
      </c>
      <c r="J20" s="44">
        <v>0.87107106010430124</v>
      </c>
      <c r="K20" s="52">
        <v>2.4E-2</v>
      </c>
    </row>
    <row r="21" spans="1:13" x14ac:dyDescent="0.75">
      <c r="A21" s="54" t="s">
        <v>26</v>
      </c>
      <c r="B21" s="43">
        <v>0.2150452589092508</v>
      </c>
      <c r="C21" s="44">
        <v>9.5899999999999999E-2</v>
      </c>
      <c r="D21" s="43">
        <v>5.4107804456044939E-3</v>
      </c>
      <c r="E21" s="43">
        <v>1.2176753937363829</v>
      </c>
      <c r="F21" s="50">
        <v>0.125</v>
      </c>
      <c r="G21" s="43">
        <v>0.72739437434268717</v>
      </c>
      <c r="H21" s="44">
        <v>0.46100000000000002</v>
      </c>
      <c r="I21" s="43">
        <v>0.32854258028900851</v>
      </c>
      <c r="J21" s="44">
        <v>1.4042146033336149</v>
      </c>
      <c r="K21" s="44">
        <v>0.54</v>
      </c>
    </row>
    <row r="22" spans="1:13" x14ac:dyDescent="0.75">
      <c r="A22" s="54" t="s">
        <v>27</v>
      </c>
      <c r="B22" s="43">
        <v>1.5165818510237019</v>
      </c>
      <c r="C22" s="44">
        <v>7.2799999999999995E-7</v>
      </c>
      <c r="D22" s="43">
        <v>1.290142112128206</v>
      </c>
      <c r="E22" s="43">
        <v>1.774070578070454</v>
      </c>
      <c r="F22" s="53">
        <v>1.5799999999999999E-6</v>
      </c>
      <c r="G22" s="43">
        <v>1.21875153855198</v>
      </c>
      <c r="H22" s="44">
        <v>9.9000000000000005E-2</v>
      </c>
      <c r="I22" s="43">
        <v>0.95674219525709869</v>
      </c>
      <c r="J22" s="44">
        <v>1.5348244793649859</v>
      </c>
      <c r="K22" s="44">
        <v>0.14000000000000001</v>
      </c>
    </row>
    <row r="23" spans="1:13" x14ac:dyDescent="0.75">
      <c r="A23" s="54" t="s">
        <v>28</v>
      </c>
      <c r="B23" s="43">
        <v>5.6836957935749091</v>
      </c>
      <c r="C23" s="44">
        <v>5.6100000000000002E-38</v>
      </c>
      <c r="D23" s="43">
        <v>4.5217134199014719</v>
      </c>
      <c r="E23" s="43">
        <v>7.0861664688501502</v>
      </c>
      <c r="F23" s="53">
        <v>4.8599999999999994E-37</v>
      </c>
      <c r="G23" s="43">
        <v>7.1416101320784184</v>
      </c>
      <c r="H23" s="44">
        <v>9.8399999999999993E-19</v>
      </c>
      <c r="I23" s="43">
        <v>4.8454861182845184</v>
      </c>
      <c r="J23" s="44">
        <v>10.313553264790031</v>
      </c>
      <c r="K23" s="52">
        <v>9.2000000000000004E-18</v>
      </c>
    </row>
    <row r="24" spans="1:13" x14ac:dyDescent="0.75">
      <c r="A24" s="54" t="s">
        <v>29</v>
      </c>
      <c r="B24" s="43">
        <v>0.93699491931136314</v>
      </c>
      <c r="C24" s="44">
        <v>0.59299999999999997</v>
      </c>
      <c r="D24" s="43">
        <v>0.74680869517445514</v>
      </c>
      <c r="E24" s="43">
        <v>1.162778073438447</v>
      </c>
      <c r="F24" s="50">
        <v>0.70099999999999996</v>
      </c>
      <c r="G24" s="43">
        <v>0.87966024225066453</v>
      </c>
      <c r="H24" s="44">
        <v>0.48599999999999999</v>
      </c>
      <c r="I24" s="43">
        <v>0.62161919236333396</v>
      </c>
      <c r="J24" s="44">
        <v>1.2131244523627569</v>
      </c>
      <c r="K24" s="44">
        <v>0.54</v>
      </c>
    </row>
    <row r="25" spans="1:13" x14ac:dyDescent="0.75">
      <c r="A25" s="54" t="s">
        <v>30</v>
      </c>
      <c r="B25" s="43">
        <v>1.054350388171432</v>
      </c>
      <c r="C25" s="44">
        <v>0.80500000000000005</v>
      </c>
      <c r="D25" s="43">
        <v>0.61902975322874054</v>
      </c>
      <c r="E25" s="43">
        <v>1.685981840740556</v>
      </c>
      <c r="F25" s="50">
        <v>0.872</v>
      </c>
      <c r="G25" s="43">
        <v>1.130595682880094</v>
      </c>
      <c r="H25" s="44">
        <v>0.623</v>
      </c>
      <c r="I25" s="43">
        <v>0.55526453286481048</v>
      </c>
      <c r="J25" s="44">
        <v>2.0675591362854129</v>
      </c>
      <c r="K25" s="44">
        <v>0.65</v>
      </c>
    </row>
    <row r="26" spans="1:13" x14ac:dyDescent="0.75">
      <c r="A26" s="54" t="s">
        <v>31</v>
      </c>
      <c r="B26" s="43">
        <v>0.49601514282649062</v>
      </c>
      <c r="C26" s="44">
        <v>4.3299999999999998E-15</v>
      </c>
      <c r="D26" s="43">
        <v>0.40531068317126168</v>
      </c>
      <c r="E26" s="43">
        <v>0.60174867300189017</v>
      </c>
      <c r="F26" s="53">
        <v>1.02E-14</v>
      </c>
      <c r="G26" s="43">
        <v>0.56963035968480658</v>
      </c>
      <c r="H26" s="44">
        <v>2.5399999999999999E-4</v>
      </c>
      <c r="I26" s="43">
        <v>0.4032770712966231</v>
      </c>
      <c r="J26" s="44">
        <v>0.78384243958038369</v>
      </c>
      <c r="K26" s="52">
        <v>5.5000000000000003E-4</v>
      </c>
    </row>
    <row r="27" spans="1:13" x14ac:dyDescent="0.75">
      <c r="A27" s="54" t="s">
        <v>32</v>
      </c>
      <c r="B27" s="43">
        <v>0.94164230970814167</v>
      </c>
      <c r="C27" s="44">
        <v>1</v>
      </c>
      <c r="D27" s="43">
        <v>0.30167960515249581</v>
      </c>
      <c r="E27" s="43">
        <v>2.2432084356822841</v>
      </c>
      <c r="F27" s="50">
        <v>1</v>
      </c>
      <c r="G27" s="43">
        <v>1.9964192490690891</v>
      </c>
      <c r="H27" s="44">
        <v>0.13400000000000001</v>
      </c>
      <c r="I27" s="43">
        <v>0.70811753587401816</v>
      </c>
      <c r="J27" s="44">
        <v>4.5706855205293566</v>
      </c>
      <c r="K27" s="44">
        <v>0.18</v>
      </c>
    </row>
    <row r="28" spans="1:13" x14ac:dyDescent="0.75">
      <c r="A28" s="54" t="s">
        <v>33</v>
      </c>
      <c r="B28" s="43">
        <v>0.68014400154852306</v>
      </c>
      <c r="C28" s="44">
        <v>3.1699999999999999E-2</v>
      </c>
      <c r="D28" s="43">
        <v>0.45920965080204779</v>
      </c>
      <c r="E28" s="43">
        <v>0.97268319144099125</v>
      </c>
      <c r="F28" s="53">
        <v>4.58E-2</v>
      </c>
      <c r="G28" s="43">
        <v>0.53105796484804535</v>
      </c>
      <c r="H28" s="44">
        <v>3.7999999999999999E-2</v>
      </c>
      <c r="I28" s="43">
        <v>0.26264926752682533</v>
      </c>
      <c r="J28" s="44">
        <v>0.96198152034798845</v>
      </c>
      <c r="K28" s="44">
        <v>5.6000000000000001E-2</v>
      </c>
    </row>
    <row r="29" spans="1:13" x14ac:dyDescent="0.75">
      <c r="A29" s="55" t="s">
        <v>34</v>
      </c>
      <c r="B29" s="45">
        <v>1.074019257245705</v>
      </c>
      <c r="C29" s="46">
        <v>0.73899999999999999</v>
      </c>
      <c r="D29" s="45">
        <v>0.50914592980140705</v>
      </c>
      <c r="E29" s="45">
        <v>2.0062769553066229</v>
      </c>
      <c r="F29" s="51">
        <v>0.83499999999999996</v>
      </c>
      <c r="G29" s="47" t="s">
        <v>46</v>
      </c>
      <c r="H29" s="47" t="s">
        <v>46</v>
      </c>
      <c r="I29" s="47" t="s">
        <v>46</v>
      </c>
      <c r="J29" s="47" t="s">
        <v>46</v>
      </c>
      <c r="K29" s="47" t="s">
        <v>46</v>
      </c>
    </row>
    <row r="30" spans="1:13" ht="43" customHeight="1" x14ac:dyDescent="0.75">
      <c r="A30" s="79" t="s">
        <v>60</v>
      </c>
      <c r="B30" s="79"/>
      <c r="C30" s="79"/>
      <c r="D30" s="79"/>
      <c r="E30" s="79"/>
      <c r="F30" s="79"/>
      <c r="G30" s="79"/>
      <c r="H30" s="79"/>
      <c r="I30" s="79"/>
      <c r="J30" s="79"/>
      <c r="K30" s="79"/>
      <c r="L30" s="11"/>
      <c r="M30" s="11"/>
    </row>
    <row r="31" spans="1:13" x14ac:dyDescent="0.75">
      <c r="A31" s="11"/>
      <c r="B31" s="11"/>
      <c r="C31" s="11"/>
      <c r="D31" s="11"/>
      <c r="E31" s="11"/>
      <c r="F31" s="11"/>
      <c r="G31" s="11"/>
      <c r="H31" s="11"/>
      <c r="I31" s="11"/>
      <c r="J31" s="11"/>
      <c r="K31" s="11"/>
      <c r="L31" s="11"/>
      <c r="M31" s="11"/>
    </row>
  </sheetData>
  <mergeCells count="4">
    <mergeCell ref="A1:K1"/>
    <mergeCell ref="A30:K30"/>
    <mergeCell ref="G2:K2"/>
    <mergeCell ref="B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7466</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Supplemental Table 1</vt:lpstr>
      <vt:lpstr>Supplemental Table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Brock</dc:creator>
  <dc:description/>
  <cp:lastModifiedBy>Tang, Cynthia</cp:lastModifiedBy>
  <cp:revision>42</cp:revision>
  <dcterms:created xsi:type="dcterms:W3CDTF">2024-12-09T05:42:56Z</dcterms:created>
  <dcterms:modified xsi:type="dcterms:W3CDTF">2026-01-25T21:56:18Z</dcterms:modified>
  <dc:language>en-US</dc:language>
</cp:coreProperties>
</file>