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\Box\Nat's lab\Brendan\Manuscripts\Allo Vd2\Data\"/>
    </mc:Choice>
  </mc:AlternateContent>
  <bookViews>
    <workbookView xWindow="0" yWindow="0" windowWidth="15585" windowHeight="10740" activeTab="2"/>
  </bookViews>
  <sheets>
    <sheet name="Figure 1" sheetId="1" r:id="rId1"/>
    <sheet name="Figure 2" sheetId="2" r:id="rId2"/>
    <sheet name="Figure 3" sheetId="3" r:id="rId3"/>
  </sheets>
  <calcPr calcId="162913"/>
</workbook>
</file>

<file path=xl/calcChain.xml><?xml version="1.0" encoding="utf-8"?>
<calcChain xmlns="http://schemas.openxmlformats.org/spreadsheetml/2006/main">
  <c r="D45" i="2" l="1"/>
  <c r="D44" i="2"/>
  <c r="D43" i="2"/>
  <c r="D41" i="2"/>
  <c r="D40" i="2"/>
  <c r="D39" i="2"/>
  <c r="D38" i="2"/>
  <c r="D36" i="2"/>
  <c r="D35" i="2"/>
  <c r="D34" i="2"/>
</calcChain>
</file>

<file path=xl/sharedStrings.xml><?xml version="1.0" encoding="utf-8"?>
<sst xmlns="http://schemas.openxmlformats.org/spreadsheetml/2006/main" count="564" uniqueCount="205">
  <si>
    <t>Basal</t>
  </si>
  <si>
    <t>Expanded</t>
  </si>
  <si>
    <t>CD8+</t>
  </si>
  <si>
    <t>CD56+</t>
  </si>
  <si>
    <t>CD16+</t>
  </si>
  <si>
    <t>NKG2D+</t>
  </si>
  <si>
    <t>NKG2A+</t>
  </si>
  <si>
    <t>donor (PWOH)</t>
  </si>
  <si>
    <t>FasL+</t>
  </si>
  <si>
    <t>TRAIL+</t>
  </si>
  <si>
    <t>donor (PWH)</t>
  </si>
  <si>
    <t>VD2</t>
  </si>
  <si>
    <t>Sample</t>
  </si>
  <si>
    <t>Cell type</t>
  </si>
  <si>
    <t>E:T Ratio</t>
  </si>
  <si>
    <t>CD4 </t>
  </si>
  <si>
    <t>T. Alone</t>
  </si>
  <si>
    <t>1:1</t>
  </si>
  <si>
    <t>5:1</t>
  </si>
  <si>
    <t>10:1</t>
  </si>
  <si>
    <t>MDM</t>
  </si>
  <si>
    <t>Bal-infected coculture</t>
  </si>
  <si>
    <t>Uninfected coculture</t>
  </si>
  <si>
    <t>Coculture 1</t>
  </si>
  <si>
    <t>Vd2 Alone</t>
  </si>
  <si>
    <t>Vd2 + CD4 (HIV+)</t>
  </si>
  <si>
    <t>Vd2 + CD4 (HIV-)</t>
  </si>
  <si>
    <t>CD4 Alone (HIV+)</t>
  </si>
  <si>
    <t>CD4 Alone (HIV-)</t>
  </si>
  <si>
    <t>IL-17A</t>
  </si>
  <si>
    <t>&lt;0.00</t>
  </si>
  <si>
    <t xml:space="preserve">    0.01</t>
  </si>
  <si>
    <t>IL-2</t>
  </si>
  <si>
    <t>&lt;5.99</t>
  </si>
  <si>
    <t>IL-4</t>
  </si>
  <si>
    <t>IL-10</t>
  </si>
  <si>
    <t xml:space="preserve">IL-6 </t>
  </si>
  <si>
    <t>&lt;0.36</t>
  </si>
  <si>
    <t xml:space="preserve">TNF-α </t>
  </si>
  <si>
    <t>&lt;1.33</t>
  </si>
  <si>
    <t>Fas</t>
  </si>
  <si>
    <t>&lt;0.22</t>
  </si>
  <si>
    <t>FasL</t>
  </si>
  <si>
    <t xml:space="preserve">IFN-γ </t>
  </si>
  <si>
    <t>&lt;0.76</t>
  </si>
  <si>
    <t>Granzyme A</t>
  </si>
  <si>
    <t>&gt;26,000.00</t>
  </si>
  <si>
    <t>Granzyme B</t>
  </si>
  <si>
    <t>Perforin</t>
  </si>
  <si>
    <t>Granulysin</t>
  </si>
  <si>
    <t>&lt;22.93</t>
  </si>
  <si>
    <t>Coculture 2</t>
  </si>
  <si>
    <t>LEGENDPLEX</t>
  </si>
  <si>
    <t>LCA #1</t>
  </si>
  <si>
    <t>Day 15</t>
  </si>
  <si>
    <t>CD4 Alone-9</t>
  </si>
  <si>
    <t>CD4 Alone-8</t>
  </si>
  <si>
    <t>CD4 Alone-7</t>
  </si>
  <si>
    <t>CD4 Alone-6</t>
  </si>
  <si>
    <t>CD4 Alone-5</t>
  </si>
  <si>
    <t>CD4 Alone-4</t>
  </si>
  <si>
    <t>CD4 Alone-3</t>
  </si>
  <si>
    <t>CD4 Alone-2</t>
  </si>
  <si>
    <t>CD4 Alone-1</t>
  </si>
  <si>
    <t>Negative Control</t>
  </si>
  <si>
    <t>CD4+Auto-9</t>
  </si>
  <si>
    <t>CD4+Auto-8</t>
  </si>
  <si>
    <t>CD4+Auto-7</t>
  </si>
  <si>
    <t>CD4+Auto-6</t>
  </si>
  <si>
    <t>CD4+Auto-5</t>
  </si>
  <si>
    <t>CD4+Auto-4</t>
  </si>
  <si>
    <t>CD4+Auto-3</t>
  </si>
  <si>
    <t>CD4+Auto-2</t>
  </si>
  <si>
    <t>CD4+Auto-1</t>
  </si>
  <si>
    <t>CD4+Allo-9</t>
  </si>
  <si>
    <t>CD4+Allo-8</t>
  </si>
  <si>
    <t>CD4+Allo-7</t>
  </si>
  <si>
    <t>CD4+Allo-6</t>
  </si>
  <si>
    <t>CD4+Allo-5</t>
  </si>
  <si>
    <t>CD4+Allo-4</t>
  </si>
  <si>
    <t>CD4+Allo-3</t>
  </si>
  <si>
    <t>CD4+Allo-2</t>
  </si>
  <si>
    <t>CD4+Allo-1</t>
  </si>
  <si>
    <t>Day 19</t>
  </si>
  <si>
    <t>LCA #2</t>
  </si>
  <si>
    <t>LCA #3</t>
  </si>
  <si>
    <t>Media (Neg control)</t>
  </si>
  <si>
    <t>CD4 Alone - 7</t>
  </si>
  <si>
    <t>CD4 Alone - 6</t>
  </si>
  <si>
    <t>CD4 Alone - 5</t>
  </si>
  <si>
    <t>CD4 Alone - 4</t>
  </si>
  <si>
    <t>CD4 Alone - 3</t>
  </si>
  <si>
    <t>CD4 Alone - 2</t>
  </si>
  <si>
    <t xml:space="preserve"> CD4 Alone - 1</t>
  </si>
  <si>
    <t>CD4 Alone - 14</t>
  </si>
  <si>
    <t>CD4 Alone - 13</t>
  </si>
  <si>
    <t>CD4 Alone - 12</t>
  </si>
  <si>
    <t>CD4 Alone - 11</t>
  </si>
  <si>
    <t>CD4 Alone - 10</t>
  </si>
  <si>
    <t>CD4 Alone - 9</t>
  </si>
  <si>
    <t>CD4 Alone - 8</t>
  </si>
  <si>
    <t>CD4 + Allo - 7</t>
  </si>
  <si>
    <t>CD4 + Allo - 6</t>
  </si>
  <si>
    <t>CD4 + Allo- 5</t>
  </si>
  <si>
    <t>CD4 + Allo- 4</t>
  </si>
  <si>
    <t>CD4 + Allo - 3</t>
  </si>
  <si>
    <t>CD4 + Allo - 2</t>
  </si>
  <si>
    <t>CD4 + Allo - 1</t>
  </si>
  <si>
    <t>CD4 + Allo- 14</t>
  </si>
  <si>
    <t>CD4 + Allo- 13</t>
  </si>
  <si>
    <t>CD4 + Allo- 12</t>
  </si>
  <si>
    <t>CD4 + Allo- 11</t>
  </si>
  <si>
    <t>CD4 + Allo- 10</t>
  </si>
  <si>
    <t>CD4 + Allo - 9</t>
  </si>
  <si>
    <t>CD4 + Allo- 8</t>
  </si>
  <si>
    <t>CD4 Alone - 1</t>
  </si>
  <si>
    <t>CD4 + Allo - 5</t>
  </si>
  <si>
    <t>CD4 + Allo - 4</t>
  </si>
  <si>
    <t>CD4 + Allo- 1</t>
  </si>
  <si>
    <t>CD4 + Allo - 13</t>
  </si>
  <si>
    <t>CD4 + Allo - 12</t>
  </si>
  <si>
    <t>CD4 + Allo - 11</t>
  </si>
  <si>
    <t>CD4 + Allo - 10</t>
  </si>
  <si>
    <t>CD4 + Allo - 8</t>
  </si>
  <si>
    <t>LCA #4</t>
  </si>
  <si>
    <t>Media Control</t>
  </si>
  <si>
    <t>CD4 Alone - 15</t>
  </si>
  <si>
    <t>CD4 Alone - 16</t>
  </si>
  <si>
    <t>CD4 Alone - 17</t>
  </si>
  <si>
    <t>CD4 Alone - 18</t>
  </si>
  <si>
    <t>CD4 + Allo- 15</t>
  </si>
  <si>
    <t>CD4 + Allo- 16</t>
  </si>
  <si>
    <t>CD4 + Allo- 17</t>
  </si>
  <si>
    <t>CD4 + Allo- 18</t>
  </si>
  <si>
    <t>LCA #5</t>
  </si>
  <si>
    <t>CD4 Alone -1</t>
  </si>
  <si>
    <t>CD4 Alone -2</t>
  </si>
  <si>
    <t>CD4 Alone -3</t>
  </si>
  <si>
    <t>CD4 Alone -4</t>
  </si>
  <si>
    <t>CD4 Alone -5</t>
  </si>
  <si>
    <t>CD4 Alone -6</t>
  </si>
  <si>
    <t>CD4 + Allo-1</t>
  </si>
  <si>
    <t>CD4 + Allo-2</t>
  </si>
  <si>
    <t>CD4 + Allo-3</t>
  </si>
  <si>
    <t>CD4 + Allo-4</t>
  </si>
  <si>
    <t>CD4 + Allo-5</t>
  </si>
  <si>
    <t>CD4 + Allo-6</t>
  </si>
  <si>
    <t>LCA #6</t>
  </si>
  <si>
    <t>CD4 + Auto-1</t>
  </si>
  <si>
    <t>CD4 + Auto-2</t>
  </si>
  <si>
    <t>CD4 + Auto-3</t>
  </si>
  <si>
    <t>CD4 + Auto-4</t>
  </si>
  <si>
    <t>CD4 + Auto-5</t>
  </si>
  <si>
    <t>LCA #7</t>
  </si>
  <si>
    <t xml:space="preserve"> CD4 Alone-2</t>
  </si>
  <si>
    <t>CD4 Alone -7</t>
  </si>
  <si>
    <t>CD4 Alone -9</t>
  </si>
  <si>
    <t>CD4 Alone -10</t>
  </si>
  <si>
    <t>CD4 Alone-11</t>
  </si>
  <si>
    <t>CD4 Alone-12</t>
  </si>
  <si>
    <t>CD4 Alone-13</t>
  </si>
  <si>
    <t>CD4 Alone-14</t>
  </si>
  <si>
    <t>CD4 Alone-15</t>
  </si>
  <si>
    <t>CD4 Alone-16</t>
  </si>
  <si>
    <t>CD4 Alone-17</t>
  </si>
  <si>
    <t>CD4 Alone -18</t>
  </si>
  <si>
    <t>CD4 Alone-19</t>
  </si>
  <si>
    <t>CD4 + Allo -1</t>
  </si>
  <si>
    <t>CD4 + Allo -2</t>
  </si>
  <si>
    <t>CD4 + Allo -3</t>
  </si>
  <si>
    <t>CD4 + Allo -4</t>
  </si>
  <si>
    <t>CD4 + Allo -5</t>
  </si>
  <si>
    <t>CD4 + Allo -6</t>
  </si>
  <si>
    <t>CD4 + Allo -7</t>
  </si>
  <si>
    <t>CD4 + Allo -8</t>
  </si>
  <si>
    <t>CD4 + Allo -9</t>
  </si>
  <si>
    <t>CD4 + Allo -10</t>
  </si>
  <si>
    <t>CD4 Alone -11</t>
  </si>
  <si>
    <t>CD4 Alone -12</t>
  </si>
  <si>
    <t>CD4 Alone -13</t>
  </si>
  <si>
    <t>CD4 Alone -14</t>
  </si>
  <si>
    <t>CD4 Alone -15</t>
  </si>
  <si>
    <t>CD4 Alone -16</t>
  </si>
  <si>
    <t>CD4 Alone -17</t>
  </si>
  <si>
    <t>CD4 Alone -19</t>
  </si>
  <si>
    <t>LCA #8</t>
  </si>
  <si>
    <t>CD4 Alone-10</t>
  </si>
  <si>
    <t>CD4 Alone-18</t>
  </si>
  <si>
    <t>CD4 Alone-20</t>
  </si>
  <si>
    <t>CD4 Alone-21</t>
  </si>
  <si>
    <t>CD4 + Allo-7</t>
  </si>
  <si>
    <t>CD4 + Allo-8</t>
  </si>
  <si>
    <t>CD4 + Allo-9</t>
  </si>
  <si>
    <t>CD4 + Allo-10</t>
  </si>
  <si>
    <t>CD4 + Allo-11</t>
  </si>
  <si>
    <t>CD4 + Allo-12</t>
  </si>
  <si>
    <t>CD4 + Allo-13</t>
  </si>
  <si>
    <t>CD4 + Allo-14</t>
  </si>
  <si>
    <t>CD4 + Allo-15</t>
  </si>
  <si>
    <t>CD4 + Allo-16</t>
  </si>
  <si>
    <t>CD4 + Allo-17</t>
  </si>
  <si>
    <t>CD4 + Allo-18</t>
  </si>
  <si>
    <t>CD4 + Allo-19</t>
  </si>
  <si>
    <t>CD4 + Allo-20</t>
  </si>
  <si>
    <t>CD4 + Allo-21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</si>
</sst>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9" fillId="0" borderId="10" xfId="0" applyFont="1" applyBorder="1"/>
    <xf numFmtId="0" fontId="19" fillId="0" borderId="0" xfId="0" applyFont="1" applyBorder="1"/>
    <xf numFmtId="0" fontId="19" fillId="0" borderId="11" xfId="0" applyFont="1" applyBorder="1"/>
    <xf numFmtId="0" fontId="18" fillId="0" borderId="10" xfId="0" applyFont="1" applyBorder="1"/>
    <xf numFmtId="0" fontId="18" fillId="0" borderId="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9" fillId="0" borderId="18" xfId="0" applyFont="1" applyBorder="1" applyAlignment="1">
      <alignment horizontal="center"/>
    </xf>
    <xf numFmtId="49" fontId="19" fillId="0" borderId="19" xfId="0" applyNumberFormat="1" applyFont="1" applyBorder="1" applyAlignment="1">
      <alignment horizontal="center"/>
    </xf>
    <xf numFmtId="49" fontId="19" fillId="0" borderId="2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49" fontId="19" fillId="0" borderId="2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9" fillId="0" borderId="12" xfId="0" applyFont="1" applyFill="1" applyBorder="1"/>
    <xf numFmtId="0" fontId="19" fillId="0" borderId="14" xfId="0" applyFont="1" applyFill="1" applyBorder="1"/>
    <xf numFmtId="0" fontId="19" fillId="0" borderId="1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0" borderId="0" xfId="0" applyFont="1" applyBorder="1"/>
    <xf numFmtId="0" fontId="2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2" fillId="0" borderId="0" xfId="0" applyFont="1"/>
    <xf numFmtId="49" fontId="0" fillId="0" borderId="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Border="1"/>
    <xf numFmtId="0" fontId="21" fillId="0" borderId="0" xfId="0" applyFont="1"/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0" xfId="0" applyAlignment="1"/>
    <xf numFmtId="0" fontId="0" fillId="0" borderId="31" xfId="0" applyBorder="1" applyAlignment="1"/>
    <xf numFmtId="0" fontId="0" fillId="0" borderId="0" xfId="0" applyBorder="1" applyAlignment="1"/>
    <xf numFmtId="0" fontId="0" fillId="0" borderId="32" xfId="0" applyBorder="1" applyAlignme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27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1" fillId="0" borderId="0" xfId="0" applyFont="1" applyBorder="1" applyAlignment="1">
      <alignment vertical="center" textRotation="90"/>
    </xf>
    <xf numFmtId="0" fontId="21" fillId="0" borderId="0" xfId="0" applyFont="1" applyAlignment="1">
      <alignment vertical="center" textRotation="90"/>
    </xf>
    <xf numFmtId="49" fontId="0" fillId="0" borderId="0" xfId="0" applyNumberFormat="1" applyAlignment="1">
      <alignment horizontal="center"/>
    </xf>
    <xf numFmtId="49" fontId="0" fillId="0" borderId="32" xfId="0" applyNumberForma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workbookViewId="0">
      <selection activeCell="E33" sqref="E33"/>
    </sheetView>
  </sheetViews>
  <sheetFormatPr defaultRowHeight="15" x14ac:dyDescent="0.25"/>
  <cols>
    <col min="1" max="1" width="14" bestFit="1" customWidth="1"/>
  </cols>
  <sheetData>
    <row r="1" spans="1:37" x14ac:dyDescent="0.25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3"/>
      <c r="M1" s="21" t="s">
        <v>1</v>
      </c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37" x14ac:dyDescent="0.25">
      <c r="A2" t="s">
        <v>7</v>
      </c>
      <c r="B2" s="5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7">
        <v>11</v>
      </c>
      <c r="M2" s="5">
        <v>1</v>
      </c>
      <c r="N2" s="6">
        <v>2</v>
      </c>
      <c r="O2" s="6">
        <v>3</v>
      </c>
      <c r="P2" s="6">
        <v>4</v>
      </c>
      <c r="Q2" s="6">
        <v>5</v>
      </c>
      <c r="R2" s="6">
        <v>6</v>
      </c>
      <c r="S2" s="6">
        <v>7</v>
      </c>
      <c r="T2" s="6">
        <v>8</v>
      </c>
      <c r="U2" s="6">
        <v>9</v>
      </c>
      <c r="V2" s="6">
        <v>10</v>
      </c>
      <c r="W2" s="7">
        <v>11</v>
      </c>
    </row>
    <row r="3" spans="1:37" x14ac:dyDescent="0.25">
      <c r="A3" t="s">
        <v>11</v>
      </c>
      <c r="B3" s="8">
        <v>0.66</v>
      </c>
      <c r="C3" s="9">
        <v>1.05</v>
      </c>
      <c r="D3" s="9">
        <v>1.42</v>
      </c>
      <c r="E3" s="9">
        <v>0.8</v>
      </c>
      <c r="F3" s="9">
        <v>0.83</v>
      </c>
      <c r="G3" s="9">
        <v>3.09</v>
      </c>
      <c r="H3" s="9">
        <v>2.99</v>
      </c>
      <c r="I3" s="9">
        <v>8.32</v>
      </c>
      <c r="J3" s="9">
        <v>3.27</v>
      </c>
      <c r="K3" s="9">
        <v>1.58</v>
      </c>
      <c r="L3" s="10">
        <v>1.1299999999999999</v>
      </c>
      <c r="M3" s="8">
        <v>52.4</v>
      </c>
      <c r="N3" s="9">
        <v>89.2</v>
      </c>
      <c r="O3" s="9">
        <v>93.1</v>
      </c>
      <c r="P3" s="9">
        <v>60.3</v>
      </c>
      <c r="Q3" s="9">
        <v>90.2</v>
      </c>
      <c r="R3" s="9">
        <v>78.7</v>
      </c>
      <c r="S3" s="9">
        <v>97.1</v>
      </c>
      <c r="T3" s="9">
        <v>91.4</v>
      </c>
      <c r="U3" s="9">
        <v>93.5</v>
      </c>
      <c r="V3" s="9">
        <v>84.3</v>
      </c>
      <c r="W3" s="10">
        <v>96.1</v>
      </c>
    </row>
    <row r="4" spans="1:37" x14ac:dyDescent="0.25">
      <c r="A4" t="s">
        <v>2</v>
      </c>
      <c r="B4" s="5">
        <v>1.23</v>
      </c>
      <c r="C4" s="6">
        <v>22.9</v>
      </c>
      <c r="D4" s="6">
        <v>46.7</v>
      </c>
      <c r="E4" s="6">
        <v>10.199999999999999</v>
      </c>
      <c r="F4" s="6">
        <v>7.59</v>
      </c>
      <c r="G4" s="6">
        <v>14.6</v>
      </c>
      <c r="H4" s="6">
        <v>6.43</v>
      </c>
      <c r="I4" s="6">
        <v>10.4</v>
      </c>
      <c r="J4" s="6">
        <v>4.8899999999999997</v>
      </c>
      <c r="K4" s="6">
        <v>0</v>
      </c>
      <c r="L4" s="7">
        <v>34.4</v>
      </c>
      <c r="M4" s="5">
        <v>4.88</v>
      </c>
      <c r="N4" s="6"/>
      <c r="O4" s="6">
        <v>29.5</v>
      </c>
      <c r="P4" s="6">
        <v>6.06</v>
      </c>
      <c r="Q4" s="6">
        <v>7.84</v>
      </c>
      <c r="R4" s="6">
        <v>17.600000000000001</v>
      </c>
      <c r="S4" s="6">
        <v>8.64</v>
      </c>
      <c r="T4" s="6">
        <v>19.600000000000001</v>
      </c>
      <c r="U4" s="6">
        <v>4.49</v>
      </c>
      <c r="V4" s="6">
        <v>15.1</v>
      </c>
      <c r="W4" s="7">
        <v>10.7</v>
      </c>
    </row>
    <row r="5" spans="1:37" x14ac:dyDescent="0.25">
      <c r="A5" t="s">
        <v>3</v>
      </c>
      <c r="B5" s="5">
        <v>7.67</v>
      </c>
      <c r="C5" s="6">
        <v>5.88</v>
      </c>
      <c r="D5" s="6">
        <v>13.3</v>
      </c>
      <c r="E5" s="6">
        <v>3.96</v>
      </c>
      <c r="F5" s="6">
        <v>14.4</v>
      </c>
      <c r="G5" s="6">
        <v>4.49</v>
      </c>
      <c r="H5" s="6">
        <v>1.23</v>
      </c>
      <c r="I5" s="6">
        <v>0.65</v>
      </c>
      <c r="J5" s="6">
        <v>5.96</v>
      </c>
      <c r="K5" s="6">
        <v>17.3</v>
      </c>
      <c r="L5" s="7">
        <v>12.8</v>
      </c>
      <c r="M5" s="5">
        <v>62.1</v>
      </c>
      <c r="N5" s="6">
        <v>27.3</v>
      </c>
      <c r="O5" s="6">
        <v>21.9</v>
      </c>
      <c r="P5" s="6">
        <v>26.1</v>
      </c>
      <c r="Q5" s="6">
        <v>49.9</v>
      </c>
      <c r="R5" s="6">
        <v>54.6</v>
      </c>
      <c r="S5" s="6">
        <v>55.1</v>
      </c>
      <c r="T5" s="6">
        <v>72.900000000000006</v>
      </c>
      <c r="U5" s="6">
        <v>39.6</v>
      </c>
      <c r="V5" s="6">
        <v>32.700000000000003</v>
      </c>
      <c r="W5" s="7">
        <v>36.700000000000003</v>
      </c>
    </row>
    <row r="6" spans="1:37" x14ac:dyDescent="0.25">
      <c r="A6" t="s">
        <v>4</v>
      </c>
      <c r="B6" s="5">
        <v>2.4500000000000002</v>
      </c>
      <c r="C6" s="6">
        <v>2.3199999999999998</v>
      </c>
      <c r="D6" s="6">
        <v>25.6</v>
      </c>
      <c r="E6" s="6">
        <v>0.68</v>
      </c>
      <c r="F6" s="6">
        <v>1.59</v>
      </c>
      <c r="G6" s="6">
        <v>16</v>
      </c>
      <c r="H6" s="6">
        <v>3.15</v>
      </c>
      <c r="I6" s="6">
        <v>5.32</v>
      </c>
      <c r="J6" s="6">
        <v>7.03</v>
      </c>
      <c r="K6" s="6">
        <v>8.76</v>
      </c>
      <c r="L6" s="7">
        <v>15.2</v>
      </c>
      <c r="M6" s="5">
        <v>11.4</v>
      </c>
      <c r="N6" s="6">
        <v>54.1</v>
      </c>
      <c r="O6" s="6">
        <v>26.8</v>
      </c>
      <c r="P6" s="6">
        <v>3</v>
      </c>
      <c r="Q6" s="6">
        <v>7.55</v>
      </c>
      <c r="R6" s="6">
        <v>38.4</v>
      </c>
      <c r="S6" s="6">
        <v>5.23</v>
      </c>
      <c r="T6" s="6">
        <v>49.5</v>
      </c>
      <c r="U6" s="6">
        <v>35.799999999999997</v>
      </c>
      <c r="V6" s="6">
        <v>13.4</v>
      </c>
      <c r="W6" s="7">
        <v>26.9</v>
      </c>
    </row>
    <row r="7" spans="1:37" x14ac:dyDescent="0.25">
      <c r="A7" s="2" t="s">
        <v>5</v>
      </c>
      <c r="B7" s="11">
        <v>41.4</v>
      </c>
      <c r="C7" s="12">
        <v>6.5</v>
      </c>
      <c r="D7" s="12">
        <v>10.3</v>
      </c>
      <c r="E7" s="12">
        <v>8.15</v>
      </c>
      <c r="F7" s="12">
        <v>4.7699999999999996</v>
      </c>
      <c r="G7" s="12">
        <v>12.1</v>
      </c>
      <c r="H7" s="12">
        <v>12.9</v>
      </c>
      <c r="I7" s="12">
        <v>1.23</v>
      </c>
      <c r="J7" s="12">
        <v>10</v>
      </c>
      <c r="K7" s="12">
        <v>12.1</v>
      </c>
      <c r="L7" s="13"/>
      <c r="M7" s="11">
        <v>97.9</v>
      </c>
      <c r="N7" s="12">
        <v>98.3</v>
      </c>
      <c r="O7" s="12">
        <v>71.099999999999994</v>
      </c>
      <c r="P7" s="12">
        <v>97.5</v>
      </c>
      <c r="Q7" s="12">
        <v>97.5</v>
      </c>
      <c r="R7" s="12">
        <v>95.1</v>
      </c>
      <c r="S7" s="12">
        <v>82.5</v>
      </c>
      <c r="T7" s="12">
        <v>91.9</v>
      </c>
      <c r="U7" s="12">
        <v>97.5</v>
      </c>
      <c r="V7" s="12">
        <v>95.4</v>
      </c>
      <c r="W7" s="13"/>
      <c r="AH7" s="1"/>
      <c r="AI7" s="1"/>
      <c r="AJ7" s="1"/>
      <c r="AK7" s="1">
        <v>90.4</v>
      </c>
    </row>
    <row r="8" spans="1:37" x14ac:dyDescent="0.25">
      <c r="A8" s="2" t="s">
        <v>6</v>
      </c>
      <c r="B8" s="11">
        <v>1.23</v>
      </c>
      <c r="C8" s="12">
        <v>55.4</v>
      </c>
      <c r="D8" s="12">
        <v>20.5</v>
      </c>
      <c r="E8" s="12">
        <v>52.1</v>
      </c>
      <c r="F8" s="12">
        <v>49.3</v>
      </c>
      <c r="G8" s="12">
        <v>28.8</v>
      </c>
      <c r="H8" s="12">
        <v>1.64</v>
      </c>
      <c r="I8" s="12">
        <v>0</v>
      </c>
      <c r="J8" s="12">
        <v>38</v>
      </c>
      <c r="K8" s="12">
        <v>82.2</v>
      </c>
      <c r="L8" s="13"/>
      <c r="M8" s="11">
        <v>7.97</v>
      </c>
      <c r="N8" s="12">
        <v>74.3</v>
      </c>
      <c r="O8" s="12">
        <v>42.5</v>
      </c>
      <c r="P8" s="12">
        <v>53.2</v>
      </c>
      <c r="Q8" s="12">
        <v>46.6</v>
      </c>
      <c r="R8" s="12">
        <v>32.799999999999997</v>
      </c>
      <c r="S8" s="12">
        <v>47.7</v>
      </c>
      <c r="T8" s="12">
        <v>0.55000000000000004</v>
      </c>
      <c r="U8" s="12">
        <v>39.9</v>
      </c>
      <c r="V8" s="12">
        <v>60.1</v>
      </c>
      <c r="W8" s="13"/>
      <c r="AH8" s="1"/>
      <c r="AI8" s="1"/>
      <c r="AJ8" s="1"/>
      <c r="AK8" s="1">
        <v>85.3</v>
      </c>
    </row>
    <row r="9" spans="1:37" x14ac:dyDescent="0.25">
      <c r="A9" s="2" t="s">
        <v>8</v>
      </c>
      <c r="B9" s="11">
        <v>0</v>
      </c>
      <c r="C9" s="12">
        <v>0.31</v>
      </c>
      <c r="D9" s="12">
        <v>0</v>
      </c>
      <c r="E9" s="12">
        <v>0</v>
      </c>
      <c r="F9" s="12">
        <v>0.22</v>
      </c>
      <c r="G9" s="12">
        <v>0.6</v>
      </c>
      <c r="H9" s="12">
        <v>0.14000000000000001</v>
      </c>
      <c r="I9" s="12">
        <v>0.13</v>
      </c>
      <c r="J9" s="12">
        <v>0.12</v>
      </c>
      <c r="K9" s="12">
        <v>0</v>
      </c>
      <c r="L9" s="13">
        <v>0.67</v>
      </c>
      <c r="M9" s="11">
        <v>3.2000000000000001E-2</v>
      </c>
      <c r="N9" s="12">
        <v>0.04</v>
      </c>
      <c r="O9" s="12">
        <v>0.13</v>
      </c>
      <c r="P9" s="12">
        <v>2.9000000000000001E-2</v>
      </c>
      <c r="Q9" s="12">
        <v>7.3999999999999996E-2</v>
      </c>
      <c r="R9" s="12">
        <v>1.7000000000000001E-2</v>
      </c>
      <c r="S9" s="12">
        <v>0</v>
      </c>
      <c r="T9" s="12">
        <v>1.7999999999999999E-2</v>
      </c>
      <c r="U9" s="12">
        <v>1.4E-2</v>
      </c>
      <c r="V9" s="12"/>
      <c r="W9" s="13"/>
      <c r="AI9" s="1"/>
      <c r="AJ9" s="1"/>
      <c r="AK9" s="1">
        <v>8.5000000000000006E-2</v>
      </c>
    </row>
    <row r="10" spans="1:37" x14ac:dyDescent="0.25">
      <c r="A10" s="17" t="s">
        <v>9</v>
      </c>
      <c r="B10" s="14"/>
      <c r="C10" s="15">
        <v>0</v>
      </c>
      <c r="D10" s="15">
        <v>1.03</v>
      </c>
      <c r="E10" s="15">
        <v>0</v>
      </c>
      <c r="F10" s="15">
        <v>0.87</v>
      </c>
      <c r="G10" s="15">
        <v>0.94</v>
      </c>
      <c r="H10" s="15">
        <v>0</v>
      </c>
      <c r="I10" s="15">
        <v>6.5000000000000002E-2</v>
      </c>
      <c r="J10" s="15">
        <v>0.12</v>
      </c>
      <c r="K10" s="15">
        <v>0.48</v>
      </c>
      <c r="L10" s="16"/>
      <c r="M10" s="14">
        <v>0.12</v>
      </c>
      <c r="N10" s="15">
        <v>0.11</v>
      </c>
      <c r="O10" s="15">
        <v>0.18</v>
      </c>
      <c r="P10" s="15">
        <v>0.27</v>
      </c>
      <c r="Q10" s="15">
        <v>0.98</v>
      </c>
      <c r="R10" s="15">
        <v>0.6</v>
      </c>
      <c r="S10" s="15">
        <v>0.19</v>
      </c>
      <c r="T10" s="15">
        <v>0.24</v>
      </c>
      <c r="U10" s="15">
        <v>0.57999999999999996</v>
      </c>
      <c r="V10" s="15"/>
      <c r="W10" s="16"/>
      <c r="AI10" s="1"/>
      <c r="AJ10" s="1"/>
      <c r="AK10" s="1">
        <v>0.04</v>
      </c>
    </row>
    <row r="11" spans="1:37" x14ac:dyDescent="0.25">
      <c r="A11" t="s">
        <v>10</v>
      </c>
      <c r="B11" s="5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/>
      <c r="L11" s="7"/>
      <c r="M11" s="5">
        <v>1</v>
      </c>
      <c r="N11" s="6">
        <v>2</v>
      </c>
      <c r="O11" s="6">
        <v>3</v>
      </c>
      <c r="P11" s="6">
        <v>4</v>
      </c>
      <c r="Q11" s="6">
        <v>5</v>
      </c>
      <c r="R11" s="6">
        <v>6</v>
      </c>
      <c r="S11" s="6">
        <v>7</v>
      </c>
      <c r="T11" s="6">
        <v>8</v>
      </c>
      <c r="U11" s="6">
        <v>9</v>
      </c>
      <c r="V11" s="6"/>
      <c r="W11" s="7"/>
    </row>
    <row r="12" spans="1:37" x14ac:dyDescent="0.25">
      <c r="A12" s="4" t="s">
        <v>11</v>
      </c>
      <c r="B12" s="8">
        <v>1.8</v>
      </c>
      <c r="C12" s="9">
        <v>0.11</v>
      </c>
      <c r="D12" s="9">
        <v>1.79</v>
      </c>
      <c r="E12" s="9">
        <v>9.1999999999999998E-2</v>
      </c>
      <c r="F12" s="9">
        <v>0.42</v>
      </c>
      <c r="G12" s="9">
        <v>0.14000000000000001</v>
      </c>
      <c r="H12" s="9">
        <v>0.3</v>
      </c>
      <c r="I12" s="9">
        <v>0.42</v>
      </c>
      <c r="J12" s="9">
        <v>1.23</v>
      </c>
      <c r="K12" s="6"/>
      <c r="L12" s="7"/>
      <c r="M12" s="8">
        <v>13</v>
      </c>
      <c r="N12" s="9">
        <v>17</v>
      </c>
      <c r="O12" s="9">
        <v>72.900000000000006</v>
      </c>
      <c r="P12" s="9">
        <v>17.2</v>
      </c>
      <c r="Q12" s="9">
        <v>31.9</v>
      </c>
      <c r="R12" s="9">
        <v>30.3</v>
      </c>
      <c r="S12" s="9">
        <v>14.5</v>
      </c>
      <c r="T12" s="9">
        <v>33.200000000000003</v>
      </c>
      <c r="U12" s="9">
        <v>9.07</v>
      </c>
      <c r="V12" s="6"/>
      <c r="W12" s="7"/>
    </row>
    <row r="13" spans="1:37" x14ac:dyDescent="0.25">
      <c r="A13" t="s">
        <v>2</v>
      </c>
      <c r="B13" s="11">
        <v>8.2200000000000006</v>
      </c>
      <c r="C13" s="12">
        <v>45.7</v>
      </c>
      <c r="D13" s="12">
        <v>30.6</v>
      </c>
      <c r="E13" s="12">
        <v>47.4</v>
      </c>
      <c r="F13" s="12">
        <v>16.5</v>
      </c>
      <c r="G13" s="12">
        <v>19.100000000000001</v>
      </c>
      <c r="H13" s="12">
        <v>12.9</v>
      </c>
      <c r="I13" s="12">
        <v>12.6</v>
      </c>
      <c r="J13" s="12">
        <v>13.5</v>
      </c>
      <c r="K13" s="12"/>
      <c r="L13" s="13"/>
      <c r="M13" s="11">
        <v>10.4</v>
      </c>
      <c r="N13" s="12"/>
      <c r="O13" s="12">
        <v>20</v>
      </c>
      <c r="P13" s="12">
        <v>41.7</v>
      </c>
      <c r="Q13" s="12">
        <v>10.5</v>
      </c>
      <c r="R13" s="12">
        <v>18</v>
      </c>
      <c r="S13" s="12">
        <v>19.8</v>
      </c>
      <c r="T13" s="12">
        <v>15.8</v>
      </c>
      <c r="U13" s="12">
        <v>9.4499999999999993</v>
      </c>
      <c r="V13" s="12"/>
      <c r="W13" s="13"/>
      <c r="X13" s="1"/>
    </row>
    <row r="14" spans="1:37" x14ac:dyDescent="0.25">
      <c r="A14" t="s">
        <v>3</v>
      </c>
      <c r="B14" s="11">
        <v>6.68</v>
      </c>
      <c r="C14" s="12">
        <v>7.14</v>
      </c>
      <c r="D14" s="12">
        <v>5.18</v>
      </c>
      <c r="E14" s="12">
        <v>4.51</v>
      </c>
      <c r="F14" s="12">
        <v>11.2</v>
      </c>
      <c r="G14" s="12">
        <v>5.73</v>
      </c>
      <c r="H14" s="12">
        <v>1.89</v>
      </c>
      <c r="I14" s="12">
        <v>3.03</v>
      </c>
      <c r="J14" s="12">
        <v>13.3</v>
      </c>
      <c r="K14" s="12"/>
      <c r="L14" s="13"/>
      <c r="M14" s="11">
        <v>41.2</v>
      </c>
      <c r="N14" s="12">
        <v>64.5</v>
      </c>
      <c r="O14" s="12">
        <v>65.900000000000006</v>
      </c>
      <c r="P14" s="12">
        <v>71.900000000000006</v>
      </c>
      <c r="Q14" s="12">
        <v>63.8</v>
      </c>
      <c r="R14" s="12">
        <v>48</v>
      </c>
      <c r="S14" s="12">
        <v>48.7</v>
      </c>
      <c r="T14" s="12">
        <v>20.5</v>
      </c>
      <c r="U14" s="12">
        <v>80.900000000000006</v>
      </c>
      <c r="V14" s="12"/>
      <c r="W14" s="13"/>
      <c r="X14" s="1"/>
    </row>
    <row r="15" spans="1:37" x14ac:dyDescent="0.25">
      <c r="A15" t="s">
        <v>4</v>
      </c>
      <c r="B15" s="11">
        <v>13.6</v>
      </c>
      <c r="C15" s="12">
        <v>0</v>
      </c>
      <c r="D15" s="12">
        <v>58.3</v>
      </c>
      <c r="E15" s="12">
        <v>9.02</v>
      </c>
      <c r="F15" s="12">
        <v>0.8</v>
      </c>
      <c r="G15" s="12">
        <v>0.88</v>
      </c>
      <c r="H15" s="12">
        <v>14.3</v>
      </c>
      <c r="I15" s="12">
        <v>1.98</v>
      </c>
      <c r="J15" s="12">
        <v>2.62</v>
      </c>
      <c r="K15" s="12"/>
      <c r="L15" s="13"/>
      <c r="M15" s="11">
        <v>16.399999999999999</v>
      </c>
      <c r="N15" s="12">
        <v>3.94</v>
      </c>
      <c r="O15" s="12">
        <v>72.2</v>
      </c>
      <c r="P15" s="12">
        <v>1.21</v>
      </c>
      <c r="Q15" s="12">
        <v>6.54</v>
      </c>
      <c r="R15" s="12">
        <v>2.1</v>
      </c>
      <c r="S15" s="12">
        <v>19.399999999999999</v>
      </c>
      <c r="T15" s="12">
        <v>2.06</v>
      </c>
      <c r="U15" s="12">
        <v>22</v>
      </c>
      <c r="V15" s="12"/>
      <c r="W15" s="13"/>
      <c r="X15" s="1"/>
    </row>
    <row r="16" spans="1:37" x14ac:dyDescent="0.25">
      <c r="A16" s="2" t="s">
        <v>5</v>
      </c>
      <c r="B16" s="11">
        <v>21.5</v>
      </c>
      <c r="C16" s="12">
        <v>47.1</v>
      </c>
      <c r="D16" s="12">
        <v>8.57</v>
      </c>
      <c r="E16" s="12">
        <v>9.77</v>
      </c>
      <c r="F16" s="12">
        <v>18.100000000000001</v>
      </c>
      <c r="G16" s="12">
        <v>35.200000000000003</v>
      </c>
      <c r="H16" s="12">
        <v>8.6300000000000008</v>
      </c>
      <c r="I16" s="12">
        <v>19.600000000000001</v>
      </c>
      <c r="J16" s="12">
        <v>14.6</v>
      </c>
      <c r="K16" s="12"/>
      <c r="L16" s="13"/>
      <c r="M16" s="11">
        <v>98.3</v>
      </c>
      <c r="N16" s="12">
        <v>99</v>
      </c>
      <c r="O16" s="12">
        <v>29.6</v>
      </c>
      <c r="P16" s="12">
        <v>94.1</v>
      </c>
      <c r="Q16" s="12">
        <v>95.3</v>
      </c>
      <c r="R16" s="12">
        <v>87.5</v>
      </c>
      <c r="S16" s="12">
        <v>95.6</v>
      </c>
      <c r="T16" s="12">
        <v>94.6</v>
      </c>
      <c r="U16" s="12">
        <v>98.7</v>
      </c>
      <c r="V16" s="12"/>
      <c r="W16" s="13"/>
      <c r="AG16" s="1"/>
    </row>
    <row r="17" spans="1:23" x14ac:dyDescent="0.25">
      <c r="A17" s="2" t="s">
        <v>6</v>
      </c>
      <c r="B17" s="11">
        <v>55.9</v>
      </c>
      <c r="C17" s="12">
        <v>10</v>
      </c>
      <c r="D17" s="12">
        <v>11.8</v>
      </c>
      <c r="E17" s="12">
        <v>60.9</v>
      </c>
      <c r="F17" s="12">
        <v>60.5</v>
      </c>
      <c r="G17" s="12">
        <v>62.1</v>
      </c>
      <c r="H17" s="12">
        <v>62.5</v>
      </c>
      <c r="I17" s="12">
        <v>29.9</v>
      </c>
      <c r="J17" s="12">
        <v>81.099999999999994</v>
      </c>
      <c r="K17" s="12"/>
      <c r="L17" s="13"/>
      <c r="M17" s="11">
        <v>66.7</v>
      </c>
      <c r="N17" s="12">
        <v>52.7</v>
      </c>
      <c r="O17" s="12">
        <v>77.900000000000006</v>
      </c>
      <c r="P17" s="12">
        <v>71.900000000000006</v>
      </c>
      <c r="Q17" s="12">
        <v>35.6</v>
      </c>
      <c r="R17" s="12">
        <v>78.900000000000006</v>
      </c>
      <c r="S17" s="12">
        <v>79.900000000000006</v>
      </c>
      <c r="T17" s="12">
        <v>59.7</v>
      </c>
      <c r="U17" s="12">
        <v>88.8</v>
      </c>
      <c r="V17" s="12"/>
      <c r="W17" s="13"/>
    </row>
    <row r="18" spans="1:23" x14ac:dyDescent="0.25">
      <c r="A18" s="2" t="s">
        <v>8</v>
      </c>
      <c r="B18" s="11">
        <v>0.28999999999999998</v>
      </c>
      <c r="C18" s="12">
        <v>1.43</v>
      </c>
      <c r="D18" s="12">
        <v>0.23</v>
      </c>
      <c r="E18" s="12">
        <v>1.5</v>
      </c>
      <c r="F18" s="12">
        <v>0.64</v>
      </c>
      <c r="G18" s="12"/>
      <c r="H18" s="12">
        <v>0.54</v>
      </c>
      <c r="I18" s="12">
        <v>0.81</v>
      </c>
      <c r="J18" s="12">
        <v>0.56000000000000005</v>
      </c>
      <c r="K18" s="12"/>
      <c r="L18" s="13"/>
      <c r="M18" s="11">
        <v>0.49</v>
      </c>
      <c r="N18" s="12">
        <v>0.12</v>
      </c>
      <c r="O18" s="12">
        <v>0.11</v>
      </c>
      <c r="P18" s="12">
        <v>0</v>
      </c>
      <c r="Q18" s="12">
        <v>5.7000000000000002E-2</v>
      </c>
      <c r="R18" s="12">
        <v>1.0999999999999999E-2</v>
      </c>
      <c r="S18" s="12">
        <v>0.22</v>
      </c>
      <c r="T18" s="12">
        <v>0.13</v>
      </c>
      <c r="U18" s="12">
        <v>0.26</v>
      </c>
      <c r="V18" s="12"/>
      <c r="W18" s="13"/>
    </row>
    <row r="19" spans="1:23" x14ac:dyDescent="0.25">
      <c r="A19" s="18" t="s">
        <v>9</v>
      </c>
      <c r="B19" s="14"/>
      <c r="C19" s="15">
        <v>0</v>
      </c>
      <c r="D19" s="15">
        <v>1.1499999999999999</v>
      </c>
      <c r="E19" s="15">
        <v>1.5</v>
      </c>
      <c r="F19" s="15">
        <v>0.64</v>
      </c>
      <c r="G19" s="15"/>
      <c r="H19" s="15">
        <v>2.96</v>
      </c>
      <c r="I19" s="15">
        <v>1.75</v>
      </c>
      <c r="J19" s="15">
        <v>0.56000000000000005</v>
      </c>
      <c r="K19" s="15"/>
      <c r="L19" s="16"/>
      <c r="M19" s="14"/>
      <c r="N19" s="15"/>
      <c r="O19" s="15">
        <v>7.0000000000000007E-2</v>
      </c>
      <c r="P19" s="15">
        <v>2.23</v>
      </c>
      <c r="Q19" s="15">
        <v>0.86</v>
      </c>
      <c r="R19" s="15">
        <v>4.9000000000000002E-2</v>
      </c>
      <c r="S19" s="15">
        <v>0.35</v>
      </c>
      <c r="T19" s="15">
        <v>1.19</v>
      </c>
      <c r="U19" s="15">
        <v>2.0699999999999998</v>
      </c>
      <c r="V19" s="15"/>
      <c r="W19" s="16"/>
    </row>
    <row r="20" spans="1:23" x14ac:dyDescent="0.25">
      <c r="A20" s="2"/>
      <c r="B20" s="1"/>
      <c r="C20" s="1"/>
      <c r="D20" s="1"/>
      <c r="E20" s="1"/>
    </row>
    <row r="21" spans="1:23" x14ac:dyDescent="0.25">
      <c r="A21" s="2"/>
      <c r="B21" s="1"/>
      <c r="C21" s="1"/>
      <c r="D21" s="1"/>
      <c r="E21" s="1"/>
    </row>
    <row r="22" spans="1:23" x14ac:dyDescent="0.25">
      <c r="A22" s="2"/>
      <c r="B22" s="3"/>
      <c r="C22" s="3"/>
      <c r="D22" s="1"/>
    </row>
    <row r="23" spans="1:23" x14ac:dyDescent="0.25">
      <c r="A23" s="2"/>
      <c r="B23" s="3"/>
      <c r="C23" s="3"/>
      <c r="D23" s="1"/>
    </row>
    <row r="24" spans="1:23" x14ac:dyDescent="0.25">
      <c r="A24" s="2"/>
      <c r="B24" s="3"/>
      <c r="C24" s="3"/>
      <c r="D24" s="1"/>
      <c r="E24" s="1"/>
    </row>
    <row r="25" spans="1:23" x14ac:dyDescent="0.25">
      <c r="A25" s="2"/>
      <c r="B25" s="3"/>
      <c r="C25" s="3"/>
      <c r="D25" s="1"/>
      <c r="E25" s="1"/>
    </row>
    <row r="26" spans="1:23" x14ac:dyDescent="0.25">
      <c r="A26" s="2"/>
      <c r="B26" s="3"/>
      <c r="C26" s="3"/>
      <c r="D26" s="1"/>
      <c r="E26" s="1"/>
    </row>
    <row r="27" spans="1:23" x14ac:dyDescent="0.25">
      <c r="A27" s="2"/>
      <c r="B27" s="3"/>
      <c r="C27" s="3"/>
      <c r="D27" s="1"/>
      <c r="E27" s="1"/>
    </row>
    <row r="28" spans="1:23" x14ac:dyDescent="0.25">
      <c r="A28" s="2"/>
      <c r="B28" s="3"/>
      <c r="C28" s="3"/>
      <c r="D28" s="1"/>
      <c r="E28" s="1"/>
    </row>
    <row r="29" spans="1:23" x14ac:dyDescent="0.25">
      <c r="A29" s="2"/>
      <c r="B29" s="3"/>
      <c r="C29" s="3"/>
      <c r="D29" s="1"/>
      <c r="E29" s="1"/>
    </row>
    <row r="30" spans="1:23" x14ac:dyDescent="0.25">
      <c r="A30" s="2"/>
      <c r="B30" s="3"/>
      <c r="C30" s="3"/>
      <c r="D30" s="1"/>
      <c r="E30" s="1"/>
    </row>
    <row r="31" spans="1:23" x14ac:dyDescent="0.25">
      <c r="B31" s="3"/>
      <c r="C31" s="3"/>
    </row>
    <row r="32" spans="1:23" x14ac:dyDescent="0.25">
      <c r="B32" s="3"/>
      <c r="C32" s="3"/>
    </row>
  </sheetData>
  <mergeCells count="2">
    <mergeCell ref="B1:L1"/>
    <mergeCell ref="M1:W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28" workbookViewId="0">
      <selection activeCell="J40" sqref="J40"/>
    </sheetView>
  </sheetViews>
  <sheetFormatPr defaultRowHeight="15" x14ac:dyDescent="0.25"/>
  <sheetData>
    <row r="1" spans="1:6" x14ac:dyDescent="0.25">
      <c r="A1" t="s">
        <v>21</v>
      </c>
    </row>
    <row r="2" spans="1:6" x14ac:dyDescent="0.25">
      <c r="A2" s="19" t="s">
        <v>12</v>
      </c>
      <c r="B2" s="20" t="s">
        <v>13</v>
      </c>
      <c r="C2" s="22" t="s">
        <v>14</v>
      </c>
      <c r="D2" s="22"/>
      <c r="E2" s="22"/>
      <c r="F2" s="23"/>
    </row>
    <row r="3" spans="1:6" x14ac:dyDescent="0.25">
      <c r="A3" s="24"/>
      <c r="B3" s="25" t="s">
        <v>15</v>
      </c>
      <c r="C3" s="26" t="s">
        <v>16</v>
      </c>
      <c r="D3" s="27" t="s">
        <v>17</v>
      </c>
      <c r="E3" s="28" t="s">
        <v>18</v>
      </c>
      <c r="F3" s="29" t="s">
        <v>19</v>
      </c>
    </row>
    <row r="4" spans="1:6" x14ac:dyDescent="0.25">
      <c r="A4" s="30">
        <v>1</v>
      </c>
      <c r="B4" s="31"/>
      <c r="C4" s="32">
        <v>2.08</v>
      </c>
      <c r="D4" s="33">
        <v>1.46</v>
      </c>
      <c r="E4" s="32">
        <v>0.99</v>
      </c>
      <c r="F4" s="34">
        <v>1.1000000000000001</v>
      </c>
    </row>
    <row r="5" spans="1:6" x14ac:dyDescent="0.25">
      <c r="A5" s="30">
        <v>2</v>
      </c>
      <c r="B5" s="31"/>
      <c r="C5" s="32">
        <v>2.04</v>
      </c>
      <c r="D5" s="33">
        <v>1.29</v>
      </c>
      <c r="E5" s="32">
        <v>1.63</v>
      </c>
      <c r="F5" s="34">
        <v>0.97</v>
      </c>
    </row>
    <row r="6" spans="1:6" x14ac:dyDescent="0.25">
      <c r="A6" s="30">
        <v>3</v>
      </c>
      <c r="B6" s="31"/>
      <c r="C6" s="32">
        <v>2.38</v>
      </c>
      <c r="D6" s="33">
        <v>1.1000000000000001</v>
      </c>
      <c r="E6" s="32">
        <v>1.24</v>
      </c>
      <c r="F6" s="34">
        <v>1.08</v>
      </c>
    </row>
    <row r="7" spans="1:6" x14ac:dyDescent="0.25">
      <c r="A7" s="35">
        <v>4</v>
      </c>
      <c r="B7" s="36"/>
      <c r="C7" s="37">
        <v>3.09</v>
      </c>
      <c r="D7" s="38">
        <v>1.1599999999999999</v>
      </c>
      <c r="E7" s="37">
        <v>1.01</v>
      </c>
      <c r="F7" s="39">
        <v>1.2</v>
      </c>
    </row>
    <row r="8" spans="1:6" x14ac:dyDescent="0.25">
      <c r="A8" s="40"/>
      <c r="B8" s="41"/>
      <c r="C8" s="41"/>
      <c r="D8" s="40"/>
      <c r="E8" s="41"/>
      <c r="F8" s="42"/>
    </row>
    <row r="9" spans="1:6" x14ac:dyDescent="0.25">
      <c r="A9" s="43"/>
      <c r="B9" s="44" t="s">
        <v>20</v>
      </c>
      <c r="C9" s="29" t="s">
        <v>16</v>
      </c>
      <c r="D9" s="27" t="s">
        <v>17</v>
      </c>
      <c r="E9" s="28" t="s">
        <v>18</v>
      </c>
      <c r="F9" s="29" t="s">
        <v>19</v>
      </c>
    </row>
    <row r="10" spans="1:6" x14ac:dyDescent="0.25">
      <c r="A10" s="30">
        <v>1</v>
      </c>
      <c r="B10" s="31"/>
      <c r="C10" s="34">
        <v>5.89</v>
      </c>
      <c r="D10" s="33">
        <v>6.37</v>
      </c>
      <c r="E10" s="32">
        <v>3.11</v>
      </c>
      <c r="F10" s="34">
        <v>3.53</v>
      </c>
    </row>
    <row r="11" spans="1:6" x14ac:dyDescent="0.25">
      <c r="A11" s="30">
        <v>2</v>
      </c>
      <c r="B11" s="31"/>
      <c r="C11" s="34">
        <v>6.03</v>
      </c>
      <c r="D11" s="33">
        <v>5.25</v>
      </c>
      <c r="E11" s="32">
        <v>3.1</v>
      </c>
      <c r="F11" s="34">
        <v>4.55</v>
      </c>
    </row>
    <row r="12" spans="1:6" x14ac:dyDescent="0.25">
      <c r="A12" s="30">
        <v>3</v>
      </c>
      <c r="B12" s="31"/>
      <c r="C12" s="34">
        <v>7.66</v>
      </c>
      <c r="D12" s="33">
        <v>5.15</v>
      </c>
      <c r="E12" s="32">
        <v>3.93</v>
      </c>
      <c r="F12" s="34">
        <v>3.11</v>
      </c>
    </row>
    <row r="13" spans="1:6" x14ac:dyDescent="0.25">
      <c r="A13" s="35">
        <v>4</v>
      </c>
      <c r="B13" s="36"/>
      <c r="C13" s="39">
        <v>7.11</v>
      </c>
      <c r="D13" s="38">
        <v>4.75</v>
      </c>
      <c r="E13" s="37">
        <v>3.63</v>
      </c>
      <c r="F13" s="39">
        <v>3.97</v>
      </c>
    </row>
    <row r="15" spans="1:6" x14ac:dyDescent="0.25">
      <c r="A15" t="s">
        <v>22</v>
      </c>
    </row>
    <row r="16" spans="1:6" x14ac:dyDescent="0.25">
      <c r="A16" s="45" t="s">
        <v>12</v>
      </c>
      <c r="B16" s="46" t="s">
        <v>13</v>
      </c>
      <c r="C16" s="47" t="s">
        <v>14</v>
      </c>
      <c r="D16" s="48"/>
    </row>
    <row r="17" spans="1:7" x14ac:dyDescent="0.25">
      <c r="A17" s="45"/>
      <c r="B17" s="49" t="s">
        <v>15</v>
      </c>
      <c r="C17" s="45" t="s">
        <v>16</v>
      </c>
      <c r="D17" s="50" t="s">
        <v>19</v>
      </c>
    </row>
    <row r="18" spans="1:7" x14ac:dyDescent="0.25">
      <c r="A18" s="51">
        <v>1</v>
      </c>
      <c r="B18" s="52"/>
      <c r="C18" s="53">
        <v>91</v>
      </c>
      <c r="D18" s="54">
        <v>93.6</v>
      </c>
    </row>
    <row r="19" spans="1:7" x14ac:dyDescent="0.25">
      <c r="A19" s="51">
        <v>2</v>
      </c>
      <c r="B19" s="52"/>
      <c r="C19" s="53">
        <v>93.1</v>
      </c>
      <c r="D19" s="54">
        <v>92.9</v>
      </c>
    </row>
    <row r="20" spans="1:7" x14ac:dyDescent="0.25">
      <c r="A20" s="51">
        <v>3</v>
      </c>
      <c r="B20" s="52"/>
      <c r="C20" s="53">
        <v>92.3</v>
      </c>
      <c r="D20" s="54">
        <v>95</v>
      </c>
    </row>
    <row r="21" spans="1:7" x14ac:dyDescent="0.25">
      <c r="A21" s="55">
        <v>4</v>
      </c>
      <c r="B21" s="56"/>
      <c r="C21" s="57">
        <v>90.9</v>
      </c>
      <c r="D21" s="58">
        <v>91.7</v>
      </c>
    </row>
    <row r="22" spans="1:7" x14ac:dyDescent="0.25">
      <c r="A22" s="40"/>
      <c r="B22" s="41"/>
      <c r="C22" s="40"/>
      <c r="D22" s="42"/>
    </row>
    <row r="23" spans="1:7" x14ac:dyDescent="0.25">
      <c r="A23" s="45"/>
      <c r="B23" s="46" t="s">
        <v>20</v>
      </c>
      <c r="C23" s="59" t="s">
        <v>16</v>
      </c>
      <c r="D23" s="50" t="s">
        <v>19</v>
      </c>
    </row>
    <row r="24" spans="1:7" x14ac:dyDescent="0.25">
      <c r="A24" s="51">
        <v>1</v>
      </c>
      <c r="B24" s="52"/>
      <c r="C24" s="53">
        <v>100</v>
      </c>
      <c r="D24" s="54">
        <v>100</v>
      </c>
    </row>
    <row r="25" spans="1:7" x14ac:dyDescent="0.25">
      <c r="A25" s="51">
        <v>2</v>
      </c>
      <c r="B25" s="52"/>
      <c r="C25" s="53">
        <v>95.474199999999996</v>
      </c>
      <c r="D25" s="54">
        <v>98.126260000000002</v>
      </c>
    </row>
    <row r="26" spans="1:7" x14ac:dyDescent="0.25">
      <c r="A26" s="51">
        <v>3</v>
      </c>
      <c r="B26" s="52"/>
      <c r="C26" s="53">
        <v>95.128280000000004</v>
      </c>
      <c r="D26" s="54">
        <v>95.935429999999997</v>
      </c>
    </row>
    <row r="27" spans="1:7" x14ac:dyDescent="0.25">
      <c r="A27" s="55">
        <v>4</v>
      </c>
      <c r="B27" s="56"/>
      <c r="C27" s="57">
        <v>89.017009999999999</v>
      </c>
      <c r="D27" s="58">
        <v>89.824160000000006</v>
      </c>
    </row>
    <row r="30" spans="1:7" ht="15.75" x14ac:dyDescent="0.25">
      <c r="A30" s="60" t="s">
        <v>52</v>
      </c>
      <c r="B30" s="61"/>
      <c r="C30" s="61"/>
      <c r="D30" s="61"/>
      <c r="E30" s="61"/>
      <c r="F30" s="61"/>
      <c r="G30" s="61"/>
    </row>
    <row r="31" spans="1:7" ht="15.75" x14ac:dyDescent="0.25">
      <c r="A31" s="60" t="s">
        <v>23</v>
      </c>
      <c r="B31" s="61"/>
      <c r="C31" s="61"/>
      <c r="D31" s="61"/>
      <c r="E31" s="61"/>
      <c r="F31" s="61"/>
      <c r="G31" s="61"/>
    </row>
    <row r="32" spans="1:7" ht="15.75" x14ac:dyDescent="0.25">
      <c r="A32" s="62"/>
      <c r="B32" s="63" t="s">
        <v>24</v>
      </c>
      <c r="C32" s="63" t="s">
        <v>25</v>
      </c>
      <c r="D32" s="63" t="s">
        <v>26</v>
      </c>
      <c r="E32" s="63" t="s">
        <v>27</v>
      </c>
      <c r="F32" s="63" t="s">
        <v>28</v>
      </c>
      <c r="G32" s="61"/>
    </row>
    <row r="33" spans="1:7" ht="15.75" x14ac:dyDescent="0.25">
      <c r="A33" s="63" t="s">
        <v>29</v>
      </c>
      <c r="B33" s="64" t="s">
        <v>30</v>
      </c>
      <c r="C33" s="64" t="s">
        <v>30</v>
      </c>
      <c r="D33" s="65" t="s">
        <v>31</v>
      </c>
      <c r="E33" s="64" t="s">
        <v>30</v>
      </c>
      <c r="F33" s="64" t="s">
        <v>30</v>
      </c>
      <c r="G33" s="61"/>
    </row>
    <row r="34" spans="1:7" ht="15.75" x14ac:dyDescent="0.25">
      <c r="A34" s="63" t="s">
        <v>32</v>
      </c>
      <c r="B34" s="64">
        <v>15.83</v>
      </c>
      <c r="C34" s="64">
        <v>18.579999999999998</v>
      </c>
      <c r="D34" s="65">
        <f>(B34+C34)/2</f>
        <v>17.204999999999998</v>
      </c>
      <c r="E34" s="65" t="s">
        <v>33</v>
      </c>
      <c r="F34" s="64" t="s">
        <v>33</v>
      </c>
      <c r="G34" s="61"/>
    </row>
    <row r="35" spans="1:7" ht="15.75" x14ac:dyDescent="0.25">
      <c r="A35" s="63" t="s">
        <v>34</v>
      </c>
      <c r="B35" s="64">
        <v>1.855</v>
      </c>
      <c r="C35" s="64">
        <v>1.8900000000000001</v>
      </c>
      <c r="D35" s="65">
        <f>(B35+C35)/2</f>
        <v>1.8725000000000001</v>
      </c>
      <c r="E35" s="65">
        <v>0.16</v>
      </c>
      <c r="F35" s="64">
        <v>0.16999999999999998</v>
      </c>
      <c r="G35" s="61"/>
    </row>
    <row r="36" spans="1:7" ht="15.75" x14ac:dyDescent="0.25">
      <c r="A36" s="63" t="s">
        <v>35</v>
      </c>
      <c r="B36" s="64">
        <v>0.19</v>
      </c>
      <c r="C36" s="64">
        <v>0.315</v>
      </c>
      <c r="D36" s="65">
        <f>(B36+C36)/2</f>
        <v>0.2525</v>
      </c>
      <c r="E36" s="65">
        <v>0.19</v>
      </c>
      <c r="F36" s="64">
        <v>0.21</v>
      </c>
      <c r="G36" s="61"/>
    </row>
    <row r="37" spans="1:7" ht="15.75" x14ac:dyDescent="0.25">
      <c r="A37" s="63" t="s">
        <v>36</v>
      </c>
      <c r="B37" s="64" t="s">
        <v>37</v>
      </c>
      <c r="C37" s="64" t="s">
        <v>37</v>
      </c>
      <c r="D37" s="64" t="s">
        <v>37</v>
      </c>
      <c r="E37" s="65" t="s">
        <v>37</v>
      </c>
      <c r="F37" s="64" t="s">
        <v>37</v>
      </c>
      <c r="G37" s="61"/>
    </row>
    <row r="38" spans="1:7" ht="15.75" x14ac:dyDescent="0.25">
      <c r="A38" s="63" t="s">
        <v>38</v>
      </c>
      <c r="B38" s="64">
        <v>1.44</v>
      </c>
      <c r="C38" s="64">
        <v>2.605</v>
      </c>
      <c r="D38" s="65">
        <f>(B38+C38)/2</f>
        <v>2.0225</v>
      </c>
      <c r="E38" s="65" t="s">
        <v>39</v>
      </c>
      <c r="F38" s="65" t="s">
        <v>39</v>
      </c>
      <c r="G38" s="61"/>
    </row>
    <row r="39" spans="1:7" ht="15.75" x14ac:dyDescent="0.25">
      <c r="A39" s="63" t="s">
        <v>40</v>
      </c>
      <c r="B39" s="64">
        <v>0.89</v>
      </c>
      <c r="C39" s="64">
        <v>0.98</v>
      </c>
      <c r="D39" s="65">
        <f>(B39+C39)/2</f>
        <v>0.93500000000000005</v>
      </c>
      <c r="E39" s="65" t="s">
        <v>41</v>
      </c>
      <c r="F39" s="65" t="s">
        <v>41</v>
      </c>
      <c r="G39" s="61"/>
    </row>
    <row r="40" spans="1:7" ht="15.75" x14ac:dyDescent="0.25">
      <c r="A40" s="63" t="s">
        <v>42</v>
      </c>
      <c r="B40" s="64">
        <v>125.52500000000001</v>
      </c>
      <c r="C40" s="64">
        <v>129.13</v>
      </c>
      <c r="D40" s="65">
        <f>(B40+C40)/2</f>
        <v>127.3275</v>
      </c>
      <c r="E40" s="65">
        <v>0.65500000000000003</v>
      </c>
      <c r="F40" s="64">
        <v>0.43</v>
      </c>
      <c r="G40" s="61"/>
    </row>
    <row r="41" spans="1:7" ht="15.75" x14ac:dyDescent="0.25">
      <c r="A41" s="63" t="s">
        <v>43</v>
      </c>
      <c r="B41" s="64">
        <v>81.805000000000007</v>
      </c>
      <c r="C41" s="64">
        <v>107.85</v>
      </c>
      <c r="D41" s="65">
        <f>(B41+C41)/2</f>
        <v>94.827500000000001</v>
      </c>
      <c r="E41" s="65" t="s">
        <v>44</v>
      </c>
      <c r="F41" s="64">
        <v>1.2649999999999999</v>
      </c>
      <c r="G41" s="61"/>
    </row>
    <row r="42" spans="1:7" ht="15.75" x14ac:dyDescent="0.25">
      <c r="A42" s="63" t="s">
        <v>45</v>
      </c>
      <c r="B42" s="64" t="s">
        <v>46</v>
      </c>
      <c r="C42" s="64" t="s">
        <v>46</v>
      </c>
      <c r="D42" s="64" t="s">
        <v>46</v>
      </c>
      <c r="E42" s="65">
        <v>2832.9399999999996</v>
      </c>
      <c r="F42" s="64">
        <v>1856.345</v>
      </c>
      <c r="G42" s="61"/>
    </row>
    <row r="43" spans="1:7" ht="15.75" x14ac:dyDescent="0.25">
      <c r="A43" s="63" t="s">
        <v>47</v>
      </c>
      <c r="B43" s="64">
        <v>3281.25</v>
      </c>
      <c r="C43" s="64">
        <v>3415.84</v>
      </c>
      <c r="D43" s="65">
        <f>(B43+C43)/2</f>
        <v>3348.5450000000001</v>
      </c>
      <c r="E43" s="65">
        <v>75.88</v>
      </c>
      <c r="F43" s="64">
        <v>105.54499999999999</v>
      </c>
      <c r="G43" s="61"/>
    </row>
    <row r="44" spans="1:7" ht="15.75" x14ac:dyDescent="0.25">
      <c r="A44" s="63" t="s">
        <v>48</v>
      </c>
      <c r="B44" s="64">
        <v>1927.865</v>
      </c>
      <c r="C44" s="64">
        <v>2150.895</v>
      </c>
      <c r="D44" s="65">
        <f>(B44+C44)/2</f>
        <v>2039.38</v>
      </c>
      <c r="E44" s="65">
        <v>14.48</v>
      </c>
      <c r="F44" s="64">
        <v>11.815</v>
      </c>
      <c r="G44" s="61"/>
    </row>
    <row r="45" spans="1:7" ht="15.75" x14ac:dyDescent="0.25">
      <c r="A45" s="63" t="s">
        <v>49</v>
      </c>
      <c r="B45" s="64">
        <v>4082.79</v>
      </c>
      <c r="C45" s="64">
        <v>5210.04</v>
      </c>
      <c r="D45" s="65">
        <f>(B45+C45)/2</f>
        <v>4646.415</v>
      </c>
      <c r="E45" s="65" t="s">
        <v>50</v>
      </c>
      <c r="F45" s="65" t="s">
        <v>50</v>
      </c>
      <c r="G45" s="61"/>
    </row>
    <row r="46" spans="1:7" x14ac:dyDescent="0.25">
      <c r="A46" s="61"/>
      <c r="B46" s="61"/>
      <c r="C46" s="61"/>
      <c r="D46" s="61"/>
      <c r="E46" s="61"/>
      <c r="F46" s="61"/>
      <c r="G46" s="61"/>
    </row>
    <row r="47" spans="1:7" ht="15.75" x14ac:dyDescent="0.25">
      <c r="A47" s="60" t="s">
        <v>51</v>
      </c>
      <c r="B47" s="61"/>
      <c r="C47" s="61"/>
      <c r="D47" s="61"/>
      <c r="E47" s="61"/>
      <c r="F47" s="61"/>
      <c r="G47" s="61"/>
    </row>
    <row r="48" spans="1:7" ht="15.75" x14ac:dyDescent="0.25">
      <c r="A48" s="62"/>
      <c r="B48" s="63" t="s">
        <v>24</v>
      </c>
      <c r="C48" s="63" t="s">
        <v>25</v>
      </c>
      <c r="D48" s="63" t="s">
        <v>26</v>
      </c>
      <c r="E48" s="63" t="s">
        <v>27</v>
      </c>
      <c r="F48" s="63" t="s">
        <v>28</v>
      </c>
      <c r="G48" s="61"/>
    </row>
    <row r="49" spans="1:7" ht="15.75" x14ac:dyDescent="0.25">
      <c r="A49" s="63" t="s">
        <v>29</v>
      </c>
      <c r="B49" s="64" t="s">
        <v>30</v>
      </c>
      <c r="C49" s="64">
        <v>2.5000000000000001E-2</v>
      </c>
      <c r="D49" s="64">
        <v>2.5000000000000001E-2</v>
      </c>
      <c r="E49" s="64">
        <v>0.01</v>
      </c>
      <c r="F49" s="64">
        <v>1.4999999999999999E-2</v>
      </c>
      <c r="G49" s="61"/>
    </row>
    <row r="50" spans="1:7" ht="15.75" x14ac:dyDescent="0.25">
      <c r="A50" s="63" t="s">
        <v>32</v>
      </c>
      <c r="B50" s="64">
        <v>31.434999999999999</v>
      </c>
      <c r="C50" s="64">
        <v>36.114999999999995</v>
      </c>
      <c r="D50" s="64">
        <v>30.625</v>
      </c>
      <c r="E50" s="64">
        <v>23.594999999999999</v>
      </c>
      <c r="F50" s="64">
        <v>18.945</v>
      </c>
      <c r="G50" s="61"/>
    </row>
    <row r="51" spans="1:7" ht="15.75" x14ac:dyDescent="0.25">
      <c r="A51" s="63" t="s">
        <v>34</v>
      </c>
      <c r="B51" s="64">
        <v>2.2050000000000001</v>
      </c>
      <c r="C51" s="64">
        <v>3.0249999999999999</v>
      </c>
      <c r="D51" s="64">
        <v>2.8099999999999996</v>
      </c>
      <c r="E51" s="64">
        <v>0.94499999999999995</v>
      </c>
      <c r="F51" s="64">
        <v>0.51500000000000001</v>
      </c>
      <c r="G51" s="61"/>
    </row>
    <row r="52" spans="1:7" ht="15.75" x14ac:dyDescent="0.25">
      <c r="A52" s="63" t="s">
        <v>35</v>
      </c>
      <c r="B52" s="64">
        <v>0.19</v>
      </c>
      <c r="C52" s="64">
        <v>0.83000000000000007</v>
      </c>
      <c r="D52" s="64">
        <v>0.625</v>
      </c>
      <c r="E52" s="64">
        <v>0.93499999999999994</v>
      </c>
      <c r="F52" s="64">
        <v>0.91999999999999993</v>
      </c>
      <c r="G52" s="61"/>
    </row>
    <row r="53" spans="1:7" ht="15.75" x14ac:dyDescent="0.25">
      <c r="A53" s="63" t="s">
        <v>36</v>
      </c>
      <c r="B53" s="64" t="s">
        <v>37</v>
      </c>
      <c r="C53" s="64">
        <v>0.41</v>
      </c>
      <c r="D53" s="64" t="s">
        <v>37</v>
      </c>
      <c r="E53" s="64" t="s">
        <v>37</v>
      </c>
      <c r="F53" s="64" t="s">
        <v>37</v>
      </c>
      <c r="G53" s="61"/>
    </row>
    <row r="54" spans="1:7" ht="15.75" x14ac:dyDescent="0.25">
      <c r="A54" s="63" t="s">
        <v>38</v>
      </c>
      <c r="B54" s="64">
        <v>4.05</v>
      </c>
      <c r="C54" s="64">
        <v>4.2</v>
      </c>
      <c r="D54" s="64">
        <v>3.0449999999999999</v>
      </c>
      <c r="E54" s="65" t="s">
        <v>39</v>
      </c>
      <c r="F54" s="65" t="s">
        <v>39</v>
      </c>
      <c r="G54" s="61"/>
    </row>
    <row r="55" spans="1:7" ht="15.75" x14ac:dyDescent="0.25">
      <c r="A55" s="63" t="s">
        <v>40</v>
      </c>
      <c r="B55" s="64">
        <v>1.83</v>
      </c>
      <c r="C55" s="64">
        <v>2.84</v>
      </c>
      <c r="D55" s="64">
        <v>2.7050000000000001</v>
      </c>
      <c r="E55" s="65" t="s">
        <v>41</v>
      </c>
      <c r="F55" s="64">
        <v>0.28999999999999998</v>
      </c>
      <c r="G55" s="61"/>
    </row>
    <row r="56" spans="1:7" ht="15.75" x14ac:dyDescent="0.25">
      <c r="A56" s="63" t="s">
        <v>42</v>
      </c>
      <c r="B56" s="64">
        <v>109.6</v>
      </c>
      <c r="C56" s="64">
        <v>138.60499999999999</v>
      </c>
      <c r="D56" s="64">
        <v>101.46000000000001</v>
      </c>
      <c r="E56" s="64">
        <v>2.1550000000000002</v>
      </c>
      <c r="F56" s="64">
        <v>2.165</v>
      </c>
      <c r="G56" s="61"/>
    </row>
    <row r="57" spans="1:7" ht="15.75" x14ac:dyDescent="0.25">
      <c r="A57" s="63" t="s">
        <v>43</v>
      </c>
      <c r="B57" s="64">
        <v>152.69</v>
      </c>
      <c r="C57" s="64">
        <v>183.935</v>
      </c>
      <c r="D57" s="64">
        <v>144.59</v>
      </c>
      <c r="E57" s="64">
        <v>7.48</v>
      </c>
      <c r="F57" s="64">
        <v>4.2650000000000006</v>
      </c>
      <c r="G57" s="61"/>
    </row>
    <row r="58" spans="1:7" ht="15.75" x14ac:dyDescent="0.25">
      <c r="A58" s="63" t="s">
        <v>45</v>
      </c>
      <c r="B58" s="64" t="s">
        <v>46</v>
      </c>
      <c r="C58" s="64" t="s">
        <v>46</v>
      </c>
      <c r="D58" s="64" t="s">
        <v>46</v>
      </c>
      <c r="E58" s="64">
        <v>8118.3850000000002</v>
      </c>
      <c r="F58" s="64">
        <v>8597.4349999999995</v>
      </c>
      <c r="G58" s="61"/>
    </row>
    <row r="59" spans="1:7" ht="15.75" x14ac:dyDescent="0.25">
      <c r="A59" s="63" t="s">
        <v>47</v>
      </c>
      <c r="B59" s="64">
        <v>7532.9600000000009</v>
      </c>
      <c r="C59" s="64">
        <v>7623.77</v>
      </c>
      <c r="D59" s="64">
        <v>9602.8250000000007</v>
      </c>
      <c r="E59" s="64">
        <v>416.24</v>
      </c>
      <c r="F59" s="64">
        <v>225.58500000000001</v>
      </c>
      <c r="G59" s="61"/>
    </row>
    <row r="60" spans="1:7" ht="15.75" x14ac:dyDescent="0.25">
      <c r="A60" s="63" t="s">
        <v>48</v>
      </c>
      <c r="B60" s="64">
        <v>1034.5450000000001</v>
      </c>
      <c r="C60" s="64">
        <v>1328.8249999999998</v>
      </c>
      <c r="D60" s="64">
        <v>1122.8699999999999</v>
      </c>
      <c r="E60" s="64">
        <v>28.715000000000003</v>
      </c>
      <c r="F60" s="64">
        <v>39.57</v>
      </c>
      <c r="G60" s="61"/>
    </row>
    <row r="61" spans="1:7" ht="15.75" x14ac:dyDescent="0.25">
      <c r="A61" s="63" t="s">
        <v>49</v>
      </c>
      <c r="B61" s="64">
        <v>11327.18</v>
      </c>
      <c r="C61" s="64">
        <v>14467.84</v>
      </c>
      <c r="D61" s="64">
        <v>11923.5</v>
      </c>
      <c r="E61" s="64">
        <v>27.07</v>
      </c>
      <c r="F61" s="64">
        <v>34.285000000000004</v>
      </c>
      <c r="G61" s="61"/>
    </row>
  </sheetData>
  <mergeCells count="2">
    <mergeCell ref="C2:F2"/>
    <mergeCell ref="C16:D1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workbookViewId="0">
      <selection sqref="A1:XFD1048576"/>
    </sheetView>
  </sheetViews>
  <sheetFormatPr defaultColWidth="14.85546875" defaultRowHeight="15" x14ac:dyDescent="0.25"/>
  <cols>
    <col min="1" max="1" width="9.140625" bestFit="1" customWidth="1"/>
    <col min="2" max="2" width="43.85546875" customWidth="1"/>
    <col min="3" max="3" width="41.7109375" customWidth="1"/>
    <col min="4" max="4" width="42.42578125" customWidth="1"/>
    <col min="5" max="5" width="45.140625" customWidth="1"/>
    <col min="6" max="6" width="35.5703125" customWidth="1"/>
    <col min="7" max="7" width="43.42578125" customWidth="1"/>
    <col min="8" max="8" width="45" customWidth="1"/>
    <col min="9" max="9" width="36.42578125" customWidth="1"/>
    <col min="10" max="10" width="34.85546875" customWidth="1"/>
    <col min="11" max="11" width="44.5703125" customWidth="1"/>
  </cols>
  <sheetData>
    <row r="1" spans="1:13" ht="16.5" thickBot="1" x14ac:dyDescent="0.3">
      <c r="A1" s="66" t="s">
        <v>53</v>
      </c>
      <c r="B1" s="67" t="s">
        <v>54</v>
      </c>
      <c r="C1" s="68"/>
      <c r="D1" s="68"/>
      <c r="E1" s="68"/>
      <c r="F1" s="68"/>
      <c r="G1" s="68"/>
      <c r="H1" s="68"/>
      <c r="I1" s="68"/>
      <c r="J1" s="69"/>
      <c r="K1" s="6"/>
      <c r="L1" s="6"/>
      <c r="M1" s="6"/>
    </row>
    <row r="2" spans="1:13" ht="15.75" x14ac:dyDescent="0.25">
      <c r="A2" s="6"/>
      <c r="B2" s="70" t="s">
        <v>55</v>
      </c>
      <c r="C2" s="71" t="s">
        <v>56</v>
      </c>
      <c r="D2" s="71" t="s">
        <v>57</v>
      </c>
      <c r="E2" s="71" t="s">
        <v>58</v>
      </c>
      <c r="F2" s="71" t="s">
        <v>59</v>
      </c>
      <c r="G2" s="72" t="s">
        <v>60</v>
      </c>
      <c r="H2" s="71" t="s">
        <v>61</v>
      </c>
      <c r="I2" s="71" t="s">
        <v>62</v>
      </c>
      <c r="J2" s="73" t="s">
        <v>63</v>
      </c>
      <c r="K2" s="74" t="s">
        <v>64</v>
      </c>
      <c r="L2" s="75"/>
      <c r="M2" s="76"/>
    </row>
    <row r="3" spans="1:13" ht="15.75" thickBot="1" x14ac:dyDescent="0.3">
      <c r="A3" s="6"/>
      <c r="B3" s="77">
        <v>6.8099999999999994E-2</v>
      </c>
      <c r="C3" s="78">
        <v>6.6900000000000001E-2</v>
      </c>
      <c r="D3" s="78">
        <v>6.9699999999999998E-2</v>
      </c>
      <c r="E3" s="78">
        <v>7.0900000000000005E-2</v>
      </c>
      <c r="F3" s="78">
        <v>6.8599999999999994E-2</v>
      </c>
      <c r="G3" s="78">
        <v>6.9800000000000001E-2</v>
      </c>
      <c r="H3" s="78">
        <v>0.44400000000000001</v>
      </c>
      <c r="I3" s="78">
        <v>7.5899999999999995E-2</v>
      </c>
      <c r="J3" s="79">
        <v>3.3159999999999998</v>
      </c>
      <c r="K3" s="78">
        <v>6.5600000000000006E-2</v>
      </c>
      <c r="L3" s="78">
        <v>6.7100000000000007E-2</v>
      </c>
      <c r="M3" s="79">
        <v>6.7400000000000002E-2</v>
      </c>
    </row>
    <row r="4" spans="1:13" x14ac:dyDescent="0.25">
      <c r="A4" s="6"/>
      <c r="B4" s="70" t="s">
        <v>65</v>
      </c>
      <c r="C4" s="71" t="s">
        <v>66</v>
      </c>
      <c r="D4" s="71" t="s">
        <v>67</v>
      </c>
      <c r="E4" s="71" t="s">
        <v>68</v>
      </c>
      <c r="F4" s="71" t="s">
        <v>69</v>
      </c>
      <c r="G4" s="71" t="s">
        <v>70</v>
      </c>
      <c r="H4" s="71" t="s">
        <v>71</v>
      </c>
      <c r="I4" s="71" t="s">
        <v>72</v>
      </c>
      <c r="J4" s="73" t="s">
        <v>73</v>
      </c>
    </row>
    <row r="5" spans="1:13" ht="15.75" thickBot="1" x14ac:dyDescent="0.3">
      <c r="A5" s="6"/>
      <c r="B5" s="77">
        <v>6.5500000000000003E-2</v>
      </c>
      <c r="C5" s="78">
        <v>6.6799999999999998E-2</v>
      </c>
      <c r="D5" s="78">
        <v>6.8900000000000003E-2</v>
      </c>
      <c r="E5" s="78">
        <v>6.8900000000000003E-2</v>
      </c>
      <c r="F5" s="78">
        <v>7.22E-2</v>
      </c>
      <c r="G5" s="78">
        <v>6.83E-2</v>
      </c>
      <c r="H5" s="78">
        <v>6.9500000000000006E-2</v>
      </c>
      <c r="I5" s="78">
        <v>7.3200000000000001E-2</v>
      </c>
      <c r="J5" s="79">
        <v>3.2808999999999999</v>
      </c>
    </row>
    <row r="6" spans="1:13" ht="15.75" x14ac:dyDescent="0.25">
      <c r="A6" s="6"/>
      <c r="B6" s="80" t="s">
        <v>74</v>
      </c>
      <c r="C6" s="71" t="s">
        <v>75</v>
      </c>
      <c r="D6" s="71" t="s">
        <v>76</v>
      </c>
      <c r="E6" s="71" t="s">
        <v>77</v>
      </c>
      <c r="F6" s="71" t="s">
        <v>78</v>
      </c>
      <c r="G6" s="71" t="s">
        <v>79</v>
      </c>
      <c r="H6" s="72" t="s">
        <v>80</v>
      </c>
      <c r="I6" s="71" t="s">
        <v>81</v>
      </c>
      <c r="J6" s="73" t="s">
        <v>82</v>
      </c>
    </row>
    <row r="7" spans="1:13" ht="15.75" thickBot="1" x14ac:dyDescent="0.3">
      <c r="A7" s="6"/>
      <c r="B7" s="77">
        <v>7.1300000000000002E-2</v>
      </c>
      <c r="C7" s="78">
        <v>6.83E-2</v>
      </c>
      <c r="D7" s="78">
        <v>7.0999999999999994E-2</v>
      </c>
      <c r="E7" s="78">
        <v>3.2212999999999998</v>
      </c>
      <c r="F7" s="78">
        <v>6.9699999999999998E-2</v>
      </c>
      <c r="G7" s="78">
        <v>7.0699999999999999E-2</v>
      </c>
      <c r="H7" s="78">
        <v>6.5199999999999994E-2</v>
      </c>
      <c r="I7" s="78">
        <v>6.6699999999999995E-2</v>
      </c>
      <c r="J7" s="79">
        <v>6.3299999999999995E-2</v>
      </c>
      <c r="K7" s="6"/>
      <c r="L7" s="6"/>
      <c r="M7" s="6"/>
    </row>
    <row r="8" spans="1:13" ht="15.75" thickBot="1" x14ac:dyDescent="0.3">
      <c r="A8" s="6"/>
      <c r="B8" s="31"/>
      <c r="C8" s="31"/>
      <c r="D8" s="31"/>
      <c r="E8" s="31"/>
      <c r="F8" s="31"/>
      <c r="G8" s="31"/>
      <c r="H8" s="31"/>
      <c r="I8" s="31"/>
      <c r="J8" s="31"/>
      <c r="K8" s="6"/>
      <c r="L8" s="6"/>
      <c r="M8" s="6"/>
    </row>
    <row r="9" spans="1:13" ht="16.5" thickBot="1" x14ac:dyDescent="0.3">
      <c r="A9" s="6"/>
      <c r="B9" s="67" t="s">
        <v>83</v>
      </c>
      <c r="C9" s="81"/>
      <c r="D9" s="81"/>
      <c r="E9" s="81"/>
      <c r="F9" s="81"/>
      <c r="G9" s="81"/>
      <c r="H9" s="81"/>
      <c r="I9" s="81"/>
      <c r="J9" s="82"/>
      <c r="K9" s="6"/>
      <c r="L9" s="6"/>
      <c r="M9" s="6"/>
    </row>
    <row r="10" spans="1:13" ht="15.75" x14ac:dyDescent="0.25">
      <c r="A10" s="6"/>
      <c r="B10" s="70" t="s">
        <v>55</v>
      </c>
      <c r="C10" s="71" t="s">
        <v>56</v>
      </c>
      <c r="D10" s="71" t="s">
        <v>57</v>
      </c>
      <c r="E10" s="71" t="s">
        <v>58</v>
      </c>
      <c r="F10" s="71" t="s">
        <v>59</v>
      </c>
      <c r="G10" s="72" t="s">
        <v>60</v>
      </c>
      <c r="H10" s="71" t="s">
        <v>61</v>
      </c>
      <c r="I10" s="71" t="s">
        <v>62</v>
      </c>
      <c r="J10" s="73" t="s">
        <v>63</v>
      </c>
      <c r="K10" s="6"/>
      <c r="L10" s="6"/>
      <c r="M10" s="6"/>
    </row>
    <row r="11" spans="1:13" ht="15.75" thickBot="1" x14ac:dyDescent="0.3">
      <c r="A11" s="6"/>
      <c r="B11" s="77">
        <v>6.7699999999999996E-2</v>
      </c>
      <c r="C11" s="78">
        <v>6.6199999999999995E-2</v>
      </c>
      <c r="D11" s="78">
        <v>6.4199999999999993E-2</v>
      </c>
      <c r="E11" s="78">
        <v>6.6100000000000006E-2</v>
      </c>
      <c r="F11" s="78">
        <v>6.5600000000000006E-2</v>
      </c>
      <c r="G11" s="78">
        <v>6.3200000000000006E-2</v>
      </c>
      <c r="H11" s="78">
        <v>0.72109999999999996</v>
      </c>
      <c r="I11" s="78">
        <v>6.4600000000000005E-2</v>
      </c>
      <c r="J11" s="79">
        <v>3.3012000000000001</v>
      </c>
      <c r="K11" s="6"/>
      <c r="L11" s="6"/>
      <c r="M11" s="6"/>
    </row>
    <row r="12" spans="1:13" x14ac:dyDescent="0.25">
      <c r="A12" s="6"/>
      <c r="B12" s="70" t="s">
        <v>65</v>
      </c>
      <c r="C12" s="71" t="s">
        <v>66</v>
      </c>
      <c r="D12" s="71" t="s">
        <v>67</v>
      </c>
      <c r="E12" s="71" t="s">
        <v>68</v>
      </c>
      <c r="F12" s="71" t="s">
        <v>69</v>
      </c>
      <c r="G12" s="71" t="s">
        <v>70</v>
      </c>
      <c r="H12" s="71" t="s">
        <v>71</v>
      </c>
      <c r="I12" s="71" t="s">
        <v>72</v>
      </c>
      <c r="J12" s="73" t="s">
        <v>73</v>
      </c>
      <c r="K12" s="6"/>
      <c r="L12" s="6"/>
      <c r="M12" s="6"/>
    </row>
    <row r="13" spans="1:13" ht="15.75" thickBot="1" x14ac:dyDescent="0.3">
      <c r="A13" s="6"/>
      <c r="B13" s="77">
        <v>6.9199999999999998E-2</v>
      </c>
      <c r="C13" s="78">
        <v>6.8199999999999997E-2</v>
      </c>
      <c r="D13" s="78">
        <v>6.7900000000000002E-2</v>
      </c>
      <c r="E13" s="78">
        <v>6.8099999999999994E-2</v>
      </c>
      <c r="F13" s="78">
        <v>6.7699999999999996E-2</v>
      </c>
      <c r="G13" s="78">
        <v>6.7100000000000007E-2</v>
      </c>
      <c r="H13" s="78">
        <v>8.48E-2</v>
      </c>
      <c r="I13" s="78">
        <v>7.6300000000000007E-2</v>
      </c>
      <c r="J13" s="79">
        <v>3.2301000000000002</v>
      </c>
      <c r="K13" s="6"/>
      <c r="L13" s="6"/>
      <c r="M13" s="6"/>
    </row>
    <row r="14" spans="1:13" ht="15.75" x14ac:dyDescent="0.25">
      <c r="A14" s="6"/>
      <c r="B14" s="80" t="s">
        <v>74</v>
      </c>
      <c r="C14" s="71" t="s">
        <v>75</v>
      </c>
      <c r="D14" s="71" t="s">
        <v>76</v>
      </c>
      <c r="E14" s="71" t="s">
        <v>77</v>
      </c>
      <c r="F14" s="71" t="s">
        <v>78</v>
      </c>
      <c r="G14" s="71" t="s">
        <v>79</v>
      </c>
      <c r="H14" s="72" t="s">
        <v>80</v>
      </c>
      <c r="I14" s="71" t="s">
        <v>81</v>
      </c>
      <c r="J14" s="73" t="s">
        <v>82</v>
      </c>
      <c r="K14" s="6"/>
      <c r="L14" s="6"/>
      <c r="M14" s="6"/>
    </row>
    <row r="15" spans="1:13" ht="15.75" thickBot="1" x14ac:dyDescent="0.3">
      <c r="A15" s="6"/>
      <c r="B15" s="77">
        <v>6.9500000000000006E-2</v>
      </c>
      <c r="C15" s="78">
        <v>6.7199999999999996E-2</v>
      </c>
      <c r="D15" s="78">
        <v>7.0099999999999996E-2</v>
      </c>
      <c r="E15" s="78">
        <v>3.2332000000000001</v>
      </c>
      <c r="F15" s="78">
        <v>7.0099999999999996E-2</v>
      </c>
      <c r="G15" s="78">
        <v>6.6299999999999998E-2</v>
      </c>
      <c r="H15" s="78">
        <v>6.5600000000000006E-2</v>
      </c>
      <c r="I15" s="78">
        <v>6.7699999999999996E-2</v>
      </c>
      <c r="J15" s="79">
        <v>6.59E-2</v>
      </c>
      <c r="K15" s="6"/>
      <c r="L15" s="6"/>
      <c r="M15" s="6"/>
    </row>
    <row r="18" spans="1:15" ht="15.75" thickBot="1" x14ac:dyDescent="0.3"/>
    <row r="19" spans="1:15" ht="16.5" thickBot="1" x14ac:dyDescent="0.3">
      <c r="B19" s="67" t="s">
        <v>54</v>
      </c>
      <c r="C19" s="81"/>
      <c r="D19" s="81"/>
      <c r="E19" s="81"/>
      <c r="F19" s="82"/>
      <c r="M19" s="83"/>
      <c r="N19" s="83"/>
    </row>
    <row r="20" spans="1:15" ht="16.5" thickBot="1" x14ac:dyDescent="0.3">
      <c r="A20" s="66" t="s">
        <v>84</v>
      </c>
      <c r="B20" s="70" t="s">
        <v>59</v>
      </c>
      <c r="C20" s="72" t="s">
        <v>60</v>
      </c>
      <c r="D20" s="71" t="s">
        <v>61</v>
      </c>
      <c r="E20" s="71" t="s">
        <v>62</v>
      </c>
      <c r="F20" s="73" t="s">
        <v>63</v>
      </c>
      <c r="G20" s="68" t="s">
        <v>64</v>
      </c>
      <c r="H20" s="68"/>
      <c r="I20" s="69"/>
    </row>
    <row r="21" spans="1:15" ht="15.75" thickBot="1" x14ac:dyDescent="0.3">
      <c r="A21" s="84"/>
      <c r="B21" s="77">
        <v>1.1991000000000001</v>
      </c>
      <c r="C21" s="78">
        <v>7.0000000000000007E-2</v>
      </c>
      <c r="D21" s="78">
        <v>6.8199999999999997E-2</v>
      </c>
      <c r="E21" s="78">
        <v>0.31</v>
      </c>
      <c r="F21" s="79">
        <v>7.1400000000000005E-2</v>
      </c>
      <c r="G21" s="78">
        <v>6.5600000000000006E-2</v>
      </c>
      <c r="H21" s="78">
        <v>6.7100000000000007E-2</v>
      </c>
      <c r="I21" s="79">
        <v>6.7400000000000002E-2</v>
      </c>
      <c r="J21" s="85"/>
      <c r="M21" s="86"/>
      <c r="N21" s="86"/>
      <c r="O21" s="86"/>
    </row>
    <row r="22" spans="1:15" ht="15.75" x14ac:dyDescent="0.25">
      <c r="A22" s="84"/>
      <c r="B22" s="70" t="s">
        <v>78</v>
      </c>
      <c r="C22" s="71" t="s">
        <v>79</v>
      </c>
      <c r="D22" s="72" t="s">
        <v>80</v>
      </c>
      <c r="E22" s="71" t="s">
        <v>81</v>
      </c>
      <c r="F22" s="73" t="s">
        <v>82</v>
      </c>
      <c r="G22" s="31"/>
      <c r="H22" s="85"/>
      <c r="I22" s="85"/>
      <c r="J22" s="85"/>
      <c r="M22" s="86"/>
      <c r="N22" s="86"/>
      <c r="O22" s="86"/>
    </row>
    <row r="23" spans="1:15" ht="15.75" thickBot="1" x14ac:dyDescent="0.3">
      <c r="A23" s="84"/>
      <c r="B23" s="77">
        <v>6.7199999999999996E-2</v>
      </c>
      <c r="C23" s="78">
        <v>6.7599999999999993E-2</v>
      </c>
      <c r="D23" s="78">
        <v>6.7799999999999999E-2</v>
      </c>
      <c r="E23" s="78">
        <v>6.8699999999999997E-2</v>
      </c>
      <c r="F23" s="79">
        <v>6.6900000000000001E-2</v>
      </c>
      <c r="G23" s="31"/>
      <c r="H23" s="85"/>
      <c r="I23" s="85"/>
      <c r="J23" s="85"/>
      <c r="K23" s="87"/>
      <c r="M23" s="86"/>
      <c r="N23" s="86"/>
      <c r="O23" s="86"/>
    </row>
    <row r="24" spans="1:15" ht="15.75" thickBot="1" x14ac:dyDescent="0.3">
      <c r="A24" s="88"/>
      <c r="B24" s="31"/>
      <c r="C24" s="31"/>
      <c r="D24" s="31"/>
      <c r="E24" s="31"/>
      <c r="F24" s="31"/>
      <c r="G24" s="31"/>
      <c r="H24" s="86"/>
      <c r="I24" s="86"/>
      <c r="J24" s="86"/>
      <c r="M24" s="86"/>
      <c r="N24" s="86"/>
      <c r="O24" s="86"/>
    </row>
    <row r="25" spans="1:15" ht="16.5" thickBot="1" x14ac:dyDescent="0.3">
      <c r="A25" s="84"/>
      <c r="B25" s="67" t="s">
        <v>83</v>
      </c>
      <c r="C25" s="81"/>
      <c r="D25" s="81"/>
      <c r="E25" s="81"/>
      <c r="F25" s="82"/>
      <c r="G25" s="31"/>
      <c r="H25" s="85"/>
      <c r="I25" s="85"/>
      <c r="J25" s="85"/>
      <c r="M25" s="86"/>
      <c r="N25" s="86"/>
      <c r="O25" s="86"/>
    </row>
    <row r="26" spans="1:15" ht="15.75" x14ac:dyDescent="0.25">
      <c r="A26" s="84"/>
      <c r="B26" s="70" t="s">
        <v>59</v>
      </c>
      <c r="C26" s="72" t="s">
        <v>60</v>
      </c>
      <c r="D26" s="71" t="s">
        <v>61</v>
      </c>
      <c r="E26" s="71" t="s">
        <v>62</v>
      </c>
      <c r="F26" s="73" t="s">
        <v>63</v>
      </c>
      <c r="G26" s="31"/>
      <c r="H26" s="85"/>
      <c r="I26" s="85"/>
      <c r="J26" s="85"/>
      <c r="K26" s="87"/>
    </row>
    <row r="27" spans="1:15" ht="15.75" thickBot="1" x14ac:dyDescent="0.3">
      <c r="A27" s="88"/>
      <c r="B27" s="77">
        <v>1.5709</v>
      </c>
      <c r="C27" s="78">
        <v>6.8099999999999994E-2</v>
      </c>
      <c r="D27" s="78">
        <v>6.9199999999999998E-2</v>
      </c>
      <c r="E27" s="78">
        <v>0.4027</v>
      </c>
      <c r="F27" s="79">
        <v>7.3999999999999996E-2</v>
      </c>
      <c r="G27" s="31"/>
      <c r="H27" s="85"/>
      <c r="I27" s="85"/>
      <c r="J27" s="85"/>
    </row>
    <row r="28" spans="1:15" ht="15.75" x14ac:dyDescent="0.25">
      <c r="A28" s="84"/>
      <c r="B28" s="70" t="s">
        <v>78</v>
      </c>
      <c r="C28" s="71" t="s">
        <v>79</v>
      </c>
      <c r="D28" s="72" t="s">
        <v>80</v>
      </c>
      <c r="E28" s="71" t="s">
        <v>81</v>
      </c>
      <c r="F28" s="73" t="s">
        <v>82</v>
      </c>
      <c r="G28" s="31"/>
      <c r="H28" s="85"/>
      <c r="I28" s="85"/>
      <c r="J28" s="85"/>
    </row>
    <row r="29" spans="1:15" ht="15.75" thickBot="1" x14ac:dyDescent="0.3">
      <c r="A29" s="84"/>
      <c r="B29" s="77">
        <v>6.7199999999999996E-2</v>
      </c>
      <c r="C29" s="78">
        <v>6.7599999999999993E-2</v>
      </c>
      <c r="D29" s="78">
        <v>6.9599999999999995E-2</v>
      </c>
      <c r="E29" s="78">
        <v>7.0699999999999999E-2</v>
      </c>
      <c r="F29" s="79">
        <v>7.0499999999999993E-2</v>
      </c>
      <c r="G29" s="31"/>
      <c r="H29" s="85"/>
      <c r="I29" s="85"/>
      <c r="J29" s="85"/>
    </row>
    <row r="32" spans="1:15" ht="15.75" thickBot="1" x14ac:dyDescent="0.3"/>
    <row r="33" spans="1:12" ht="16.5" thickBot="1" x14ac:dyDescent="0.3">
      <c r="A33" s="89" t="s">
        <v>85</v>
      </c>
      <c r="B33" s="67" t="s">
        <v>54</v>
      </c>
      <c r="C33" s="81"/>
      <c r="D33" s="81"/>
      <c r="E33" s="81"/>
      <c r="F33" s="81"/>
      <c r="G33" s="81"/>
      <c r="H33" s="82"/>
      <c r="I33" s="90" t="s">
        <v>86</v>
      </c>
      <c r="J33" s="68"/>
      <c r="K33" s="68"/>
      <c r="L33" s="69"/>
    </row>
    <row r="34" spans="1:12" ht="15.75" thickBot="1" x14ac:dyDescent="0.3">
      <c r="A34" s="85"/>
      <c r="B34" s="70" t="s">
        <v>87</v>
      </c>
      <c r="C34" s="71" t="s">
        <v>88</v>
      </c>
      <c r="D34" s="71" t="s">
        <v>89</v>
      </c>
      <c r="E34" s="71" t="s">
        <v>90</v>
      </c>
      <c r="F34" s="71" t="s">
        <v>91</v>
      </c>
      <c r="G34" s="71" t="s">
        <v>92</v>
      </c>
      <c r="H34" s="73" t="s">
        <v>93</v>
      </c>
      <c r="I34" s="77">
        <v>6.9000000000000006E-2</v>
      </c>
      <c r="J34" s="78">
        <v>6.9000000000000006E-2</v>
      </c>
      <c r="K34" s="78">
        <v>6.6699999999999995E-2</v>
      </c>
      <c r="L34" s="79">
        <v>6.7599999999999993E-2</v>
      </c>
    </row>
    <row r="35" spans="1:12" x14ac:dyDescent="0.25">
      <c r="A35" s="85"/>
      <c r="B35" s="91">
        <v>3.1688000000000001</v>
      </c>
      <c r="C35" s="31">
        <v>9.2399999999999996E-2</v>
      </c>
      <c r="D35" s="31">
        <v>0.1179</v>
      </c>
      <c r="E35" s="31">
        <v>0.26939999999999997</v>
      </c>
      <c r="F35" s="31">
        <v>0.78569999999999995</v>
      </c>
      <c r="G35" s="31">
        <v>3.2418999999999998</v>
      </c>
      <c r="H35" s="92">
        <v>6.93E-2</v>
      </c>
      <c r="I35" s="85"/>
    </row>
    <row r="36" spans="1:12" ht="15.75" x14ac:dyDescent="0.25">
      <c r="A36" s="85"/>
      <c r="B36" s="93" t="s">
        <v>94</v>
      </c>
      <c r="C36" s="31" t="s">
        <v>95</v>
      </c>
      <c r="D36" s="94" t="s">
        <v>96</v>
      </c>
      <c r="E36" s="31" t="s">
        <v>97</v>
      </c>
      <c r="F36" s="94" t="s">
        <v>98</v>
      </c>
      <c r="G36" s="94" t="s">
        <v>99</v>
      </c>
      <c r="H36" s="92" t="s">
        <v>100</v>
      </c>
      <c r="I36" s="85"/>
    </row>
    <row r="37" spans="1:12" ht="15.75" thickBot="1" x14ac:dyDescent="0.3">
      <c r="A37" s="85"/>
      <c r="B37" s="77">
        <v>1.0898000000000001</v>
      </c>
      <c r="C37" s="78">
        <v>7.5600000000000001E-2</v>
      </c>
      <c r="D37" s="78">
        <v>7.1999999999999995E-2</v>
      </c>
      <c r="E37" s="78">
        <v>6.7400000000000002E-2</v>
      </c>
      <c r="F37" s="78">
        <v>6.7500000000000004E-2</v>
      </c>
      <c r="G37" s="78">
        <v>0.12189999999999999</v>
      </c>
      <c r="H37" s="79">
        <v>7.3700000000000002E-2</v>
      </c>
      <c r="I37" s="85"/>
      <c r="J37" s="86"/>
      <c r="K37" s="86"/>
      <c r="L37" s="86"/>
    </row>
    <row r="38" spans="1:12" ht="15.75" thickBot="1" x14ac:dyDescent="0.3">
      <c r="A38" s="95"/>
      <c r="B38" s="96"/>
      <c r="C38" s="97"/>
      <c r="D38" s="97"/>
      <c r="E38" s="97"/>
      <c r="F38" s="97"/>
      <c r="G38" s="97"/>
      <c r="H38" s="98"/>
      <c r="I38" s="95"/>
    </row>
    <row r="39" spans="1:12" ht="15.75" x14ac:dyDescent="0.25">
      <c r="A39" s="85"/>
      <c r="B39" s="80" t="s">
        <v>101</v>
      </c>
      <c r="C39" s="72" t="s">
        <v>102</v>
      </c>
      <c r="D39" s="72" t="s">
        <v>103</v>
      </c>
      <c r="E39" s="72" t="s">
        <v>104</v>
      </c>
      <c r="F39" s="72" t="s">
        <v>105</v>
      </c>
      <c r="G39" s="71" t="s">
        <v>106</v>
      </c>
      <c r="H39" s="73" t="s">
        <v>107</v>
      </c>
      <c r="I39" s="85"/>
    </row>
    <row r="40" spans="1:12" x14ac:dyDescent="0.25">
      <c r="A40" s="85"/>
      <c r="B40" s="91">
        <v>7.3200000000000001E-2</v>
      </c>
      <c r="C40" s="31">
        <v>7.6799999999999993E-2</v>
      </c>
      <c r="D40" s="31">
        <v>6.88E-2</v>
      </c>
      <c r="E40" s="31">
        <v>6.5199999999999994E-2</v>
      </c>
      <c r="F40" s="31">
        <v>6.6000000000000003E-2</v>
      </c>
      <c r="G40" s="31">
        <v>7.0999999999999994E-2</v>
      </c>
      <c r="H40" s="92">
        <v>6.6900000000000001E-2</v>
      </c>
      <c r="I40" s="85"/>
    </row>
    <row r="41" spans="1:12" ht="15.75" x14ac:dyDescent="0.25">
      <c r="B41" s="91" t="s">
        <v>108</v>
      </c>
      <c r="C41" s="31" t="s">
        <v>109</v>
      </c>
      <c r="D41" s="31" t="s">
        <v>110</v>
      </c>
      <c r="E41" s="94" t="s">
        <v>111</v>
      </c>
      <c r="F41" s="94" t="s">
        <v>112</v>
      </c>
      <c r="G41" s="31" t="s">
        <v>113</v>
      </c>
      <c r="H41" s="92" t="s">
        <v>114</v>
      </c>
    </row>
    <row r="42" spans="1:12" ht="15.75" thickBot="1" x14ac:dyDescent="0.3">
      <c r="A42" s="85"/>
      <c r="B42" s="77">
        <v>7.0599999999999996E-2</v>
      </c>
      <c r="C42" s="78">
        <v>6.7500000000000004E-2</v>
      </c>
      <c r="D42" s="78">
        <v>8.7499999999999994E-2</v>
      </c>
      <c r="E42" s="78">
        <v>6.5699999999999995E-2</v>
      </c>
      <c r="F42" s="78">
        <v>6.4699999999999994E-2</v>
      </c>
      <c r="G42" s="78">
        <v>6.6500000000000004E-2</v>
      </c>
      <c r="H42" s="79">
        <v>6.6299999999999998E-2</v>
      </c>
      <c r="I42" s="85"/>
    </row>
    <row r="43" spans="1:12" ht="15.75" thickBot="1" x14ac:dyDescent="0.3">
      <c r="A43" s="86"/>
      <c r="B43" s="86"/>
      <c r="C43" s="86"/>
      <c r="D43" s="86"/>
      <c r="E43" s="86"/>
      <c r="F43" s="86"/>
      <c r="G43" s="86"/>
      <c r="H43" s="86"/>
      <c r="I43" s="86"/>
    </row>
    <row r="44" spans="1:12" ht="16.5" thickBot="1" x14ac:dyDescent="0.3">
      <c r="B44" s="67" t="s">
        <v>83</v>
      </c>
      <c r="C44" s="81"/>
      <c r="D44" s="81"/>
      <c r="E44" s="81"/>
      <c r="F44" s="81"/>
      <c r="G44" s="81"/>
      <c r="H44" s="82"/>
    </row>
    <row r="45" spans="1:12" x14ac:dyDescent="0.25">
      <c r="B45" s="70" t="s">
        <v>87</v>
      </c>
      <c r="C45" s="71" t="s">
        <v>88</v>
      </c>
      <c r="D45" s="71" t="s">
        <v>89</v>
      </c>
      <c r="E45" s="71" t="s">
        <v>90</v>
      </c>
      <c r="F45" s="71" t="s">
        <v>91</v>
      </c>
      <c r="G45" s="71" t="s">
        <v>92</v>
      </c>
      <c r="H45" s="73" t="s">
        <v>115</v>
      </c>
    </row>
    <row r="46" spans="1:12" x14ac:dyDescent="0.25">
      <c r="B46" s="91">
        <v>8.1299999999999997E-2</v>
      </c>
      <c r="C46" s="31">
        <v>8.6699999999999999E-2</v>
      </c>
      <c r="D46" s="31">
        <v>0.1115</v>
      </c>
      <c r="E46" s="31">
        <v>0.1946</v>
      </c>
      <c r="F46" s="31">
        <v>0.67810000000000004</v>
      </c>
      <c r="G46" s="31">
        <v>3.3999000000000001</v>
      </c>
      <c r="H46" s="92">
        <v>7.4200000000000002E-2</v>
      </c>
    </row>
    <row r="47" spans="1:12" ht="15.75" x14ac:dyDescent="0.25">
      <c r="B47" s="93" t="s">
        <v>94</v>
      </c>
      <c r="C47" s="31" t="s">
        <v>95</v>
      </c>
      <c r="D47" s="94" t="s">
        <v>96</v>
      </c>
      <c r="E47" s="31" t="s">
        <v>97</v>
      </c>
      <c r="F47" s="94" t="s">
        <v>98</v>
      </c>
      <c r="G47" s="94" t="s">
        <v>99</v>
      </c>
      <c r="H47" s="92" t="s">
        <v>100</v>
      </c>
    </row>
    <row r="48" spans="1:12" ht="15.75" thickBot="1" x14ac:dyDescent="0.3">
      <c r="B48" s="77">
        <v>7.22E-2</v>
      </c>
      <c r="C48" s="78">
        <v>6.9900000000000004E-2</v>
      </c>
      <c r="D48" s="78">
        <v>7.0499999999999993E-2</v>
      </c>
      <c r="E48" s="78">
        <v>8.2400000000000001E-2</v>
      </c>
      <c r="F48" s="78">
        <v>0.1726</v>
      </c>
      <c r="G48" s="78">
        <v>2.4135</v>
      </c>
      <c r="H48" s="79">
        <v>9.7000000000000003E-2</v>
      </c>
    </row>
    <row r="49" spans="1:14" ht="15.75" thickBot="1" x14ac:dyDescent="0.3">
      <c r="B49" s="91"/>
      <c r="C49" s="31"/>
      <c r="D49" s="31"/>
      <c r="E49" s="31"/>
      <c r="F49" s="31"/>
      <c r="G49" s="31"/>
      <c r="H49" s="92"/>
    </row>
    <row r="50" spans="1:14" ht="15.75" x14ac:dyDescent="0.25">
      <c r="B50" s="80" t="s">
        <v>101</v>
      </c>
      <c r="C50" s="72" t="s">
        <v>102</v>
      </c>
      <c r="D50" s="72" t="s">
        <v>116</v>
      </c>
      <c r="E50" s="72" t="s">
        <v>117</v>
      </c>
      <c r="F50" s="72" t="s">
        <v>105</v>
      </c>
      <c r="G50" s="71" t="s">
        <v>106</v>
      </c>
      <c r="H50" s="73" t="s">
        <v>118</v>
      </c>
      <c r="L50" s="83"/>
      <c r="M50" s="83"/>
    </row>
    <row r="51" spans="1:14" x14ac:dyDescent="0.25">
      <c r="B51" s="91">
        <v>6.9900000000000004E-2</v>
      </c>
      <c r="C51" s="31">
        <v>6.6900000000000001E-2</v>
      </c>
      <c r="D51" s="31">
        <v>6.6600000000000006E-2</v>
      </c>
      <c r="E51" s="31">
        <v>6.7299999999999999E-2</v>
      </c>
      <c r="F51" s="31">
        <v>0.1361</v>
      </c>
      <c r="G51" s="31">
        <v>6.8900000000000003E-2</v>
      </c>
      <c r="H51" s="92">
        <v>7.0900000000000005E-2</v>
      </c>
    </row>
    <row r="52" spans="1:14" ht="15.75" x14ac:dyDescent="0.25">
      <c r="B52" s="91" t="s">
        <v>108</v>
      </c>
      <c r="C52" s="31" t="s">
        <v>119</v>
      </c>
      <c r="D52" s="31" t="s">
        <v>120</v>
      </c>
      <c r="E52" s="94" t="s">
        <v>121</v>
      </c>
      <c r="F52" s="94" t="s">
        <v>122</v>
      </c>
      <c r="G52" s="31" t="s">
        <v>113</v>
      </c>
      <c r="H52" s="92" t="s">
        <v>123</v>
      </c>
      <c r="L52" s="86"/>
      <c r="M52" s="86"/>
      <c r="N52" s="86"/>
    </row>
    <row r="53" spans="1:14" ht="15.75" thickBot="1" x14ac:dyDescent="0.3">
      <c r="A53" s="85"/>
      <c r="B53" s="77">
        <v>8.1299999999999997E-2</v>
      </c>
      <c r="C53" s="78">
        <v>6.9099999999999995E-2</v>
      </c>
      <c r="D53" s="78">
        <v>6.7400000000000002E-2</v>
      </c>
      <c r="E53" s="78">
        <v>7.0099999999999996E-2</v>
      </c>
      <c r="F53" s="78">
        <v>6.6199999999999995E-2</v>
      </c>
      <c r="G53" s="78">
        <v>6.7100000000000007E-2</v>
      </c>
      <c r="H53" s="79">
        <v>6.6100000000000006E-2</v>
      </c>
      <c r="L53" s="86"/>
      <c r="M53" s="86"/>
      <c r="N53" s="86"/>
    </row>
    <row r="56" spans="1:14" ht="16.5" thickBot="1" x14ac:dyDescent="0.3">
      <c r="A56" s="99"/>
      <c r="B56" s="85"/>
      <c r="C56" s="85"/>
      <c r="D56" s="85"/>
      <c r="E56" s="85"/>
      <c r="F56" s="85"/>
      <c r="G56" s="85"/>
      <c r="H56" s="85"/>
      <c r="I56" s="85"/>
      <c r="J56" s="85"/>
    </row>
    <row r="57" spans="1:14" ht="16.5" thickBot="1" x14ac:dyDescent="0.3">
      <c r="A57" s="100" t="s">
        <v>124</v>
      </c>
      <c r="B57" s="67" t="s">
        <v>54</v>
      </c>
      <c r="C57" s="81"/>
      <c r="D57" s="81"/>
      <c r="E57" s="81"/>
      <c r="F57" s="81"/>
      <c r="G57" s="81"/>
      <c r="H57" s="81"/>
      <c r="I57" s="81"/>
      <c r="J57" s="82"/>
    </row>
    <row r="58" spans="1:14" ht="15.75" thickBot="1" x14ac:dyDescent="0.3">
      <c r="A58" s="85"/>
      <c r="B58" s="70" t="s">
        <v>115</v>
      </c>
      <c r="C58" s="71" t="s">
        <v>92</v>
      </c>
      <c r="D58" s="71" t="s">
        <v>91</v>
      </c>
      <c r="E58" s="71" t="s">
        <v>90</v>
      </c>
      <c r="F58" s="71" t="s">
        <v>89</v>
      </c>
      <c r="G58" s="71" t="s">
        <v>88</v>
      </c>
      <c r="H58" s="71" t="s">
        <v>87</v>
      </c>
      <c r="I58" s="71" t="s">
        <v>100</v>
      </c>
      <c r="J58" s="73" t="s">
        <v>99</v>
      </c>
      <c r="K58" s="90" t="s">
        <v>125</v>
      </c>
      <c r="L58" s="68"/>
      <c r="M58" s="68"/>
      <c r="N58" s="69"/>
    </row>
    <row r="59" spans="1:14" ht="15.75" thickBot="1" x14ac:dyDescent="0.3">
      <c r="B59" s="91">
        <v>7.0400000000000004E-2</v>
      </c>
      <c r="C59" s="85">
        <v>6.2899999999999998E-2</v>
      </c>
      <c r="D59" s="85">
        <v>6.8900000000000003E-2</v>
      </c>
      <c r="E59" s="85">
        <v>6.7699999999999996E-2</v>
      </c>
      <c r="F59" s="85">
        <v>6.1600000000000002E-2</v>
      </c>
      <c r="G59" s="85">
        <v>6.1199999999999997E-2</v>
      </c>
      <c r="H59" s="85">
        <v>6.0499999999999998E-2</v>
      </c>
      <c r="I59" s="85">
        <v>3.2227999999999999</v>
      </c>
      <c r="J59" s="92">
        <v>6.1499999999999999E-2</v>
      </c>
      <c r="K59" s="77">
        <v>6.3500000000000001E-2</v>
      </c>
      <c r="L59" s="78">
        <v>6.93E-2</v>
      </c>
      <c r="M59" s="78">
        <v>6.54E-2</v>
      </c>
      <c r="N59" s="79">
        <v>6.2899999999999998E-2</v>
      </c>
    </row>
    <row r="60" spans="1:14" x14ac:dyDescent="0.25">
      <c r="B60" s="91" t="s">
        <v>98</v>
      </c>
      <c r="C60" s="85" t="s">
        <v>97</v>
      </c>
      <c r="D60" s="85" t="s">
        <v>96</v>
      </c>
      <c r="E60" s="85" t="s">
        <v>95</v>
      </c>
      <c r="F60" s="85" t="s">
        <v>94</v>
      </c>
      <c r="G60" s="85" t="s">
        <v>126</v>
      </c>
      <c r="H60" s="85" t="s">
        <v>127</v>
      </c>
      <c r="I60" s="85" t="s">
        <v>128</v>
      </c>
      <c r="J60" s="92" t="s">
        <v>129</v>
      </c>
    </row>
    <row r="61" spans="1:14" ht="15.75" thickBot="1" x14ac:dyDescent="0.3">
      <c r="B61" s="91">
        <v>6.3200000000000006E-2</v>
      </c>
      <c r="C61" s="31">
        <v>6.3E-2</v>
      </c>
      <c r="D61" s="31">
        <v>3.2652000000000001</v>
      </c>
      <c r="E61" s="31">
        <v>6.1400000000000003E-2</v>
      </c>
      <c r="F61" s="31">
        <v>3.3264999999999998</v>
      </c>
      <c r="G61" s="31">
        <v>7.1300000000000002E-2</v>
      </c>
      <c r="H61" s="31">
        <v>8.5400000000000004E-2</v>
      </c>
      <c r="I61" s="31">
        <v>3.2867000000000002</v>
      </c>
      <c r="J61" s="92">
        <v>6.1100000000000002E-2</v>
      </c>
    </row>
    <row r="62" spans="1:14" ht="15.75" x14ac:dyDescent="0.25">
      <c r="B62" s="70" t="s">
        <v>107</v>
      </c>
      <c r="C62" s="71" t="s">
        <v>106</v>
      </c>
      <c r="D62" s="71" t="s">
        <v>105</v>
      </c>
      <c r="E62" s="71" t="s">
        <v>117</v>
      </c>
      <c r="F62" s="72" t="s">
        <v>116</v>
      </c>
      <c r="G62" s="72" t="s">
        <v>102</v>
      </c>
      <c r="H62" s="72" t="s">
        <v>101</v>
      </c>
      <c r="I62" s="72" t="s">
        <v>123</v>
      </c>
      <c r="J62" s="101" t="s">
        <v>113</v>
      </c>
    </row>
    <row r="63" spans="1:14" x14ac:dyDescent="0.25">
      <c r="B63" s="91">
        <v>6.6000000000000003E-2</v>
      </c>
      <c r="C63" s="31">
        <v>6.6600000000000006E-2</v>
      </c>
      <c r="D63" s="31">
        <v>6.4799999999999996E-2</v>
      </c>
      <c r="E63" s="31">
        <v>6.4199999999999993E-2</v>
      </c>
      <c r="F63" s="31">
        <v>6.7299999999999999E-2</v>
      </c>
      <c r="G63" s="31">
        <v>5.6899999999999999E-2</v>
      </c>
      <c r="H63" s="31">
        <v>6.3299999999999995E-2</v>
      </c>
      <c r="I63" s="31">
        <v>6.2300000000000001E-2</v>
      </c>
      <c r="J63" s="92">
        <v>3.4049999999999998</v>
      </c>
    </row>
    <row r="64" spans="1:14" ht="15.75" x14ac:dyDescent="0.25">
      <c r="B64" s="93" t="s">
        <v>122</v>
      </c>
      <c r="C64" s="31" t="s">
        <v>111</v>
      </c>
      <c r="D64" s="31" t="s">
        <v>110</v>
      </c>
      <c r="E64" s="94" t="s">
        <v>109</v>
      </c>
      <c r="F64" s="94" t="s">
        <v>108</v>
      </c>
      <c r="G64" s="94" t="s">
        <v>130</v>
      </c>
      <c r="H64" s="94" t="s">
        <v>131</v>
      </c>
      <c r="I64" s="94" t="s">
        <v>132</v>
      </c>
      <c r="J64" s="102" t="s">
        <v>133</v>
      </c>
    </row>
    <row r="65" spans="1:13" ht="15.75" thickBot="1" x14ac:dyDescent="0.3">
      <c r="B65" s="77">
        <v>6.4799999999999996E-2</v>
      </c>
      <c r="C65" s="78">
        <v>6.5299999999999997E-2</v>
      </c>
      <c r="D65" s="78">
        <v>3.2875999999999999</v>
      </c>
      <c r="E65" s="78">
        <v>6.1600000000000002E-2</v>
      </c>
      <c r="F65" s="78">
        <v>6.2100000000000002E-2</v>
      </c>
      <c r="G65" s="78">
        <v>6.2600000000000003E-2</v>
      </c>
      <c r="H65" s="78">
        <v>6.1400000000000003E-2</v>
      </c>
      <c r="I65" s="78">
        <v>6.4399999999999999E-2</v>
      </c>
      <c r="J65" s="79">
        <v>6.3399999999999998E-2</v>
      </c>
    </row>
    <row r="66" spans="1:13" ht="15.75" thickBot="1" x14ac:dyDescent="0.3">
      <c r="B66" s="85"/>
      <c r="C66" s="85"/>
      <c r="D66" s="85"/>
      <c r="E66" s="85"/>
      <c r="F66" s="85"/>
      <c r="G66" s="85"/>
      <c r="H66" s="85"/>
      <c r="I66" s="85"/>
      <c r="J66" s="85"/>
    </row>
    <row r="67" spans="1:13" ht="16.5" thickBot="1" x14ac:dyDescent="0.3">
      <c r="B67" s="67" t="s">
        <v>83</v>
      </c>
      <c r="C67" s="81"/>
      <c r="D67" s="81"/>
      <c r="E67" s="81"/>
      <c r="F67" s="81"/>
      <c r="G67" s="81"/>
      <c r="H67" s="81"/>
      <c r="I67" s="81"/>
      <c r="J67" s="82"/>
      <c r="K67" s="83"/>
    </row>
    <row r="68" spans="1:13" x14ac:dyDescent="0.25">
      <c r="B68" s="70" t="s">
        <v>115</v>
      </c>
      <c r="C68" s="71" t="s">
        <v>92</v>
      </c>
      <c r="D68" s="71" t="s">
        <v>91</v>
      </c>
      <c r="E68" s="71" t="s">
        <v>90</v>
      </c>
      <c r="F68" s="71" t="s">
        <v>89</v>
      </c>
      <c r="G68" s="71" t="s">
        <v>88</v>
      </c>
      <c r="H68" s="71" t="s">
        <v>87</v>
      </c>
      <c r="I68" s="71" t="s">
        <v>100</v>
      </c>
      <c r="J68" s="73" t="s">
        <v>99</v>
      </c>
    </row>
    <row r="69" spans="1:13" x14ac:dyDescent="0.25">
      <c r="B69" s="91">
        <v>6.3E-2</v>
      </c>
      <c r="C69" s="85">
        <v>6.3100000000000003E-2</v>
      </c>
      <c r="D69" s="85">
        <v>6.8199999999999997E-2</v>
      </c>
      <c r="E69" s="85">
        <v>6.4399999999999999E-2</v>
      </c>
      <c r="F69" s="85">
        <v>6.4000000000000001E-2</v>
      </c>
      <c r="G69" s="85">
        <v>6.2100000000000002E-2</v>
      </c>
      <c r="H69" s="85">
        <v>6.3799999999999996E-2</v>
      </c>
      <c r="I69" s="85">
        <v>3.2854000000000001</v>
      </c>
      <c r="J69" s="92">
        <v>6.3500000000000001E-2</v>
      </c>
    </row>
    <row r="70" spans="1:13" x14ac:dyDescent="0.25">
      <c r="B70" s="91" t="s">
        <v>98</v>
      </c>
      <c r="C70" s="85" t="s">
        <v>97</v>
      </c>
      <c r="D70" s="85" t="s">
        <v>96</v>
      </c>
      <c r="E70" s="85" t="s">
        <v>95</v>
      </c>
      <c r="F70" s="85" t="s">
        <v>94</v>
      </c>
      <c r="G70" s="85" t="s">
        <v>126</v>
      </c>
      <c r="H70" s="85" t="s">
        <v>127</v>
      </c>
      <c r="I70" s="85" t="s">
        <v>128</v>
      </c>
      <c r="J70" s="92" t="s">
        <v>129</v>
      </c>
    </row>
    <row r="71" spans="1:13" ht="15.75" thickBot="1" x14ac:dyDescent="0.3">
      <c r="B71" s="77">
        <v>6.3E-2</v>
      </c>
      <c r="C71" s="78">
        <v>6.5699999999999995E-2</v>
      </c>
      <c r="D71" s="78">
        <v>3.3740000000000001</v>
      </c>
      <c r="E71" s="78">
        <v>7.5700000000000003E-2</v>
      </c>
      <c r="F71" s="78">
        <v>3.3696999999999999</v>
      </c>
      <c r="G71" s="78">
        <v>0.20250000000000001</v>
      </c>
      <c r="H71" s="78">
        <v>6.4799999999999996E-2</v>
      </c>
      <c r="I71" s="78">
        <v>3.3807999999999998</v>
      </c>
      <c r="J71" s="79">
        <v>6.3399999999999998E-2</v>
      </c>
    </row>
    <row r="72" spans="1:13" ht="15.75" x14ac:dyDescent="0.25">
      <c r="B72" s="70" t="s">
        <v>107</v>
      </c>
      <c r="C72" s="71" t="s">
        <v>106</v>
      </c>
      <c r="D72" s="71" t="s">
        <v>105</v>
      </c>
      <c r="E72" s="71" t="s">
        <v>117</v>
      </c>
      <c r="F72" s="72" t="s">
        <v>116</v>
      </c>
      <c r="G72" s="72" t="s">
        <v>102</v>
      </c>
      <c r="H72" s="72" t="s">
        <v>101</v>
      </c>
      <c r="I72" s="72" t="s">
        <v>123</v>
      </c>
      <c r="J72" s="101" t="s">
        <v>113</v>
      </c>
    </row>
    <row r="73" spans="1:13" x14ac:dyDescent="0.25">
      <c r="B73" s="91">
        <v>6.2700000000000006E-2</v>
      </c>
      <c r="C73" s="31">
        <v>6.2600000000000003E-2</v>
      </c>
      <c r="D73" s="31">
        <v>6.6000000000000003E-2</v>
      </c>
      <c r="E73" s="31">
        <v>6.7100000000000007E-2</v>
      </c>
      <c r="F73" s="31">
        <v>9.6600000000000005E-2</v>
      </c>
      <c r="G73" s="31">
        <v>6.1600000000000002E-2</v>
      </c>
      <c r="H73" s="31">
        <v>6.2700000000000006E-2</v>
      </c>
      <c r="I73" s="31">
        <v>6.4000000000000001E-2</v>
      </c>
      <c r="J73" s="92">
        <v>3.2494999999999998</v>
      </c>
    </row>
    <row r="74" spans="1:13" ht="15.75" x14ac:dyDescent="0.25">
      <c r="B74" s="93" t="s">
        <v>122</v>
      </c>
      <c r="C74" s="31" t="s">
        <v>111</v>
      </c>
      <c r="D74" s="31" t="s">
        <v>110</v>
      </c>
      <c r="E74" s="94" t="s">
        <v>109</v>
      </c>
      <c r="F74" s="94" t="s">
        <v>108</v>
      </c>
      <c r="G74" s="94" t="s">
        <v>130</v>
      </c>
      <c r="H74" s="94" t="s">
        <v>131</v>
      </c>
      <c r="I74" s="94" t="s">
        <v>132</v>
      </c>
      <c r="J74" s="102" t="s">
        <v>133</v>
      </c>
    </row>
    <row r="75" spans="1:13" ht="15.75" thickBot="1" x14ac:dyDescent="0.3">
      <c r="B75" s="77">
        <v>7.3700000000000002E-2</v>
      </c>
      <c r="C75" s="78">
        <v>6.2300000000000001E-2</v>
      </c>
      <c r="D75" s="78">
        <v>3.2964000000000002</v>
      </c>
      <c r="E75" s="78">
        <v>6.1600000000000002E-2</v>
      </c>
      <c r="F75" s="78">
        <v>6.8500000000000005E-2</v>
      </c>
      <c r="G75" s="78">
        <v>6.2199999999999998E-2</v>
      </c>
      <c r="H75" s="78">
        <v>6.5299999999999997E-2</v>
      </c>
      <c r="I75" s="78">
        <v>7.1800000000000003E-2</v>
      </c>
      <c r="J75" s="79">
        <v>6.7400000000000002E-2</v>
      </c>
    </row>
    <row r="78" spans="1:13" x14ac:dyDescent="0.25">
      <c r="D78" s="85"/>
      <c r="E78" s="85"/>
      <c r="F78" s="85"/>
      <c r="G78" s="85"/>
      <c r="H78" s="85"/>
      <c r="K78" s="86"/>
      <c r="L78" s="86"/>
      <c r="M78" s="86"/>
    </row>
    <row r="79" spans="1:13" ht="15.75" thickBot="1" x14ac:dyDescent="0.3">
      <c r="D79" s="85"/>
      <c r="E79" s="85"/>
      <c r="F79" s="85"/>
      <c r="G79" s="85"/>
      <c r="H79" s="85"/>
    </row>
    <row r="80" spans="1:13" ht="16.5" thickBot="1" x14ac:dyDescent="0.3">
      <c r="A80" s="89" t="s">
        <v>134</v>
      </c>
      <c r="B80" s="67" t="s">
        <v>54</v>
      </c>
      <c r="C80" s="81"/>
      <c r="D80" s="81"/>
      <c r="E80" s="81"/>
      <c r="F80" s="81"/>
      <c r="G80" s="82"/>
      <c r="H80" s="74" t="s">
        <v>86</v>
      </c>
      <c r="I80" s="75"/>
      <c r="J80" s="75"/>
      <c r="K80" s="76"/>
    </row>
    <row r="81" spans="1:14" ht="15.95" customHeight="1" thickBot="1" x14ac:dyDescent="0.3">
      <c r="A81" s="103"/>
      <c r="B81" s="70" t="s">
        <v>135</v>
      </c>
      <c r="C81" s="71" t="s">
        <v>136</v>
      </c>
      <c r="D81" s="71" t="s">
        <v>137</v>
      </c>
      <c r="E81" s="71" t="s">
        <v>138</v>
      </c>
      <c r="F81" s="71" t="s">
        <v>139</v>
      </c>
      <c r="G81" s="73" t="s">
        <v>140</v>
      </c>
      <c r="H81" s="77">
        <v>7.7899999999999997E-2</v>
      </c>
      <c r="I81" s="78">
        <v>8.5000000000000006E-2</v>
      </c>
      <c r="J81" s="78">
        <v>9.11E-2</v>
      </c>
      <c r="K81" s="79">
        <v>6.54E-2</v>
      </c>
    </row>
    <row r="82" spans="1:14" x14ac:dyDescent="0.25">
      <c r="A82" s="103"/>
      <c r="B82" s="91">
        <v>7.8799999999999995E-2</v>
      </c>
      <c r="C82" s="31">
        <v>3.3397999999999999</v>
      </c>
      <c r="D82" s="31">
        <v>6.9900000000000004E-2</v>
      </c>
      <c r="E82" s="31">
        <v>3.3193000000000001</v>
      </c>
      <c r="F82" s="31">
        <v>0.1055</v>
      </c>
      <c r="G82" s="92">
        <v>7.4999999999999997E-2</v>
      </c>
    </row>
    <row r="83" spans="1:14" ht="15.75" x14ac:dyDescent="0.25">
      <c r="A83" s="103"/>
      <c r="B83" s="91" t="s">
        <v>141</v>
      </c>
      <c r="C83" s="31" t="s">
        <v>142</v>
      </c>
      <c r="D83" s="94" t="s">
        <v>143</v>
      </c>
      <c r="E83" s="94" t="s">
        <v>144</v>
      </c>
      <c r="F83" s="94" t="s">
        <v>145</v>
      </c>
      <c r="G83" s="102" t="s">
        <v>146</v>
      </c>
      <c r="H83" s="85"/>
    </row>
    <row r="84" spans="1:14" ht="15.75" thickBot="1" x14ac:dyDescent="0.3">
      <c r="A84" s="103"/>
      <c r="B84" s="77">
        <v>9.3799999999999994E-2</v>
      </c>
      <c r="C84" s="78">
        <v>6.8400000000000002E-2</v>
      </c>
      <c r="D84" s="78">
        <v>7.9799999999999996E-2</v>
      </c>
      <c r="E84" s="78">
        <v>3.3393000000000002</v>
      </c>
      <c r="F84" s="78">
        <v>3.3201999999999998</v>
      </c>
      <c r="G84" s="79">
        <v>3.214</v>
      </c>
      <c r="H84" s="85"/>
    </row>
    <row r="85" spans="1:14" ht="15.75" thickBot="1" x14ac:dyDescent="0.3">
      <c r="A85" s="104"/>
      <c r="B85" s="85"/>
      <c r="C85" s="85"/>
      <c r="D85" s="85"/>
      <c r="E85" s="85"/>
      <c r="F85" s="85"/>
      <c r="G85" s="85"/>
    </row>
    <row r="86" spans="1:14" ht="16.5" thickBot="1" x14ac:dyDescent="0.3">
      <c r="B86" s="67" t="s">
        <v>83</v>
      </c>
      <c r="C86" s="81"/>
      <c r="D86" s="81"/>
      <c r="E86" s="81"/>
      <c r="F86" s="81"/>
      <c r="G86" s="82"/>
      <c r="H86" s="85"/>
    </row>
    <row r="87" spans="1:14" x14ac:dyDescent="0.25">
      <c r="A87" s="103"/>
      <c r="B87" s="70" t="s">
        <v>135</v>
      </c>
      <c r="C87" s="71" t="s">
        <v>136</v>
      </c>
      <c r="D87" s="71" t="s">
        <v>137</v>
      </c>
      <c r="E87" s="71" t="s">
        <v>138</v>
      </c>
      <c r="F87" s="71" t="s">
        <v>139</v>
      </c>
      <c r="G87" s="73" t="s">
        <v>140</v>
      </c>
      <c r="H87" s="85"/>
    </row>
    <row r="88" spans="1:14" ht="15.75" thickBot="1" x14ac:dyDescent="0.3">
      <c r="A88" s="103"/>
      <c r="B88" s="91">
        <v>8.4599999999999995E-2</v>
      </c>
      <c r="C88" s="31">
        <v>3.2624</v>
      </c>
      <c r="D88" s="31">
        <v>7.9200000000000007E-2</v>
      </c>
      <c r="E88" s="31">
        <v>3.4077000000000002</v>
      </c>
      <c r="F88" s="31">
        <v>1.3313999999999999</v>
      </c>
      <c r="G88" s="92">
        <v>6.2399999999999997E-2</v>
      </c>
    </row>
    <row r="89" spans="1:14" ht="15.75" x14ac:dyDescent="0.25">
      <c r="A89" s="103"/>
      <c r="B89" s="70" t="s">
        <v>141</v>
      </c>
      <c r="C89" s="71" t="s">
        <v>142</v>
      </c>
      <c r="D89" s="72" t="s">
        <v>143</v>
      </c>
      <c r="E89" s="72" t="s">
        <v>144</v>
      </c>
      <c r="F89" s="72" t="s">
        <v>145</v>
      </c>
      <c r="G89" s="101" t="s">
        <v>146</v>
      </c>
      <c r="M89" s="83"/>
      <c r="N89" s="83"/>
    </row>
    <row r="90" spans="1:14" ht="15.75" thickBot="1" x14ac:dyDescent="0.3">
      <c r="A90" s="103"/>
      <c r="B90" s="77">
        <v>3.2353000000000001</v>
      </c>
      <c r="C90" s="78">
        <v>5.9900000000000002E-2</v>
      </c>
      <c r="D90" s="78">
        <v>7.4399999999999994E-2</v>
      </c>
      <c r="E90" s="78">
        <v>3.2562000000000002</v>
      </c>
      <c r="F90" s="78">
        <v>3.2435999999999998</v>
      </c>
      <c r="G90" s="79">
        <v>3.3443000000000001</v>
      </c>
    </row>
    <row r="92" spans="1:14" x14ac:dyDescent="0.25">
      <c r="I92" s="86"/>
      <c r="J92" s="86"/>
      <c r="K92" s="86"/>
    </row>
    <row r="93" spans="1:14" ht="15.75" thickBot="1" x14ac:dyDescent="0.3"/>
    <row r="94" spans="1:14" ht="16.5" thickBot="1" x14ac:dyDescent="0.3">
      <c r="A94" s="89" t="s">
        <v>147</v>
      </c>
      <c r="B94" s="67" t="s">
        <v>54</v>
      </c>
      <c r="C94" s="81"/>
      <c r="D94" s="81"/>
      <c r="E94" s="81"/>
      <c r="F94" s="82"/>
      <c r="G94" s="74" t="s">
        <v>86</v>
      </c>
      <c r="H94" s="75"/>
      <c r="I94" s="75"/>
      <c r="J94" s="75"/>
      <c r="K94" s="76"/>
    </row>
    <row r="95" spans="1:14" ht="15.75" thickBot="1" x14ac:dyDescent="0.3">
      <c r="B95" s="70" t="s">
        <v>135</v>
      </c>
      <c r="C95" s="71" t="s">
        <v>136</v>
      </c>
      <c r="D95" s="71" t="s">
        <v>137</v>
      </c>
      <c r="E95" s="71" t="s">
        <v>138</v>
      </c>
      <c r="F95" s="73" t="s">
        <v>139</v>
      </c>
      <c r="G95" s="77">
        <v>6.5799999999999997E-2</v>
      </c>
      <c r="H95" s="78">
        <v>6.6699999999999995E-2</v>
      </c>
      <c r="I95" s="78">
        <v>6.7199999999999996E-2</v>
      </c>
      <c r="J95" s="78">
        <v>6.7400000000000002E-2</v>
      </c>
      <c r="K95" s="79">
        <v>6.7500000000000004E-2</v>
      </c>
    </row>
    <row r="96" spans="1:14" ht="15.75" thickBot="1" x14ac:dyDescent="0.3">
      <c r="B96" s="91">
        <v>6.93E-2</v>
      </c>
      <c r="C96" s="85">
        <v>6.7500000000000004E-2</v>
      </c>
      <c r="D96" s="85">
        <v>6.7299999999999999E-2</v>
      </c>
      <c r="E96" s="85">
        <v>6.8400000000000002E-2</v>
      </c>
      <c r="F96" s="92">
        <v>6.7400000000000002E-2</v>
      </c>
    </row>
    <row r="97" spans="1:12" x14ac:dyDescent="0.25">
      <c r="B97" s="70" t="s">
        <v>148</v>
      </c>
      <c r="C97" s="71" t="s">
        <v>149</v>
      </c>
      <c r="D97" s="71" t="s">
        <v>150</v>
      </c>
      <c r="E97" s="71" t="s">
        <v>151</v>
      </c>
      <c r="F97" s="73" t="s">
        <v>152</v>
      </c>
    </row>
    <row r="98" spans="1:12" ht="15.75" thickBot="1" x14ac:dyDescent="0.3">
      <c r="B98" s="77">
        <v>6.6699999999999995E-2</v>
      </c>
      <c r="C98" s="78">
        <v>6.7799999999999999E-2</v>
      </c>
      <c r="D98" s="78">
        <v>3.3178000000000001</v>
      </c>
      <c r="E98" s="78">
        <v>7.5399999999999995E-2</v>
      </c>
      <c r="F98" s="79">
        <v>6.7100000000000007E-2</v>
      </c>
    </row>
    <row r="99" spans="1:12" ht="15.75" x14ac:dyDescent="0.25">
      <c r="B99" s="93" t="s">
        <v>141</v>
      </c>
      <c r="C99" s="99" t="s">
        <v>142</v>
      </c>
      <c r="D99" s="99" t="s">
        <v>143</v>
      </c>
      <c r="E99" s="99" t="s">
        <v>144</v>
      </c>
      <c r="F99" s="102" t="s">
        <v>145</v>
      </c>
    </row>
    <row r="100" spans="1:12" ht="15.75" thickBot="1" x14ac:dyDescent="0.3">
      <c r="B100" s="77">
        <v>6.7599999999999993E-2</v>
      </c>
      <c r="C100" s="78">
        <v>7.0099999999999996E-2</v>
      </c>
      <c r="D100" s="78">
        <v>6.9199999999999998E-2</v>
      </c>
      <c r="E100" s="78">
        <v>6.4399999999999999E-2</v>
      </c>
      <c r="F100" s="79">
        <v>6.54E-2</v>
      </c>
    </row>
    <row r="101" spans="1:12" ht="15.75" thickBot="1" x14ac:dyDescent="0.3">
      <c r="B101" s="31"/>
      <c r="C101" s="31"/>
      <c r="D101" s="31"/>
      <c r="E101" s="31"/>
      <c r="F101" s="31"/>
    </row>
    <row r="102" spans="1:12" ht="16.5" thickBot="1" x14ac:dyDescent="0.3">
      <c r="B102" s="67" t="s">
        <v>83</v>
      </c>
      <c r="C102" s="68"/>
      <c r="D102" s="68"/>
      <c r="E102" s="68"/>
      <c r="F102" s="69"/>
    </row>
    <row r="103" spans="1:12" x14ac:dyDescent="0.25">
      <c r="B103" s="70" t="s">
        <v>135</v>
      </c>
      <c r="C103" s="71" t="s">
        <v>136</v>
      </c>
      <c r="D103" s="71" t="s">
        <v>137</v>
      </c>
      <c r="E103" s="71" t="s">
        <v>138</v>
      </c>
      <c r="F103" s="73" t="s">
        <v>139</v>
      </c>
    </row>
    <row r="104" spans="1:12" ht="15.75" thickBot="1" x14ac:dyDescent="0.3">
      <c r="B104" s="77">
        <v>6.7799999999999999E-2</v>
      </c>
      <c r="C104" s="78">
        <v>6.8199999999999997E-2</v>
      </c>
      <c r="D104" s="78">
        <v>0.125</v>
      </c>
      <c r="E104" s="78">
        <v>7.1900000000000006E-2</v>
      </c>
      <c r="F104" s="79">
        <v>0.153</v>
      </c>
    </row>
    <row r="105" spans="1:12" x14ac:dyDescent="0.25">
      <c r="B105" s="70" t="s">
        <v>148</v>
      </c>
      <c r="C105" s="71" t="s">
        <v>149</v>
      </c>
      <c r="D105" s="71" t="s">
        <v>150</v>
      </c>
      <c r="E105" s="71" t="s">
        <v>151</v>
      </c>
      <c r="F105" s="73" t="s">
        <v>152</v>
      </c>
    </row>
    <row r="106" spans="1:12" ht="15.75" thickBot="1" x14ac:dyDescent="0.3">
      <c r="B106" s="77">
        <v>7.1400000000000005E-2</v>
      </c>
      <c r="C106" s="78">
        <v>6.8400000000000002E-2</v>
      </c>
      <c r="D106" s="78">
        <v>3.3224</v>
      </c>
      <c r="E106" s="78">
        <v>7.22E-2</v>
      </c>
      <c r="F106" s="79">
        <v>7.3499999999999996E-2</v>
      </c>
    </row>
    <row r="107" spans="1:12" ht="15.75" x14ac:dyDescent="0.25">
      <c r="B107" s="80" t="s">
        <v>141</v>
      </c>
      <c r="C107" s="72" t="s">
        <v>142</v>
      </c>
      <c r="D107" s="72" t="s">
        <v>143</v>
      </c>
      <c r="E107" s="72" t="s">
        <v>144</v>
      </c>
      <c r="F107" s="101" t="s">
        <v>145</v>
      </c>
    </row>
    <row r="108" spans="1:12" ht="15.75" thickBot="1" x14ac:dyDescent="0.3">
      <c r="B108" s="77">
        <v>7.2300000000000003E-2</v>
      </c>
      <c r="C108" s="78">
        <v>8.5000000000000006E-2</v>
      </c>
      <c r="D108" s="78">
        <v>7.7700000000000005E-2</v>
      </c>
      <c r="E108" s="78">
        <v>6.9000000000000006E-2</v>
      </c>
      <c r="F108" s="79">
        <v>6.6600000000000006E-2</v>
      </c>
    </row>
    <row r="109" spans="1:12" ht="15.75" x14ac:dyDescent="0.25">
      <c r="K109" s="83"/>
      <c r="L109" s="83"/>
    </row>
    <row r="111" spans="1:12" ht="15.75" thickBot="1" x14ac:dyDescent="0.3"/>
    <row r="112" spans="1:12" ht="16.5" thickBot="1" x14ac:dyDescent="0.3">
      <c r="A112" s="89" t="s">
        <v>153</v>
      </c>
      <c r="B112" s="67" t="s">
        <v>54</v>
      </c>
      <c r="C112" s="68"/>
      <c r="D112" s="68"/>
      <c r="E112" s="68"/>
      <c r="F112" s="68"/>
      <c r="G112" s="68"/>
      <c r="H112" s="68"/>
      <c r="I112" s="68"/>
      <c r="J112" s="68"/>
      <c r="K112" s="69"/>
    </row>
    <row r="113" spans="2:16" x14ac:dyDescent="0.25">
      <c r="B113" s="70" t="s">
        <v>63</v>
      </c>
      <c r="C113" s="71" t="s">
        <v>154</v>
      </c>
      <c r="D113" s="71" t="s">
        <v>61</v>
      </c>
      <c r="E113" s="71" t="s">
        <v>60</v>
      </c>
      <c r="F113" s="71" t="s">
        <v>139</v>
      </c>
      <c r="G113" s="71" t="s">
        <v>140</v>
      </c>
      <c r="H113" s="71" t="s">
        <v>155</v>
      </c>
      <c r="I113" s="71" t="s">
        <v>56</v>
      </c>
      <c r="J113" s="71" t="s">
        <v>156</v>
      </c>
      <c r="K113" s="73" t="s">
        <v>157</v>
      </c>
      <c r="L113" s="74" t="s">
        <v>86</v>
      </c>
      <c r="M113" s="75"/>
      <c r="N113" s="75"/>
      <c r="O113" s="75"/>
      <c r="P113" s="76"/>
    </row>
    <row r="114" spans="2:16" ht="15.75" thickBot="1" x14ac:dyDescent="0.3">
      <c r="B114" s="91">
        <v>6.7199999999999996E-2</v>
      </c>
      <c r="C114" s="85">
        <v>3.3490000000000002</v>
      </c>
      <c r="D114" s="85">
        <v>6.7699999999999996E-2</v>
      </c>
      <c r="E114" s="85">
        <v>7.3499999999999996E-2</v>
      </c>
      <c r="F114" s="85">
        <v>6.7100000000000007E-2</v>
      </c>
      <c r="G114" s="85">
        <v>6.9000000000000006E-2</v>
      </c>
      <c r="H114" s="85">
        <v>8.9800000000000005E-2</v>
      </c>
      <c r="I114" s="85">
        <v>6.3899999999999998E-2</v>
      </c>
      <c r="J114" s="85">
        <v>6.6299999999999998E-2</v>
      </c>
      <c r="K114" s="92">
        <v>6.8000000000000005E-2</v>
      </c>
      <c r="L114" s="77">
        <v>6.5799999999999997E-2</v>
      </c>
      <c r="M114" s="78">
        <v>6.6699999999999995E-2</v>
      </c>
      <c r="N114" s="78">
        <v>6.7199999999999996E-2</v>
      </c>
      <c r="O114" s="78">
        <v>6.7400000000000002E-2</v>
      </c>
      <c r="P114" s="79">
        <v>6.7500000000000004E-2</v>
      </c>
    </row>
    <row r="115" spans="2:16" ht="15.75" x14ac:dyDescent="0.25">
      <c r="B115" s="91" t="s">
        <v>158</v>
      </c>
      <c r="C115" s="85" t="s">
        <v>159</v>
      </c>
      <c r="D115" s="85" t="s">
        <v>160</v>
      </c>
      <c r="E115" s="85" t="s">
        <v>161</v>
      </c>
      <c r="F115" s="99" t="s">
        <v>162</v>
      </c>
      <c r="G115" s="99" t="s">
        <v>163</v>
      </c>
      <c r="H115" s="99" t="s">
        <v>164</v>
      </c>
      <c r="I115" s="85" t="s">
        <v>165</v>
      </c>
      <c r="J115" s="85" t="s">
        <v>166</v>
      </c>
      <c r="K115" s="92"/>
      <c r="L115" s="85"/>
    </row>
    <row r="116" spans="2:16" ht="15.75" thickBot="1" x14ac:dyDescent="0.3">
      <c r="B116" s="77">
        <v>7.17E-2</v>
      </c>
      <c r="C116" s="78">
        <v>7.1300000000000002E-2</v>
      </c>
      <c r="D116" s="78">
        <v>7.7899999999999997E-2</v>
      </c>
      <c r="E116" s="78">
        <v>9.3600000000000003E-2</v>
      </c>
      <c r="F116" s="78">
        <v>6.7500000000000004E-2</v>
      </c>
      <c r="G116" s="78">
        <v>6.6000000000000003E-2</v>
      </c>
      <c r="H116" s="78">
        <v>6.4399999999999999E-2</v>
      </c>
      <c r="I116" s="78">
        <v>6.5699999999999995E-2</v>
      </c>
      <c r="J116" s="78">
        <v>6.7900000000000002E-2</v>
      </c>
      <c r="K116" s="79"/>
      <c r="L116" s="85"/>
    </row>
    <row r="117" spans="2:16" ht="15.75" thickBot="1" x14ac:dyDescent="0.3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</row>
    <row r="118" spans="2:16" ht="15.75" x14ac:dyDescent="0.25">
      <c r="B118" s="70" t="s">
        <v>167</v>
      </c>
      <c r="C118" s="72" t="s">
        <v>168</v>
      </c>
      <c r="D118" s="72" t="s">
        <v>169</v>
      </c>
      <c r="E118" s="72" t="s">
        <v>170</v>
      </c>
      <c r="F118" s="71" t="s">
        <v>171</v>
      </c>
      <c r="G118" s="71" t="s">
        <v>172</v>
      </c>
      <c r="H118" s="71" t="s">
        <v>173</v>
      </c>
      <c r="I118" s="71" t="s">
        <v>174</v>
      </c>
      <c r="J118" s="71" t="s">
        <v>175</v>
      </c>
      <c r="K118" s="73" t="s">
        <v>176</v>
      </c>
      <c r="L118" s="85"/>
      <c r="M118" s="83"/>
      <c r="N118" s="83"/>
    </row>
    <row r="119" spans="2:16" x14ac:dyDescent="0.25">
      <c r="B119" s="91">
        <v>6.6400000000000001E-2</v>
      </c>
      <c r="C119" s="85">
        <v>7.22E-2</v>
      </c>
      <c r="D119" s="85">
        <v>7.3499999999999996E-2</v>
      </c>
      <c r="E119" s="85">
        <v>6.6199999999999995E-2</v>
      </c>
      <c r="F119" s="85">
        <v>6.6000000000000003E-2</v>
      </c>
      <c r="G119" s="85">
        <v>6.7000000000000004E-2</v>
      </c>
      <c r="H119" s="85">
        <v>7.0499999999999993E-2</v>
      </c>
      <c r="I119" s="85">
        <v>6.83E-2</v>
      </c>
      <c r="J119" s="85">
        <v>6.7100000000000007E-2</v>
      </c>
      <c r="K119" s="92">
        <v>6.9500000000000006E-2</v>
      </c>
      <c r="L119" s="85"/>
    </row>
    <row r="120" spans="2:16" ht="15.75" x14ac:dyDescent="0.25">
      <c r="B120" s="93" t="s">
        <v>177</v>
      </c>
      <c r="C120" s="99" t="s">
        <v>178</v>
      </c>
      <c r="D120" s="99" t="s">
        <v>179</v>
      </c>
      <c r="E120" s="99" t="s">
        <v>180</v>
      </c>
      <c r="F120" s="99" t="s">
        <v>181</v>
      </c>
      <c r="G120" s="99" t="s">
        <v>182</v>
      </c>
      <c r="H120" s="99" t="s">
        <v>183</v>
      </c>
      <c r="I120" s="99" t="s">
        <v>165</v>
      </c>
      <c r="J120" s="99" t="s">
        <v>184</v>
      </c>
      <c r="K120" s="92"/>
      <c r="L120" s="85"/>
      <c r="M120" s="86"/>
      <c r="N120" s="86"/>
      <c r="O120" s="86"/>
    </row>
    <row r="121" spans="2:16" ht="15.75" thickBot="1" x14ac:dyDescent="0.3">
      <c r="B121" s="77">
        <v>6.7100000000000007E-2</v>
      </c>
      <c r="C121" s="78">
        <v>6.9099999999999995E-2</v>
      </c>
      <c r="D121" s="78">
        <v>6.4899999999999999E-2</v>
      </c>
      <c r="E121" s="78">
        <v>6.5799999999999997E-2</v>
      </c>
      <c r="F121" s="78">
        <v>6.5199999999999994E-2</v>
      </c>
      <c r="G121" s="78">
        <v>7.2099999999999997E-2</v>
      </c>
      <c r="H121" s="78">
        <v>6.8099999999999994E-2</v>
      </c>
      <c r="I121" s="78">
        <v>6.5500000000000003E-2</v>
      </c>
      <c r="J121" s="78">
        <v>6.9000000000000006E-2</v>
      </c>
      <c r="K121" s="79"/>
      <c r="L121" s="85"/>
      <c r="M121" s="86"/>
      <c r="N121" s="86"/>
      <c r="O121" s="86"/>
    </row>
    <row r="122" spans="2:16" ht="15.75" thickBot="1" x14ac:dyDescent="0.3">
      <c r="B122" s="85"/>
      <c r="C122" s="85"/>
      <c r="D122" s="85"/>
      <c r="E122" s="85"/>
      <c r="F122" s="85"/>
      <c r="G122" s="85"/>
      <c r="H122" s="85"/>
      <c r="I122" s="85"/>
      <c r="J122" s="85"/>
      <c r="K122" s="105"/>
      <c r="L122" s="85"/>
      <c r="M122" s="86"/>
      <c r="N122" s="86"/>
      <c r="O122" s="86"/>
    </row>
    <row r="123" spans="2:16" ht="16.5" thickBot="1" x14ac:dyDescent="0.3">
      <c r="B123" s="67" t="s">
        <v>83</v>
      </c>
      <c r="C123" s="68"/>
      <c r="D123" s="68"/>
      <c r="E123" s="68"/>
      <c r="F123" s="68"/>
      <c r="G123" s="68"/>
      <c r="H123" s="68"/>
      <c r="I123" s="68"/>
      <c r="J123" s="68"/>
      <c r="K123" s="69"/>
      <c r="L123" s="85"/>
      <c r="M123" s="86"/>
      <c r="N123" s="86"/>
      <c r="O123" s="86"/>
    </row>
    <row r="124" spans="2:16" x14ac:dyDescent="0.25">
      <c r="B124" s="70" t="s">
        <v>63</v>
      </c>
      <c r="C124" s="71" t="s">
        <v>154</v>
      </c>
      <c r="D124" s="71" t="s">
        <v>61</v>
      </c>
      <c r="E124" s="71" t="s">
        <v>60</v>
      </c>
      <c r="F124" s="71" t="s">
        <v>139</v>
      </c>
      <c r="G124" s="71" t="s">
        <v>140</v>
      </c>
      <c r="H124" s="71" t="s">
        <v>155</v>
      </c>
      <c r="I124" s="71" t="s">
        <v>56</v>
      </c>
      <c r="J124" s="71" t="s">
        <v>156</v>
      </c>
      <c r="K124" s="73" t="s">
        <v>157</v>
      </c>
      <c r="L124" s="85"/>
      <c r="M124" s="86"/>
      <c r="N124" s="86"/>
      <c r="O124" s="86"/>
    </row>
    <row r="125" spans="2:16" x14ac:dyDescent="0.25">
      <c r="B125" s="91">
        <v>6.7500000000000004E-2</v>
      </c>
      <c r="C125" s="85">
        <v>3.3849999999999998</v>
      </c>
      <c r="D125" s="85">
        <v>7.4099999999999999E-2</v>
      </c>
      <c r="E125" s="85">
        <v>6.8099999999999994E-2</v>
      </c>
      <c r="F125" s="85">
        <v>6.4899999999999999E-2</v>
      </c>
      <c r="G125" s="85">
        <v>7.1599999999999997E-2</v>
      </c>
      <c r="H125" s="85">
        <v>6.7199999999999996E-2</v>
      </c>
      <c r="I125" s="85">
        <v>7.0400000000000004E-2</v>
      </c>
      <c r="J125" s="85">
        <v>6.7100000000000007E-2</v>
      </c>
      <c r="K125" s="92">
        <v>6.7599999999999993E-2</v>
      </c>
      <c r="L125" s="85"/>
      <c r="M125" s="86"/>
      <c r="N125" s="86"/>
      <c r="O125" s="86"/>
    </row>
    <row r="126" spans="2:16" ht="15.75" x14ac:dyDescent="0.25">
      <c r="B126" s="91" t="s">
        <v>158</v>
      </c>
      <c r="C126" s="85" t="s">
        <v>159</v>
      </c>
      <c r="D126" s="85" t="s">
        <v>160</v>
      </c>
      <c r="E126" s="85" t="s">
        <v>161</v>
      </c>
      <c r="F126" s="99" t="s">
        <v>162</v>
      </c>
      <c r="G126" s="99" t="s">
        <v>163</v>
      </c>
      <c r="H126" s="99" t="s">
        <v>164</v>
      </c>
      <c r="I126" s="85" t="s">
        <v>165</v>
      </c>
      <c r="J126" s="85" t="s">
        <v>166</v>
      </c>
      <c r="K126" s="106"/>
      <c r="L126" s="85"/>
    </row>
    <row r="127" spans="2:16" ht="15.75" thickBot="1" x14ac:dyDescent="0.3">
      <c r="B127" s="77">
        <v>6.8599999999999994E-2</v>
      </c>
      <c r="C127" s="78">
        <v>6.8500000000000005E-2</v>
      </c>
      <c r="D127" s="78">
        <v>6.93E-2</v>
      </c>
      <c r="E127" s="78">
        <v>8.3299999999999999E-2</v>
      </c>
      <c r="F127" s="78">
        <v>6.7900000000000002E-2</v>
      </c>
      <c r="G127" s="78">
        <v>6.8500000000000005E-2</v>
      </c>
      <c r="H127" s="78">
        <v>6.7299999999999999E-2</v>
      </c>
      <c r="I127" s="78">
        <v>6.9199999999999998E-2</v>
      </c>
      <c r="J127" s="78">
        <v>6.6900000000000001E-2</v>
      </c>
      <c r="K127" s="79"/>
      <c r="L127" s="85"/>
    </row>
    <row r="128" spans="2:16" ht="15.75" x14ac:dyDescent="0.25">
      <c r="B128" s="70" t="s">
        <v>167</v>
      </c>
      <c r="C128" s="72" t="s">
        <v>168</v>
      </c>
      <c r="D128" s="72" t="s">
        <v>169</v>
      </c>
      <c r="E128" s="72" t="s">
        <v>170</v>
      </c>
      <c r="F128" s="71" t="s">
        <v>171</v>
      </c>
      <c r="G128" s="71" t="s">
        <v>172</v>
      </c>
      <c r="H128" s="71" t="s">
        <v>173</v>
      </c>
      <c r="I128" s="71" t="s">
        <v>174</v>
      </c>
      <c r="J128" s="71" t="s">
        <v>175</v>
      </c>
      <c r="K128" s="73" t="s">
        <v>176</v>
      </c>
      <c r="L128" s="85"/>
    </row>
    <row r="129" spans="1:14" x14ac:dyDescent="0.25">
      <c r="B129" s="91">
        <v>7.22E-2</v>
      </c>
      <c r="C129" s="85">
        <v>7.4800000000000005E-2</v>
      </c>
      <c r="D129" s="85">
        <v>7.4099999999999999E-2</v>
      </c>
      <c r="E129" s="85">
        <v>7.7399999999999997E-2</v>
      </c>
      <c r="F129" s="85">
        <v>6.1699999999999998E-2</v>
      </c>
      <c r="G129" s="85">
        <v>6.6500000000000004E-2</v>
      </c>
      <c r="H129" s="85">
        <v>7.3099999999999998E-2</v>
      </c>
      <c r="I129" s="85">
        <v>6.6600000000000006E-2</v>
      </c>
      <c r="J129" s="85">
        <v>6.9099999999999995E-2</v>
      </c>
      <c r="K129" s="92">
        <v>7.1199999999999999E-2</v>
      </c>
      <c r="L129" s="85"/>
    </row>
    <row r="130" spans="1:14" ht="15.75" x14ac:dyDescent="0.25">
      <c r="B130" s="93" t="s">
        <v>177</v>
      </c>
      <c r="C130" s="99" t="s">
        <v>178</v>
      </c>
      <c r="D130" s="99" t="s">
        <v>179</v>
      </c>
      <c r="E130" s="99" t="s">
        <v>180</v>
      </c>
      <c r="F130" s="99" t="s">
        <v>181</v>
      </c>
      <c r="G130" s="99" t="s">
        <v>182</v>
      </c>
      <c r="H130" s="99" t="s">
        <v>183</v>
      </c>
      <c r="I130" s="99" t="s">
        <v>165</v>
      </c>
      <c r="J130" s="99" t="s">
        <v>184</v>
      </c>
      <c r="K130" s="92"/>
      <c r="L130" s="85"/>
    </row>
    <row r="131" spans="1:14" ht="15.75" thickBot="1" x14ac:dyDescent="0.3">
      <c r="B131" s="77">
        <v>6.9599999999999995E-2</v>
      </c>
      <c r="C131" s="78">
        <v>6.8500000000000005E-2</v>
      </c>
      <c r="D131" s="78">
        <v>6.5600000000000006E-2</v>
      </c>
      <c r="E131" s="78">
        <v>6.54E-2</v>
      </c>
      <c r="F131" s="78">
        <v>6.4899999999999999E-2</v>
      </c>
      <c r="G131" s="78">
        <v>6.5799999999999997E-2</v>
      </c>
      <c r="H131" s="78">
        <v>6.7900000000000002E-2</v>
      </c>
      <c r="I131" s="78">
        <v>6.83E-2</v>
      </c>
      <c r="J131" s="78">
        <v>6.6600000000000006E-2</v>
      </c>
      <c r="K131" s="79"/>
      <c r="L131" s="85"/>
    </row>
    <row r="133" spans="1:14" ht="15.75" thickBot="1" x14ac:dyDescent="0.3">
      <c r="D133" s="85"/>
      <c r="E133" s="85"/>
      <c r="F133" s="85"/>
      <c r="G133" s="85"/>
      <c r="H133" s="85"/>
    </row>
    <row r="134" spans="1:14" ht="16.5" thickBot="1" x14ac:dyDescent="0.3">
      <c r="A134" s="89" t="s">
        <v>185</v>
      </c>
      <c r="B134" s="107" t="s">
        <v>54</v>
      </c>
      <c r="C134" s="108"/>
      <c r="D134" s="108"/>
      <c r="E134" s="108"/>
      <c r="F134" s="108"/>
      <c r="G134" s="108"/>
      <c r="H134" s="108"/>
      <c r="I134" s="109"/>
    </row>
    <row r="135" spans="1:14" ht="15.95" customHeight="1" x14ac:dyDescent="0.25">
      <c r="B135" s="70" t="s">
        <v>63</v>
      </c>
      <c r="C135" s="71" t="s">
        <v>154</v>
      </c>
      <c r="D135" s="71" t="s">
        <v>61</v>
      </c>
      <c r="E135" s="71" t="s">
        <v>60</v>
      </c>
      <c r="F135" s="71" t="s">
        <v>139</v>
      </c>
      <c r="G135" s="71" t="s">
        <v>140</v>
      </c>
      <c r="H135" s="71" t="s">
        <v>155</v>
      </c>
      <c r="I135" s="73" t="s">
        <v>56</v>
      </c>
      <c r="J135" s="71" t="s">
        <v>86</v>
      </c>
      <c r="K135" s="71"/>
      <c r="L135" s="71"/>
      <c r="M135" s="73"/>
    </row>
    <row r="136" spans="1:14" ht="15.75" thickBot="1" x14ac:dyDescent="0.3">
      <c r="B136" s="91">
        <v>0.10780000000000001</v>
      </c>
      <c r="C136" s="31">
        <v>3.1837</v>
      </c>
      <c r="D136" s="31">
        <v>0.1053</v>
      </c>
      <c r="E136" s="31">
        <v>0.60509999999999997</v>
      </c>
      <c r="F136" s="31">
        <v>9.8699999999999996E-2</v>
      </c>
      <c r="G136" s="31">
        <v>0.1091</v>
      </c>
      <c r="H136" s="31">
        <v>0.1084</v>
      </c>
      <c r="I136" s="92">
        <v>3.2528999999999999</v>
      </c>
      <c r="J136" s="78">
        <v>0.11169999999999999</v>
      </c>
      <c r="K136" s="78">
        <v>0.11260000000000001</v>
      </c>
      <c r="L136" s="78">
        <v>0.1076</v>
      </c>
      <c r="M136" s="79">
        <v>0.1133</v>
      </c>
    </row>
    <row r="137" spans="1:14" ht="15.75" x14ac:dyDescent="0.25">
      <c r="B137" s="91" t="s">
        <v>55</v>
      </c>
      <c r="C137" s="31" t="s">
        <v>186</v>
      </c>
      <c r="D137" s="94" t="s">
        <v>158</v>
      </c>
      <c r="E137" s="94" t="s">
        <v>159</v>
      </c>
      <c r="F137" s="94" t="s">
        <v>160</v>
      </c>
      <c r="G137" s="94" t="s">
        <v>161</v>
      </c>
      <c r="H137" s="94" t="s">
        <v>162</v>
      </c>
      <c r="I137" s="102" t="s">
        <v>163</v>
      </c>
      <c r="K137" s="6"/>
      <c r="L137" s="6"/>
      <c r="M137" s="6"/>
      <c r="N137" s="6"/>
    </row>
    <row r="138" spans="1:14" x14ac:dyDescent="0.25">
      <c r="B138" s="91">
        <v>0.1041</v>
      </c>
      <c r="C138" s="31">
        <v>0.1278</v>
      </c>
      <c r="D138" s="31">
        <v>0.12920000000000001</v>
      </c>
      <c r="E138" s="31">
        <v>9.6000000000000002E-2</v>
      </c>
      <c r="F138" s="31">
        <v>0.104</v>
      </c>
      <c r="G138" s="31">
        <v>0.1114</v>
      </c>
      <c r="H138" s="31">
        <v>0.1094</v>
      </c>
      <c r="I138" s="92">
        <v>0.1133</v>
      </c>
    </row>
    <row r="139" spans="1:14" ht="15.75" x14ac:dyDescent="0.25">
      <c r="B139" s="93" t="s">
        <v>164</v>
      </c>
      <c r="C139" s="94" t="s">
        <v>187</v>
      </c>
      <c r="D139" s="94" t="s">
        <v>166</v>
      </c>
      <c r="E139" s="94" t="s">
        <v>188</v>
      </c>
      <c r="F139" s="94" t="s">
        <v>189</v>
      </c>
      <c r="G139" s="31"/>
      <c r="H139" s="31"/>
      <c r="I139" s="92"/>
    </row>
    <row r="140" spans="1:14" ht="15.75" thickBot="1" x14ac:dyDescent="0.3">
      <c r="B140" s="77">
        <v>0.10249999999999999</v>
      </c>
      <c r="C140" s="78">
        <v>9.8599999999999993E-2</v>
      </c>
      <c r="D140" s="78">
        <v>9.5399999999999999E-2</v>
      </c>
      <c r="E140" s="78">
        <v>9.9400000000000002E-2</v>
      </c>
      <c r="F140" s="78">
        <v>0.1024</v>
      </c>
      <c r="G140" s="78"/>
      <c r="H140" s="78"/>
      <c r="I140" s="79"/>
    </row>
    <row r="141" spans="1:14" ht="16.5" thickBot="1" x14ac:dyDescent="0.3">
      <c r="B141" s="85"/>
      <c r="C141" s="99"/>
      <c r="D141" s="99"/>
      <c r="E141" s="99"/>
      <c r="F141" s="99"/>
      <c r="G141" s="99"/>
      <c r="H141" s="85"/>
      <c r="I141" s="85"/>
    </row>
    <row r="142" spans="1:14" x14ac:dyDescent="0.25">
      <c r="B142" s="70" t="s">
        <v>141</v>
      </c>
      <c r="C142" s="71" t="s">
        <v>142</v>
      </c>
      <c r="D142" s="71" t="s">
        <v>143</v>
      </c>
      <c r="E142" s="71" t="s">
        <v>144</v>
      </c>
      <c r="F142" s="71" t="s">
        <v>145</v>
      </c>
      <c r="G142" s="71" t="s">
        <v>146</v>
      </c>
      <c r="H142" s="71" t="s">
        <v>190</v>
      </c>
      <c r="I142" s="73" t="s">
        <v>191</v>
      </c>
    </row>
    <row r="143" spans="1:14" ht="15.75" x14ac:dyDescent="0.25">
      <c r="B143" s="91">
        <v>0.1099</v>
      </c>
      <c r="C143" s="31">
        <v>0.10730000000000001</v>
      </c>
      <c r="D143" s="31">
        <v>0.10929999999999999</v>
      </c>
      <c r="E143" s="31">
        <v>0.11119999999999999</v>
      </c>
      <c r="F143" s="31">
        <v>0.1085</v>
      </c>
      <c r="G143" s="31">
        <v>9.5100000000000004E-2</v>
      </c>
      <c r="H143" s="31">
        <v>9.0499999999999997E-2</v>
      </c>
      <c r="I143" s="92">
        <v>0.1008</v>
      </c>
      <c r="L143" s="83"/>
      <c r="M143" s="83"/>
    </row>
    <row r="144" spans="1:14" x14ac:dyDescent="0.25">
      <c r="B144" s="91" t="s">
        <v>192</v>
      </c>
      <c r="C144" s="31" t="s">
        <v>193</v>
      </c>
      <c r="D144" s="31" t="s">
        <v>194</v>
      </c>
      <c r="E144" s="31" t="s">
        <v>195</v>
      </c>
      <c r="F144" s="31" t="s">
        <v>196</v>
      </c>
      <c r="G144" s="31" t="s">
        <v>197</v>
      </c>
      <c r="H144" s="31" t="s">
        <v>198</v>
      </c>
      <c r="I144" s="92" t="s">
        <v>199</v>
      </c>
    </row>
    <row r="145" spans="2:14" x14ac:dyDescent="0.25">
      <c r="B145" s="91">
        <v>0.1104</v>
      </c>
      <c r="C145" s="31">
        <v>3.1844000000000001</v>
      </c>
      <c r="D145" s="31">
        <v>0.1062</v>
      </c>
      <c r="E145" s="31">
        <v>0.12839999999999999</v>
      </c>
      <c r="F145" s="31">
        <v>0.10249999999999999</v>
      </c>
      <c r="G145" s="31">
        <v>3.1785999999999999</v>
      </c>
      <c r="H145" s="31">
        <v>9.2600000000000002E-2</v>
      </c>
      <c r="I145" s="92">
        <v>3.2145999999999999</v>
      </c>
      <c r="L145" s="85"/>
      <c r="M145" s="85"/>
      <c r="N145" s="85"/>
    </row>
    <row r="146" spans="2:14" x14ac:dyDescent="0.25">
      <c r="B146" s="91" t="s">
        <v>200</v>
      </c>
      <c r="C146" s="31" t="s">
        <v>201</v>
      </c>
      <c r="D146" s="31" t="s">
        <v>202</v>
      </c>
      <c r="E146" s="31" t="s">
        <v>203</v>
      </c>
      <c r="F146" s="31" t="s">
        <v>204</v>
      </c>
      <c r="G146" s="31"/>
      <c r="H146" s="31"/>
      <c r="I146" s="92"/>
      <c r="L146" s="85"/>
      <c r="M146" s="85"/>
      <c r="N146" s="85"/>
    </row>
    <row r="147" spans="2:14" ht="15.75" thickBot="1" x14ac:dyDescent="0.3">
      <c r="B147" s="77">
        <v>0.1071</v>
      </c>
      <c r="C147" s="78">
        <v>0.1043</v>
      </c>
      <c r="D147" s="78">
        <v>0.1108</v>
      </c>
      <c r="E147" s="78">
        <v>0.1148</v>
      </c>
      <c r="F147" s="78">
        <v>0.1109</v>
      </c>
      <c r="G147" s="78"/>
      <c r="H147" s="78"/>
      <c r="I147" s="79"/>
      <c r="J147" s="87"/>
      <c r="L147" s="85"/>
      <c r="M147" s="85"/>
      <c r="N147" s="85"/>
    </row>
    <row r="148" spans="2:14" ht="15.75" thickBot="1" x14ac:dyDescent="0.3">
      <c r="B148" s="31"/>
      <c r="C148" s="31"/>
      <c r="D148" s="31"/>
      <c r="E148" s="31"/>
      <c r="F148" s="31"/>
      <c r="G148" s="85"/>
      <c r="H148" s="85"/>
      <c r="I148" s="85"/>
      <c r="J148" s="87"/>
      <c r="L148" s="85"/>
      <c r="M148" s="85"/>
      <c r="N148" s="85"/>
    </row>
    <row r="149" spans="2:14" ht="16.5" thickBot="1" x14ac:dyDescent="0.3">
      <c r="B149" s="107" t="s">
        <v>83</v>
      </c>
      <c r="C149" s="108"/>
      <c r="D149" s="108"/>
      <c r="E149" s="108"/>
      <c r="F149" s="108"/>
      <c r="G149" s="108"/>
      <c r="H149" s="108"/>
      <c r="I149" s="109"/>
      <c r="L149" s="85"/>
      <c r="M149" s="85"/>
      <c r="N149" s="85"/>
    </row>
    <row r="150" spans="2:14" ht="15.95" customHeight="1" x14ac:dyDescent="0.25">
      <c r="B150" s="70" t="s">
        <v>63</v>
      </c>
      <c r="C150" s="71" t="s">
        <v>154</v>
      </c>
      <c r="D150" s="71" t="s">
        <v>61</v>
      </c>
      <c r="E150" s="71" t="s">
        <v>60</v>
      </c>
      <c r="F150" s="71" t="s">
        <v>139</v>
      </c>
      <c r="G150" s="71" t="s">
        <v>140</v>
      </c>
      <c r="H150" s="71" t="s">
        <v>155</v>
      </c>
      <c r="I150" s="73" t="s">
        <v>56</v>
      </c>
      <c r="J150" s="87"/>
      <c r="L150" s="85"/>
      <c r="M150" s="85"/>
      <c r="N150" s="85"/>
    </row>
    <row r="151" spans="2:14" x14ac:dyDescent="0.25">
      <c r="B151" s="91">
        <v>0.1075</v>
      </c>
      <c r="C151" s="31">
        <v>3.1957</v>
      </c>
      <c r="D151" s="31">
        <v>0.1145</v>
      </c>
      <c r="E151" s="31">
        <v>0.78600000000000003</v>
      </c>
      <c r="F151" s="31">
        <v>9.6000000000000002E-2</v>
      </c>
      <c r="G151" s="31">
        <v>9.8299999999999998E-2</v>
      </c>
      <c r="H151" s="31">
        <v>0.11799999999999999</v>
      </c>
      <c r="I151" s="92">
        <v>3.1383999999999999</v>
      </c>
      <c r="L151" s="85"/>
      <c r="M151" s="85"/>
      <c r="N151" s="85"/>
    </row>
    <row r="152" spans="2:14" ht="15.75" x14ac:dyDescent="0.25">
      <c r="B152" s="91" t="s">
        <v>55</v>
      </c>
      <c r="C152" s="31" t="s">
        <v>186</v>
      </c>
      <c r="D152" s="94" t="s">
        <v>158</v>
      </c>
      <c r="E152" s="94" t="s">
        <v>159</v>
      </c>
      <c r="F152" s="94" t="s">
        <v>160</v>
      </c>
      <c r="G152" s="94" t="s">
        <v>161</v>
      </c>
      <c r="H152" s="94" t="s">
        <v>162</v>
      </c>
      <c r="I152" s="102" t="s">
        <v>163</v>
      </c>
      <c r="J152" s="87"/>
    </row>
    <row r="153" spans="2:14" x14ac:dyDescent="0.25">
      <c r="B153" s="91">
        <v>0.11799999999999999</v>
      </c>
      <c r="C153" s="31">
        <v>0.10539999999999999</v>
      </c>
      <c r="D153" s="31">
        <v>0.1356</v>
      </c>
      <c r="E153" s="31">
        <v>0.1166</v>
      </c>
      <c r="F153" s="31">
        <v>0.1177</v>
      </c>
      <c r="G153" s="31">
        <v>0.1132</v>
      </c>
      <c r="H153" s="31">
        <v>0.10979999999999999</v>
      </c>
      <c r="I153" s="92">
        <v>0.1053</v>
      </c>
    </row>
    <row r="154" spans="2:14" ht="15.75" x14ac:dyDescent="0.25">
      <c r="B154" s="93" t="s">
        <v>164</v>
      </c>
      <c r="C154" s="94" t="s">
        <v>187</v>
      </c>
      <c r="D154" s="94" t="s">
        <v>166</v>
      </c>
      <c r="E154" s="94" t="s">
        <v>188</v>
      </c>
      <c r="F154" s="94" t="s">
        <v>189</v>
      </c>
      <c r="G154" s="31"/>
      <c r="H154" s="31"/>
      <c r="I154" s="92"/>
    </row>
    <row r="155" spans="2:14" ht="15.75" thickBot="1" x14ac:dyDescent="0.3">
      <c r="B155" s="77">
        <v>0.1038</v>
      </c>
      <c r="C155" s="78">
        <v>0.1041</v>
      </c>
      <c r="D155" s="78">
        <v>0.10249999999999999</v>
      </c>
      <c r="E155" s="78">
        <v>0.109</v>
      </c>
      <c r="F155" s="78">
        <v>0.1046</v>
      </c>
      <c r="G155" s="78"/>
      <c r="H155" s="78"/>
      <c r="I155" s="79"/>
    </row>
    <row r="156" spans="2:14" ht="15.75" thickBot="1" x14ac:dyDescent="0.3">
      <c r="B156" s="6"/>
      <c r="C156" s="6"/>
      <c r="D156" s="6"/>
      <c r="E156" s="6"/>
      <c r="F156" s="6"/>
      <c r="G156" s="6"/>
      <c r="H156" s="6"/>
      <c r="I156" s="6"/>
    </row>
    <row r="157" spans="2:14" x14ac:dyDescent="0.25">
      <c r="B157" s="70" t="s">
        <v>141</v>
      </c>
      <c r="C157" s="71" t="s">
        <v>142</v>
      </c>
      <c r="D157" s="71" t="s">
        <v>143</v>
      </c>
      <c r="E157" s="71" t="s">
        <v>144</v>
      </c>
      <c r="F157" s="71" t="s">
        <v>145</v>
      </c>
      <c r="G157" s="71" t="s">
        <v>146</v>
      </c>
      <c r="H157" s="71" t="s">
        <v>190</v>
      </c>
      <c r="I157" s="73" t="s">
        <v>191</v>
      </c>
    </row>
    <row r="158" spans="2:14" x14ac:dyDescent="0.25">
      <c r="B158" s="91">
        <v>0.1303</v>
      </c>
      <c r="C158" s="31">
        <v>0.1215</v>
      </c>
      <c r="D158" s="31">
        <v>0.10489999999999999</v>
      </c>
      <c r="E158" s="31">
        <v>0.1032</v>
      </c>
      <c r="F158" s="31">
        <v>9.9500000000000005E-2</v>
      </c>
      <c r="G158" s="31">
        <v>0.1205</v>
      </c>
      <c r="H158" s="31">
        <v>0.10349999999999999</v>
      </c>
      <c r="I158" s="92">
        <v>0.1011</v>
      </c>
    </row>
    <row r="159" spans="2:14" x14ac:dyDescent="0.25">
      <c r="B159" s="91" t="s">
        <v>192</v>
      </c>
      <c r="C159" s="31" t="s">
        <v>193</v>
      </c>
      <c r="D159" s="31" t="s">
        <v>194</v>
      </c>
      <c r="E159" s="31" t="s">
        <v>195</v>
      </c>
      <c r="F159" s="31" t="s">
        <v>196</v>
      </c>
      <c r="G159" s="31" t="s">
        <v>197</v>
      </c>
      <c r="H159" s="31" t="s">
        <v>198</v>
      </c>
      <c r="I159" s="92" t="s">
        <v>199</v>
      </c>
    </row>
    <row r="160" spans="2:14" x14ac:dyDescent="0.25">
      <c r="B160" s="91">
        <v>0.1399</v>
      </c>
      <c r="C160" s="31">
        <v>3.2204000000000002</v>
      </c>
      <c r="D160" s="31">
        <v>0.1128</v>
      </c>
      <c r="E160" s="31">
        <v>0.11799999999999999</v>
      </c>
      <c r="F160" s="31">
        <v>0.1169</v>
      </c>
      <c r="G160" s="31">
        <v>3.1322000000000001</v>
      </c>
      <c r="H160" s="31">
        <v>0.1067</v>
      </c>
      <c r="I160" s="92">
        <v>3.1724999999999999</v>
      </c>
    </row>
    <row r="161" spans="2:9" x14ac:dyDescent="0.25">
      <c r="B161" s="91" t="s">
        <v>200</v>
      </c>
      <c r="C161" s="31" t="s">
        <v>201</v>
      </c>
      <c r="D161" s="31" t="s">
        <v>202</v>
      </c>
      <c r="E161" s="31" t="s">
        <v>203</v>
      </c>
      <c r="F161" s="31" t="s">
        <v>204</v>
      </c>
      <c r="G161" s="31"/>
      <c r="H161" s="31"/>
      <c r="I161" s="92"/>
    </row>
    <row r="162" spans="2:9" ht="15.75" thickBot="1" x14ac:dyDescent="0.3">
      <c r="B162" s="77">
        <v>0.1148</v>
      </c>
      <c r="C162" s="78">
        <v>0.12920000000000001</v>
      </c>
      <c r="D162" s="78">
        <v>0.1193</v>
      </c>
      <c r="E162" s="78">
        <v>0.1183</v>
      </c>
      <c r="F162" s="78">
        <v>0.1081</v>
      </c>
      <c r="G162" s="78"/>
      <c r="H162" s="78"/>
      <c r="I162" s="79"/>
    </row>
  </sheetData>
  <mergeCells count="41">
    <mergeCell ref="M124:O124"/>
    <mergeCell ref="M125:O125"/>
    <mergeCell ref="B134:I134"/>
    <mergeCell ref="B149:I149"/>
    <mergeCell ref="L113:P113"/>
    <mergeCell ref="M120:O120"/>
    <mergeCell ref="M121:O121"/>
    <mergeCell ref="M122:O122"/>
    <mergeCell ref="B123:K123"/>
    <mergeCell ref="M123:O123"/>
    <mergeCell ref="B86:G86"/>
    <mergeCell ref="I92:K92"/>
    <mergeCell ref="B94:F94"/>
    <mergeCell ref="G94:K94"/>
    <mergeCell ref="B102:F102"/>
    <mergeCell ref="B112:K112"/>
    <mergeCell ref="L53:N53"/>
    <mergeCell ref="B57:J57"/>
    <mergeCell ref="K58:N58"/>
    <mergeCell ref="B67:J67"/>
    <mergeCell ref="K78:M78"/>
    <mergeCell ref="B80:G80"/>
    <mergeCell ref="H80:K80"/>
    <mergeCell ref="B33:H33"/>
    <mergeCell ref="I33:L33"/>
    <mergeCell ref="J37:L37"/>
    <mergeCell ref="A43:I43"/>
    <mergeCell ref="B44:H44"/>
    <mergeCell ref="L52:N52"/>
    <mergeCell ref="M22:O22"/>
    <mergeCell ref="M23:O23"/>
    <mergeCell ref="H24:J24"/>
    <mergeCell ref="M24:O24"/>
    <mergeCell ref="B25:F25"/>
    <mergeCell ref="M25:O25"/>
    <mergeCell ref="B1:J1"/>
    <mergeCell ref="K2:M2"/>
    <mergeCell ref="B9:J9"/>
    <mergeCell ref="B19:F19"/>
    <mergeCell ref="G20:I20"/>
    <mergeCell ref="M21:O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Soriano Sarabia</dc:creator>
  <cp:lastModifiedBy>Natalia</cp:lastModifiedBy>
  <dcterms:created xsi:type="dcterms:W3CDTF">2025-12-08T16:44:21Z</dcterms:created>
  <dcterms:modified xsi:type="dcterms:W3CDTF">2025-12-18T21:05:19Z</dcterms:modified>
</cp:coreProperties>
</file>