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bhijeetbarath/Library/CloudStorage/GoogleDrive-jeetofficial1@gmail.com/My Drive/My Documents/Research/General (H_mig)/Manuscripts/2025 03 Microglia VRAC in epilepsy/2025 07 12 JCI Insights/Acceptance submission/"/>
    </mc:Choice>
  </mc:AlternateContent>
  <xr:revisionPtr revIDLastSave="0" documentId="13_ncr:1_{907B28B8-C33D-EA4F-98A5-F06FFE3A92BE}" xr6:coauthVersionLast="47" xr6:coauthVersionMax="47" xr10:uidLastSave="{00000000-0000-0000-0000-000000000000}"/>
  <bookViews>
    <workbookView xWindow="0" yWindow="500" windowWidth="28800" windowHeight="17500" firstSheet="52" activeTab="64" xr2:uid="{0D790B1A-94C4-6D4D-915A-A6868315BCEE}"/>
  </bookViews>
  <sheets>
    <sheet name="Fig 1A" sheetId="1" r:id="rId1"/>
    <sheet name="Fig 1B" sheetId="2" r:id="rId2"/>
    <sheet name="Fig 1D" sheetId="3" r:id="rId3"/>
    <sheet name="Fig 1F" sheetId="4" r:id="rId4"/>
    <sheet name="Fig 1G" sheetId="5" r:id="rId5"/>
    <sheet name="Fig 1H" sheetId="6" r:id="rId6"/>
    <sheet name="Fig 1I" sheetId="7" r:id="rId7"/>
    <sheet name="Fig 2C" sheetId="8" r:id="rId8"/>
    <sheet name="Fig 2D" sheetId="9" r:id="rId9"/>
    <sheet name="Fig 2E" sheetId="10" r:id="rId10"/>
    <sheet name="Fig 2F" sheetId="11" r:id="rId11"/>
    <sheet name="Fig 2G" sheetId="12" r:id="rId12"/>
    <sheet name="Fig 2I" sheetId="13" r:id="rId13"/>
    <sheet name="Fig 2K" sheetId="14" r:id="rId14"/>
    <sheet name="Fig 2L" sheetId="15" r:id="rId15"/>
    <sheet name="Fig 3B-G" sheetId="16" r:id="rId16"/>
    <sheet name="Fig 3I-K" sheetId="17" r:id="rId17"/>
    <sheet name="Fig 4C" sheetId="19" r:id="rId18"/>
    <sheet name="Fig 4D" sheetId="18" r:id="rId19"/>
    <sheet name="Fig 4E" sheetId="20" r:id="rId20"/>
    <sheet name="Fig 4F" sheetId="21" r:id="rId21"/>
    <sheet name="Fig 4H" sheetId="22" r:id="rId22"/>
    <sheet name="Fig 4I" sheetId="23" r:id="rId23"/>
    <sheet name="Fig 4J-K" sheetId="24" r:id="rId24"/>
    <sheet name="Fig 4L" sheetId="25" r:id="rId25"/>
    <sheet name="Fig 4N-O" sheetId="26" r:id="rId26"/>
    <sheet name="Fig 4P" sheetId="27" r:id="rId27"/>
    <sheet name="Fig 5B" sheetId="28" r:id="rId28"/>
    <sheet name="Fig 5E" sheetId="29" r:id="rId29"/>
    <sheet name="Fig 5F" sheetId="30" r:id="rId30"/>
    <sheet name="Fig 6A" sheetId="31" r:id="rId31"/>
    <sheet name="Fig 6B" sheetId="32" r:id="rId32"/>
    <sheet name="Fig 6D" sheetId="33" r:id="rId33"/>
    <sheet name="Fig 6F" sheetId="34" r:id="rId34"/>
    <sheet name="Fig 6 H-I" sheetId="35" r:id="rId35"/>
    <sheet name="Fig 6 J-K" sheetId="36" r:id="rId36"/>
    <sheet name="Fig 6L" sheetId="37" r:id="rId37"/>
    <sheet name="Fig 6M" sheetId="38" r:id="rId38"/>
    <sheet name="Fig 6N" sheetId="39" r:id="rId39"/>
    <sheet name="Fig 6O" sheetId="40" r:id="rId40"/>
    <sheet name="Fig S1B" sheetId="41" r:id="rId41"/>
    <sheet name="Fig S1C" sheetId="42" r:id="rId42"/>
    <sheet name="Fig S1D" sheetId="43" r:id="rId43"/>
    <sheet name="Fig S1E" sheetId="44" r:id="rId44"/>
    <sheet name="Fig S1F" sheetId="45" r:id="rId45"/>
    <sheet name="Fig S1G" sheetId="46" r:id="rId46"/>
    <sheet name="Fig S2B" sheetId="47" r:id="rId47"/>
    <sheet name="Fig S2D" sheetId="48" r:id="rId48"/>
    <sheet name="Fig S2E" sheetId="49" r:id="rId49"/>
    <sheet name="Fig S2H" sheetId="50" r:id="rId50"/>
    <sheet name="Fig S2J" sheetId="51" r:id="rId51"/>
    <sheet name="Fig S3B" sheetId="52" r:id="rId52"/>
    <sheet name="Fig S4B" sheetId="53" r:id="rId53"/>
    <sheet name="Fig S4D" sheetId="54" r:id="rId54"/>
    <sheet name="Fig S4E" sheetId="55" r:id="rId55"/>
    <sheet name="Fig S4G" sheetId="56" r:id="rId56"/>
    <sheet name="Fig S4H" sheetId="57" r:id="rId57"/>
    <sheet name="Fig S4I" sheetId="58" r:id="rId58"/>
    <sheet name="Fig S4J" sheetId="59" r:id="rId59"/>
    <sheet name="Fig S4 L-M" sheetId="69" r:id="rId60"/>
    <sheet name="Fig S4O" sheetId="70" r:id="rId61"/>
    <sheet name="Fig S5A" sheetId="60" r:id="rId62"/>
    <sheet name="Fig S5C" sheetId="61" r:id="rId63"/>
    <sheet name="Fig S5D" sheetId="62" r:id="rId64"/>
    <sheet name="Fig S5F" sheetId="71" r:id="rId65"/>
    <sheet name="Fig S6A" sheetId="63" r:id="rId66"/>
    <sheet name="Fig S6B" sheetId="64" r:id="rId67"/>
    <sheet name="Fig S6D-F" sheetId="65" r:id="rId68"/>
    <sheet name="Fig S6G" sheetId="66" r:id="rId69"/>
    <sheet name="Fig S6H-I" sheetId="67" r:id="rId70"/>
    <sheet name="Fig S6J-L" sheetId="68" r:id="rId7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70" l="1"/>
  <c r="C18" i="70"/>
  <c r="B18" i="70"/>
  <c r="B17" i="70"/>
  <c r="I16" i="69"/>
  <c r="L11" i="69" s="1"/>
  <c r="B16" i="69"/>
  <c r="F8" i="69" s="1"/>
  <c r="E13" i="69"/>
  <c r="E12" i="69"/>
  <c r="E10" i="69"/>
  <c r="F9" i="69"/>
  <c r="E9" i="69"/>
  <c r="E7" i="69"/>
  <c r="F6" i="69"/>
  <c r="E6" i="69"/>
  <c r="M5" i="69" l="1"/>
  <c r="M9" i="69"/>
  <c r="L12" i="69"/>
  <c r="F7" i="69"/>
  <c r="F10" i="69"/>
  <c r="M7" i="69"/>
  <c r="E11" i="69"/>
  <c r="E5" i="69"/>
  <c r="E8" i="69"/>
  <c r="F11" i="69"/>
  <c r="F5" i="69"/>
  <c r="M11" i="69"/>
  <c r="L6" i="69"/>
  <c r="L8" i="69"/>
  <c r="L10" i="69"/>
  <c r="M12" i="69"/>
  <c r="M6" i="69"/>
  <c r="M8" i="69"/>
  <c r="M10" i="69"/>
  <c r="L13" i="69"/>
  <c r="L14" i="69"/>
  <c r="L5" i="69"/>
  <c r="L7" i="69"/>
  <c r="L9" i="69"/>
  <c r="F17" i="69" l="1"/>
  <c r="F16" i="69"/>
  <c r="M17" i="69"/>
  <c r="E17" i="69"/>
  <c r="E16" i="69"/>
  <c r="L17" i="69"/>
  <c r="L16" i="69"/>
  <c r="M16" i="69"/>
</calcChain>
</file>

<file path=xl/sharedStrings.xml><?xml version="1.0" encoding="utf-8"?>
<sst xmlns="http://schemas.openxmlformats.org/spreadsheetml/2006/main" count="714" uniqueCount="276">
  <si>
    <r>
      <rPr>
        <b/>
        <sz val="12"/>
        <color theme="1"/>
        <rFont val="Aptos Narrow"/>
        <scheme val="minor"/>
      </rPr>
      <t>Ref:</t>
    </r>
    <r>
      <rPr>
        <sz val="12"/>
        <color theme="1"/>
        <rFont val="Aptos Narrow"/>
        <family val="2"/>
        <scheme val="minor"/>
      </rPr>
      <t xml:space="preserve"> Bosco DB, Kremen V, Haruwaka K, et al. Microglial TREM2 promotes phagocytic clearance of damaged neurons after status epilepticus. Brain Behav Immun. 2025;123:540-555. doi:10.1016/j.bbi.2024.09.034</t>
    </r>
  </si>
  <si>
    <t>Gene ID</t>
  </si>
  <si>
    <t>Ensembl Gene ID</t>
  </si>
  <si>
    <t>Gene Symbol</t>
  </si>
  <si>
    <t>Baseline Control Average FPKM</t>
  </si>
  <si>
    <t>Day 7 Post-KA Control Average FPKM</t>
  </si>
  <si>
    <t>log2
Control 7D Post-KA / 
Control BL</t>
  </si>
  <si>
    <t>Qvalue
Control 7D Post-KA / 
Control BL</t>
  </si>
  <si>
    <t>ENSMUSG00000007476</t>
  </si>
  <si>
    <t>Lrrc8a</t>
  </si>
  <si>
    <t>ENSMUSG00000070639</t>
  </si>
  <si>
    <t>Lrrc8b</t>
  </si>
  <si>
    <t>ENSMUSG00000054720</t>
  </si>
  <si>
    <t>Lrrc8c</t>
  </si>
  <si>
    <t>ENSMUSG00000046079</t>
  </si>
  <si>
    <t>Lrrc8d</t>
  </si>
  <si>
    <t>ENSMUSG00000035385</t>
  </si>
  <si>
    <t>Ccl2</t>
  </si>
  <si>
    <t>ENSMUSG00000049103</t>
  </si>
  <si>
    <t>Ccr2</t>
  </si>
  <si>
    <t>ENSMUSG00000040552</t>
  </si>
  <si>
    <t>C3ar1</t>
  </si>
  <si>
    <t>ENSMUSG00000064267</t>
  </si>
  <si>
    <t>Hvcn1</t>
  </si>
  <si>
    <t>ENSMUSG00000023992</t>
  </si>
  <si>
    <t>Trem2</t>
  </si>
  <si>
    <t>ENSMUSG00000048779</t>
  </si>
  <si>
    <t>P2ry6</t>
  </si>
  <si>
    <t>&gt;0.05</t>
  </si>
  <si>
    <t>ENSMUSG00000052336</t>
  </si>
  <si>
    <t>Cx3cr1</t>
  </si>
  <si>
    <t>ENSMUSG00000036353</t>
  </si>
  <si>
    <t>P2ry12</t>
  </si>
  <si>
    <t>ENSMUSG00000024397</t>
  </si>
  <si>
    <t>Aif1</t>
  </si>
  <si>
    <t>ENSMUSG00000054675</t>
  </si>
  <si>
    <t>Tmem119</t>
  </si>
  <si>
    <t>ENSMUSG00000022912</t>
  </si>
  <si>
    <t>Pros1</t>
  </si>
  <si>
    <t>ENSMUSG00000007613</t>
  </si>
  <si>
    <t>Tgfbr1</t>
  </si>
  <si>
    <t>ENSMUSG00000031665</t>
  </si>
  <si>
    <t>Sall1</t>
  </si>
  <si>
    <t>ENSMUSG00000021665</t>
  </si>
  <si>
    <t>Hexb</t>
  </si>
  <si>
    <t>ENSMUSG00000015852</t>
  </si>
  <si>
    <t>Fcrls</t>
  </si>
  <si>
    <t>ENSMUSG00000027298</t>
  </si>
  <si>
    <t>Tyro3</t>
  </si>
  <si>
    <t>Control BL 1 
FPKM</t>
  </si>
  <si>
    <t>Control BL 2
FPKM</t>
  </si>
  <si>
    <t>Control BL 3
FPKM</t>
  </si>
  <si>
    <t>Control BL 4 
FPKM</t>
  </si>
  <si>
    <t>Control D7 1
FPKM</t>
  </si>
  <si>
    <t>Control D7 2
FPKM</t>
  </si>
  <si>
    <t>Control D7 3
FPKM</t>
  </si>
  <si>
    <t>Control D7 4
FPKM</t>
  </si>
  <si>
    <t>Control D7 5
FPKM</t>
  </si>
  <si>
    <t>CD 11b positive</t>
  </si>
  <si>
    <t>Control</t>
  </si>
  <si>
    <t>Swl1 cKO</t>
  </si>
  <si>
    <t>CD 11b negative</t>
  </si>
  <si>
    <t>CD 11b positive cells</t>
  </si>
  <si>
    <t>Fig 1A: Changes in microglial homeostatic, epilepsy related, and LRRC8
family of genes at day 7 after kainate induced seizure in wild type mice (bulk-sequencing
of brain CD11b+ cells; n = 4-5 WT mice/group)</t>
  </si>
  <si>
    <t>Fig 1B: LRRC8a (Swell1) – LRRC8d expression in microglia at day 7 after seizures (statistic: q
value i.e., false discovery rate (FDR) adjusted p-value)</t>
  </si>
  <si>
    <t>Fig 1D: Relative Swell1 mRNA levels in CD11b+ and CD11b- cells showing cKO efficiency and
selectivity (mRNA normalized to GAPDH), vs tamoxifen (tam) treated control animals</t>
  </si>
  <si>
    <t>(Swell1 mRNA/GAPDH mRNA)/ Average value for control group</t>
  </si>
  <si>
    <t>Fig 1F: Longitudinal Racine seizure scores in Swell1 cKO vs littermate (LM) controls (n=25-35
mice/group</t>
  </si>
  <si>
    <t>Time (Min)</t>
  </si>
  <si>
    <t>Swell1 cKO</t>
  </si>
  <si>
    <t>LM control</t>
  </si>
  <si>
    <t>Seizure scores</t>
  </si>
  <si>
    <t>Fig 1G: Average seizure scores over the two-hour observation period.</t>
  </si>
  <si>
    <t>LM</t>
  </si>
  <si>
    <t>Genotype --&gt;</t>
  </si>
  <si>
    <t>Average seizure score over 2 hours</t>
  </si>
  <si>
    <t>Swl1 cKO</t>
  </si>
  <si>
    <t>Score ≥ 5</t>
  </si>
  <si>
    <t>Score &lt; 5</t>
  </si>
  <si>
    <t>Raw numbers (n)</t>
  </si>
  <si>
    <t>Fig 1H: Percent of mice achieving a Racine score of 5 or higher at least once over the two hour observation period</t>
  </si>
  <si>
    <t>Percent of total</t>
  </si>
  <si>
    <t>Fig 1I: Survival rate.</t>
  </si>
  <si>
    <t>Dead</t>
  </si>
  <si>
    <t>Alive</t>
  </si>
  <si>
    <t>Fig 2C: Quantification of microglia density in CA3 pyramidal layer</t>
  </si>
  <si>
    <t>&lt;1 wk post-tam</t>
  </si>
  <si>
    <t>4-6 wk post-tam</t>
  </si>
  <si>
    <t>10 wk post-tam</t>
  </si>
  <si>
    <t>Fig 2D: Quantification of microglia density in cortex</t>
  </si>
  <si>
    <t>&lt;1 wk</t>
  </si>
  <si>
    <t>4-6 wk post</t>
  </si>
  <si>
    <t>Fig 2E: Quantification of Iba1+ area in CA3 pyramidal layer</t>
  </si>
  <si>
    <t>Fig 2F: Quantification of microglia territory in CA3 pyramidal layer</t>
  </si>
  <si>
    <t>m1</t>
  </si>
  <si>
    <t>m2</t>
  </si>
  <si>
    <t>m3</t>
  </si>
  <si>
    <t>m4</t>
  </si>
  <si>
    <t>m5</t>
  </si>
  <si>
    <t>Sholl radius (μm)</t>
  </si>
  <si>
    <t>Fig 2G: Sholl analysis of microglia from Swell1 cKO and LM control mice
LM control mice</t>
  </si>
  <si>
    <t>Fig 2I: Iba1-NeuN double positive volume as a percent of CA3 pyramidal layer volume</t>
  </si>
  <si>
    <t>Fig 2K: Quantification of microglia soma circularity in CA3</t>
  </si>
  <si>
    <t>Swell1 cKO</t>
  </si>
  <si>
    <t>m6</t>
  </si>
  <si>
    <t xml:space="preserve">Genotype </t>
  </si>
  <si>
    <t>Mouse#</t>
  </si>
  <si>
    <t>Fig 2L: Quantification of microglia soma size in CA3</t>
  </si>
  <si>
    <t>Soma circularity</t>
  </si>
  <si>
    <t>Soma size</t>
  </si>
  <si>
    <t>Isotonic</t>
  </si>
  <si>
    <t>Hypotonic</t>
  </si>
  <si>
    <t>Taurine</t>
  </si>
  <si>
    <t>Tam control</t>
  </si>
  <si>
    <t>Tam Control</t>
  </si>
  <si>
    <t>Sample #</t>
  </si>
  <si>
    <t xml:space="preserve">Figure ↓ </t>
  </si>
  <si>
    <t xml:space="preserve">Metabolite ↓ </t>
  </si>
  <si>
    <t>Fig 3B</t>
  </si>
  <si>
    <t>Fig 3C</t>
  </si>
  <si>
    <t>Fig 3D</t>
  </si>
  <si>
    <t>Fig 3E</t>
  </si>
  <si>
    <t>Fig 3F</t>
  </si>
  <si>
    <t>Fig 3G</t>
  </si>
  <si>
    <t>GABA</t>
  </si>
  <si>
    <t>Glutamate</t>
  </si>
  <si>
    <t>Fig 3B-G: Quantification of taurine, GABA, glutamate, aspartate, adenosine, and ATP levels in supernatant of Swell1 cKO vs control microglia maintained in isotonic and hypotonic conditions (dot, one well; 4-5) wells/genotype; 50,000 microglia/well;</t>
  </si>
  <si>
    <t>Taurine (µm)</t>
  </si>
  <si>
    <t>GABA (µm)</t>
  </si>
  <si>
    <t>Glutamate (µm)</t>
  </si>
  <si>
    <t>Aspartate (µm)</t>
  </si>
  <si>
    <t>Adenosine (µm)</t>
  </si>
  <si>
    <t>ATP (nm)</t>
  </si>
  <si>
    <t>Fig 3I-K: Batch normalized taurine, GABA, and glutamate levels in CSF.</t>
  </si>
  <si>
    <t>Baseline</t>
  </si>
  <si>
    <t>Post-seizure</t>
  </si>
  <si>
    <t>Fig 3I</t>
  </si>
  <si>
    <t>Fig 3J</t>
  </si>
  <si>
    <t>Fig 3K</t>
  </si>
  <si>
    <t>Fig 4C: Quantification of Nissl positive cell bodies at baseline and day 3 post seizure</t>
  </si>
  <si>
    <t>D3 Post-seizure</t>
  </si>
  <si>
    <t>Fig 4D: Quantification of relative NeuN positive area in CA3 at baseline and day 3 after seizure</t>
  </si>
  <si>
    <t>Fig 4E: Quantification of myeloid cell density in CA3 pyramidal layer at day 3 after seizure</t>
  </si>
  <si>
    <t>Fig 4F: Distribution and average of nearest neighbor distances for myeloid cells in CA3 pyramidal layer</t>
  </si>
  <si>
    <t>NND (um) ↓</t>
  </si>
  <si>
    <t>Mouse # →</t>
  </si>
  <si>
    <t>m7</t>
  </si>
  <si>
    <t>m8</t>
  </si>
  <si>
    <t>m9</t>
  </si>
  <si>
    <t>m10</t>
  </si>
  <si>
    <t>m11</t>
  </si>
  <si>
    <t>Inset data</t>
  </si>
  <si>
    <t>Fig 4H: Quantification of CD68+ area in CA3 at baseline and day 3 after seizures</t>
  </si>
  <si>
    <t>Fig 4I: Quantification of mean CD68 granule sizes at day 3 after seizures</t>
  </si>
  <si>
    <t>Fig 4J-K: Quantification of NeuN-CD68 double positive voxels in CA3 pyramidal layer</t>
  </si>
  <si>
    <t>Fig 4J</t>
  </si>
  <si>
    <t>Fig 4K</t>
  </si>
  <si>
    <t>%CA3 volume</t>
  </si>
  <si>
    <t xml:space="preserve">Measure ↓ </t>
  </si>
  <si>
    <t>um^3 per CA3 section</t>
  </si>
  <si>
    <t>Fig 4L: Correlation between CD68 + and NeuN + area in CA3 pyramidal layer at day 3 after seizure</t>
  </si>
  <si>
    <t>%CD68 in CA3</t>
  </si>
  <si>
    <t>%NeuN in CA3</t>
  </si>
  <si>
    <t xml:space="preserve">Fig 4N-O: Quantification of Iba1-CD68 double positive voxels in CA3 pyramidal layer </t>
  </si>
  <si>
    <t>Fig 4N</t>
  </si>
  <si>
    <t>Fig 4O</t>
  </si>
  <si>
    <t>%Iba1 volume in CA3</t>
  </si>
  <si>
    <t>Fig 4P: Correlation between Iba1+ and CD68 + area in CA3 pyramidal layer at day 3 after seizure</t>
  </si>
  <si>
    <t>%Iba1 in CA3</t>
  </si>
  <si>
    <t>%CD68 in CA3</t>
  </si>
  <si>
    <r>
      <t xml:space="preserve">Fig 5B: Quantification of microglia density at 12 days </t>
    </r>
    <r>
      <rPr>
        <i/>
        <sz val="12"/>
        <color theme="1"/>
        <rFont val="Aptos Narrow"/>
        <scheme val="minor"/>
      </rPr>
      <t>in vitro</t>
    </r>
  </si>
  <si>
    <t>Cell # per FOV</t>
  </si>
  <si>
    <t>Fig 5E: Quantification of percent microglia that are positive for phagocytic inclusions over a two-hour observation window</t>
  </si>
  <si>
    <t>Time (min) ↓</t>
  </si>
  <si>
    <t>Well # →</t>
  </si>
  <si>
    <t>w1</t>
  </si>
  <si>
    <t>w2</t>
  </si>
  <si>
    <t>w3</t>
  </si>
  <si>
    <t>w4</t>
  </si>
  <si>
    <t>Fig 5F: Quantification of average phagocytic load per microglia expressed as GFP + area</t>
  </si>
  <si>
    <t>LM control</t>
  </si>
  <si>
    <t>Seizure score</t>
  </si>
  <si>
    <t>Fig 6A: Longitudinal Racine seizure scores in Swell1 cKO vs littermate (LM) controls.</t>
  </si>
  <si>
    <t>Fig 6B: Survival rate</t>
  </si>
  <si>
    <t>Fig 6D: Quantification of microglia density in cortex and CA3</t>
  </si>
  <si>
    <t>Cortex</t>
  </si>
  <si>
    <t>Hippocampal CA3</t>
  </si>
  <si>
    <t>MG density per mm^2</t>
  </si>
  <si>
    <t>Fig 6F: Quantification of Nissl positive cell bodies in CA3 at day 3 post seizure</t>
  </si>
  <si>
    <t>Nissl positive cell density per mm^2</t>
  </si>
  <si>
    <t>Fig 6H-I: Quantification of myeloid cell density and Iba1+ area in CA3 pyramidal layer at day
3 after seizure</t>
  </si>
  <si>
    <t>Myeloid cell density per mm^2</t>
  </si>
  <si>
    <t>% Iba1 positive area in CA3</t>
  </si>
  <si>
    <t>Fig 6 J-K: Quantification of CD68+ area and mean granule size in CA3 at day 3 after seizures</t>
  </si>
  <si>
    <t>% CD68 positive area in CA3</t>
  </si>
  <si>
    <t>CD68 granule size in CA3 (um^2)</t>
  </si>
  <si>
    <t>Fig 6L: Quantification of NeuN-CD68 double positive voxels in CA3 pyramidal layer</t>
  </si>
  <si>
    <t>NeuN+ CD68+ (%CA3 vol)</t>
  </si>
  <si>
    <t>Fig 6M: Correlation between CD68 + and NeuN + area in CA3 pyramidal layer at day 3 after
seizure</t>
  </si>
  <si>
    <t>Fig 6N: Quantification of Iba1-CD68 double positive voxels in CA3 pyramidal layer as a percent
of Iba1+ volume</t>
  </si>
  <si>
    <t>Iba1+ CD68+ (%Iba1 vol)</t>
  </si>
  <si>
    <t>Fig 6O: Correlation between Iba1+ and CD68 + area in CA3 pyramidal layer at day 3 after seizure</t>
  </si>
  <si>
    <t>Fig S1B: Quantification of changes in cell size</t>
  </si>
  <si>
    <t>Relative cell size</t>
  </si>
  <si>
    <t>Fig S1C: Baseline protein levels for LRRC8a (Swell1), LRRC8c, and LRRC8d in ex vivo mouse microglia, cultured primary microglia, and BV2 cells (data from Lloyd et al., 2024).</t>
  </si>
  <si>
    <t>LRRC8A</t>
  </si>
  <si>
    <t>LRRC8C</t>
  </si>
  <si>
    <t>LRRC8D</t>
  </si>
  <si>
    <t>Protein level (copy number/cell)</t>
  </si>
  <si>
    <t>Ref: Lloyd AF, Martinez-Muriana A, Davis E, et al. Deep proteomic analysis of microglia reveals fundamental biological differences between model systems. Cell Reports. 2024;43(11)doi:10.1016/j.celrep.2024.114908</t>
  </si>
  <si>
    <t>Fig S1D: Longitudinal seizure scores for Swell1 cKO vs tamoxifen control
mice</t>
  </si>
  <si>
    <t>Fig S1E: Average seizure scores for Swell1 cKO vs tamoxifen control
mice</t>
  </si>
  <si>
    <t>Fig S1F: Percent of mice achieving a Racine score of 5 or higher at least once during the two-hour observation period</t>
  </si>
  <si>
    <t>Fig S1G: Survival rate</t>
  </si>
  <si>
    <t>Fig S2B: Quantification of Iba1 + cells in the cortex and CA3</t>
  </si>
  <si>
    <t>Fig S2D: Quantification of tdT + cells in the cortex</t>
  </si>
  <si>
    <t>Fig S2E: Distribution and average of nearest neighbor distances for microglia (Iba1+ cells) in cortex.</t>
  </si>
  <si>
    <t>Fig S2H: P2Y12-NeuN double positive volume as a percent of CA3 pyramidal layer volume</t>
  </si>
  <si>
    <t>FIg S2J: quantification of changes in soma size at baseline and at 2-hours after seizure.</t>
  </si>
  <si>
    <t>BL</t>
  </si>
  <si>
    <t>2 hr</t>
  </si>
  <si>
    <t>Fig S3B: Culture purity assessed as % of cells positive for tdTomato signal</t>
  </si>
  <si>
    <t>Fig S4B: Quantification of CA3 NeuN intensity at baseline</t>
  </si>
  <si>
    <t>Fig S4D: Quantification of CA3 Nissl intensity at baseline</t>
  </si>
  <si>
    <t>Fig S4E: CA3 area measured at 3 days post-seizure (in mm^2)</t>
  </si>
  <si>
    <t>Fig S4G: Quantification of Iba1+ area in CA3 at day 3 postseizure (%CA3 area)</t>
  </si>
  <si>
    <t>Fig S4H: Quantification of CD68+ granule density in CA3 pyramidal layer (per mm^2)</t>
  </si>
  <si>
    <t>Fig S4I: Correlation between CD68 + and NeuN + area in CA3 pyramidal layer at day 3 after seizure</t>
  </si>
  <si>
    <t>Fig S4J: Correlation between Iba1 + and CD68 + area in CA3 pyramidal layer at day 3 after seizure</t>
  </si>
  <si>
    <t>Fig S5A: Cell counts (per FOV) at the time of bead phagocytosis assay shown in Fig. 5, D to F.</t>
  </si>
  <si>
    <t>Individual wells</t>
  </si>
  <si>
    <t>Fig S5C: Quantification of percent microglia that are positive for phagocytic inclusions over a two-hour observation window</t>
  </si>
  <si>
    <t>Genetic BG Control</t>
  </si>
  <si>
    <t>Fig S5D: Quantification of average phagocytic load per microglia expressed as GFP+ area</t>
  </si>
  <si>
    <t>Fig S6A: Average Racine seizure scores over the two-hour observation period.</t>
  </si>
  <si>
    <t>Fig S6B: Percent of mice achieving a Racine score of 5 or higher at least once.</t>
  </si>
  <si>
    <t>Male</t>
  </si>
  <si>
    <t>Female</t>
  </si>
  <si>
    <t>Iba1+ve area as % CA3</t>
  </si>
  <si>
    <t>CD68+ve area as % CA3</t>
  </si>
  <si>
    <t>Nissl +ve cells per mm^2</t>
  </si>
  <si>
    <t>Fig S6D-F: Iba1+ area, CD68+ area, and Nissl+ cell density in CA3 at day 3 post-seizure</t>
  </si>
  <si>
    <t>Fig S6G: Quantification of Iba1-CD68 double positive voxels in CA3 pyramidal layer as a percent of Iba1+ volume</t>
  </si>
  <si>
    <t>Fig S6H-I: (H and I) Sex wise correlations between Iba1+ and CD68 + areas in CA3 pyramidal layer at day 3 after seizure in LM and Swell1 cKO animals respectively</t>
  </si>
  <si>
    <t>Male LM</t>
  </si>
  <si>
    <t>Female LM</t>
  </si>
  <si>
    <t>Male Swl1 cKO</t>
  </si>
  <si>
    <t>Female Swl1 cKO</t>
  </si>
  <si>
    <t>Fig S6J-L: Same analysis as from G to I but with individual sections as data points</t>
  </si>
  <si>
    <t>Iba1 CD68 double +ve volume as % Iba1 volume in CA3</t>
  </si>
  <si>
    <t>Fig S6J</t>
  </si>
  <si>
    <t>Fig S6K</t>
  </si>
  <si>
    <t>Fig S6L</t>
  </si>
  <si>
    <t>IL-1beta+ volume in CA3</t>
  </si>
  <si>
    <t>IL-1beta + Iba1+ volume in CA3</t>
  </si>
  <si>
    <t>Absolute</t>
  </si>
  <si>
    <t>Relative</t>
  </si>
  <si>
    <t>Average</t>
  </si>
  <si>
    <t>SD</t>
  </si>
  <si>
    <r>
      <t>Fig S4L and M: Quantification of IL-1β alone and IL-1β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Iba1</t>
    </r>
    <r>
      <rPr>
        <vertAlign val="superscript"/>
        <sz val="12"/>
        <color theme="1"/>
        <rFont val="Times New Roman"/>
        <family val="1"/>
      </rPr>
      <t>+</t>
    </r>
    <r>
      <rPr>
        <sz val="12"/>
        <color theme="1"/>
        <rFont val="Times New Roman"/>
        <family val="1"/>
      </rPr>
      <t xml:space="preserve"> area in CA3 pyramidal layer </t>
    </r>
  </si>
  <si>
    <t xml:space="preserve">Fig S4O: Quantification of Ki67+ Iba1+ myeloid cells in CA3 pyramidal layer </t>
  </si>
  <si>
    <t>Minutes</t>
  </si>
  <si>
    <t>VEH</t>
  </si>
  <si>
    <t>Region of interest --&gt;</t>
  </si>
  <si>
    <t>R1</t>
  </si>
  <si>
    <t>R2</t>
  </si>
  <si>
    <t>R3</t>
  </si>
  <si>
    <t>R4</t>
  </si>
  <si>
    <t>R5</t>
  </si>
  <si>
    <t>R6</t>
  </si>
  <si>
    <t>R7</t>
  </si>
  <si>
    <t>R8</t>
  </si>
  <si>
    <t>R9</t>
  </si>
  <si>
    <t>R10</t>
  </si>
  <si>
    <t>Fig S5F: Quantification of percent microglia that are positive for phagocytic inclusions over a two-hour observation window (n = 2 wells/genotype, 5 regions of interest/well</t>
  </si>
  <si>
    <t>Phagocytosis of neuroblastoma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</si>
</sst>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4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  <font>
      <sz val="12"/>
      <color theme="1"/>
      <name val="Aptos Narrow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b/>
      <sz val="11"/>
      <color theme="1"/>
      <name val="Aptos Narrow"/>
      <family val="2"/>
      <scheme val="minor"/>
    </font>
    <font>
      <sz val="12"/>
      <name val="Arial"/>
      <family val="2"/>
    </font>
    <font>
      <b/>
      <sz val="12"/>
      <name val="Arial"/>
      <family val="2"/>
    </font>
    <font>
      <i/>
      <sz val="12"/>
      <color theme="1"/>
      <name val="Aptos Narrow"/>
      <scheme val="minor"/>
    </font>
    <font>
      <b/>
      <sz val="12"/>
      <color theme="1"/>
      <name val="Arial"/>
      <family val="2"/>
    </font>
    <font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3">
    <xf numFmtId="0" fontId="0" fillId="0" borderId="0" xfId="0"/>
    <xf numFmtId="0" fontId="3" fillId="0" borderId="0" xfId="0" applyFont="1"/>
    <xf numFmtId="0" fontId="4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3" xfId="0" applyFont="1" applyFill="1" applyBorder="1" applyAlignment="1">
      <alignment horizont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164" fontId="5" fillId="0" borderId="0" xfId="0" applyNumberFormat="1" applyFont="1" applyAlignment="1">
      <alignment horizontal="center"/>
    </xf>
    <xf numFmtId="11" fontId="5" fillId="0" borderId="0" xfId="0" applyNumberFormat="1" applyFont="1" applyAlignment="1">
      <alignment horizontal="center"/>
    </xf>
    <xf numFmtId="0" fontId="4" fillId="2" borderId="6" xfId="0" applyFont="1" applyFill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0" xfId="0" applyFont="1"/>
    <xf numFmtId="0" fontId="1" fillId="0" borderId="0" xfId="0" applyFont="1"/>
    <xf numFmtId="0" fontId="8" fillId="0" borderId="0" xfId="0" applyFont="1"/>
    <xf numFmtId="0" fontId="2" fillId="0" borderId="0" xfId="0" applyFont="1"/>
    <xf numFmtId="0" fontId="0" fillId="0" borderId="5" xfId="0" applyBorder="1"/>
    <xf numFmtId="0" fontId="7" fillId="0" borderId="4" xfId="0" applyFont="1" applyBorder="1"/>
    <xf numFmtId="0" fontId="7" fillId="0" borderId="10" xfId="0" applyFont="1" applyBorder="1"/>
    <xf numFmtId="0" fontId="7" fillId="0" borderId="11" xfId="0" applyFont="1" applyBorder="1"/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left"/>
    </xf>
    <xf numFmtId="0" fontId="8" fillId="0" borderId="9" xfId="0" applyFont="1" applyBorder="1" applyAlignment="1">
      <alignment horizontal="left"/>
    </xf>
    <xf numFmtId="0" fontId="7" fillId="0" borderId="0" xfId="0" applyFont="1" applyAlignment="1">
      <alignment horizontal="center"/>
    </xf>
    <xf numFmtId="0" fontId="7" fillId="0" borderId="7" xfId="0" applyFont="1" applyBorder="1"/>
    <xf numFmtId="0" fontId="7" fillId="0" borderId="6" xfId="0" applyFont="1" applyBorder="1"/>
    <xf numFmtId="0" fontId="7" fillId="0" borderId="8" xfId="0" applyFont="1" applyBorder="1"/>
    <xf numFmtId="0" fontId="7" fillId="0" borderId="5" xfId="0" applyFont="1" applyBorder="1"/>
    <xf numFmtId="0" fontId="7" fillId="0" borderId="9" xfId="0" applyFont="1" applyBorder="1"/>
    <xf numFmtId="0" fontId="8" fillId="0" borderId="9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0" fillId="0" borderId="4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0" xfId="0" applyAlignment="1">
      <alignment horizont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left"/>
    </xf>
    <xf numFmtId="0" fontId="1" fillId="0" borderId="9" xfId="0" applyFont="1" applyBorder="1"/>
    <xf numFmtId="0" fontId="1" fillId="0" borderId="10" xfId="0" applyFont="1" applyBorder="1"/>
    <xf numFmtId="0" fontId="1" fillId="0" borderId="11" xfId="0" applyFont="1" applyBorder="1"/>
    <xf numFmtId="0" fontId="7" fillId="0" borderId="9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left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8" fillId="3" borderId="1" xfId="0" applyFont="1" applyFill="1" applyBorder="1" applyAlignment="1">
      <alignment horizontal="center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8" fillId="4" borderId="2" xfId="0" applyFont="1" applyFill="1" applyBorder="1" applyAlignment="1">
      <alignment horizontal="center"/>
    </xf>
    <xf numFmtId="0" fontId="8" fillId="4" borderId="3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6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8" fillId="4" borderId="7" xfId="0" applyFont="1" applyFill="1" applyBorder="1" applyAlignment="1">
      <alignment horizontal="center"/>
    </xf>
    <xf numFmtId="0" fontId="8" fillId="4" borderId="6" xfId="0" applyFont="1" applyFill="1" applyBorder="1" applyAlignment="1">
      <alignment horizontal="center"/>
    </xf>
    <xf numFmtId="0" fontId="8" fillId="4" borderId="8" xfId="0" applyFont="1" applyFill="1" applyBorder="1" applyAlignment="1">
      <alignment horizontal="center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0" xfId="0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0" fillId="4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theme" Target="theme/theme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63C808-C94A-954F-BC4B-DDB14D295402}">
  <dimension ref="A1:G31"/>
  <sheetViews>
    <sheetView workbookViewId="0">
      <selection activeCell="K6" sqref="K6"/>
    </sheetView>
  </sheetViews>
  <sheetFormatPr baseColWidth="10" defaultRowHeight="16" x14ac:dyDescent="0.2"/>
  <cols>
    <col min="2" max="2" width="29" customWidth="1"/>
  </cols>
  <sheetData>
    <row r="1" spans="1:7" x14ac:dyDescent="0.2">
      <c r="A1" t="s">
        <v>63</v>
      </c>
    </row>
    <row r="3" spans="1:7" x14ac:dyDescent="0.2">
      <c r="A3" s="1" t="s">
        <v>0</v>
      </c>
    </row>
    <row r="5" spans="1:7" ht="17" thickBot="1" x14ac:dyDescent="0.25"/>
    <row r="6" spans="1:7" ht="77" thickBot="1" x14ac:dyDescent="0.25">
      <c r="A6" s="2" t="s">
        <v>1</v>
      </c>
      <c r="B6" s="3" t="s">
        <v>2</v>
      </c>
      <c r="C6" s="3" t="s">
        <v>3</v>
      </c>
      <c r="D6" s="3" t="s">
        <v>4</v>
      </c>
      <c r="E6" s="9" t="s">
        <v>5</v>
      </c>
      <c r="F6" s="3" t="s">
        <v>6</v>
      </c>
      <c r="G6" s="4" t="s">
        <v>7</v>
      </c>
    </row>
    <row r="7" spans="1:7" x14ac:dyDescent="0.2">
      <c r="A7" s="5"/>
      <c r="B7" s="5"/>
      <c r="C7" s="5"/>
      <c r="D7" s="5"/>
      <c r="E7" s="5"/>
    </row>
    <row r="8" spans="1:7" x14ac:dyDescent="0.2">
      <c r="A8" s="6">
        <v>11629</v>
      </c>
      <c r="B8" s="6" t="s">
        <v>33</v>
      </c>
      <c r="C8" s="6" t="s">
        <v>34</v>
      </c>
      <c r="D8" s="7">
        <v>233.125</v>
      </c>
      <c r="E8" s="7">
        <v>247.46799999999999</v>
      </c>
      <c r="F8" s="7">
        <v>8.613825749689713E-2</v>
      </c>
      <c r="G8" s="8">
        <v>8.88166889142051E-5</v>
      </c>
    </row>
    <row r="9" spans="1:7" x14ac:dyDescent="0.2">
      <c r="A9" s="6">
        <v>231633</v>
      </c>
      <c r="B9" s="6" t="s">
        <v>35</v>
      </c>
      <c r="C9" s="6" t="s">
        <v>36</v>
      </c>
      <c r="D9" s="7">
        <v>1829.2550000000001</v>
      </c>
      <c r="E9" s="7">
        <v>730.75400000000002</v>
      </c>
      <c r="F9" s="7">
        <v>-1.3237984760685075</v>
      </c>
      <c r="G9" s="8">
        <v>2.2134815659735201E-12</v>
      </c>
    </row>
    <row r="10" spans="1:7" x14ac:dyDescent="0.2">
      <c r="A10" s="6">
        <v>19128</v>
      </c>
      <c r="B10" s="6" t="s">
        <v>37</v>
      </c>
      <c r="C10" s="6" t="s">
        <v>38</v>
      </c>
      <c r="D10" s="6">
        <v>144.73750000000001</v>
      </c>
      <c r="E10" s="6">
        <v>107.75</v>
      </c>
      <c r="F10">
        <v>-0.42575088845652836</v>
      </c>
      <c r="G10" t="s">
        <v>28</v>
      </c>
    </row>
    <row r="11" spans="1:7" x14ac:dyDescent="0.2">
      <c r="A11" s="6">
        <v>21812</v>
      </c>
      <c r="B11" s="6" t="s">
        <v>39</v>
      </c>
      <c r="C11" s="6" t="s">
        <v>40</v>
      </c>
      <c r="D11" s="7">
        <v>448.0025</v>
      </c>
      <c r="E11" s="7">
        <v>238.012</v>
      </c>
      <c r="F11" s="7">
        <v>-0.91247247038808588</v>
      </c>
      <c r="G11" s="8">
        <v>4.72246326334107E-6</v>
      </c>
    </row>
    <row r="12" spans="1:7" x14ac:dyDescent="0.2">
      <c r="A12" s="6">
        <v>58198</v>
      </c>
      <c r="B12" s="6" t="s">
        <v>41</v>
      </c>
      <c r="C12" s="6" t="s">
        <v>42</v>
      </c>
      <c r="D12" s="7">
        <v>257.35000000000002</v>
      </c>
      <c r="E12" s="7">
        <v>134.304</v>
      </c>
      <c r="F12" s="7">
        <v>-0.93822950909534975</v>
      </c>
      <c r="G12" s="8">
        <v>1.33137806301942E-5</v>
      </c>
    </row>
    <row r="13" spans="1:7" x14ac:dyDescent="0.2">
      <c r="A13" s="6">
        <v>15212</v>
      </c>
      <c r="B13" s="6" t="s">
        <v>43</v>
      </c>
      <c r="C13" s="6" t="s">
        <v>44</v>
      </c>
      <c r="D13" s="6">
        <v>6998.7524999999996</v>
      </c>
      <c r="E13" s="6">
        <v>6067.99</v>
      </c>
      <c r="F13">
        <v>-0.20587908224165341</v>
      </c>
      <c r="G13" t="s">
        <v>28</v>
      </c>
    </row>
    <row r="14" spans="1:7" x14ac:dyDescent="0.2">
      <c r="A14" s="6">
        <v>80891</v>
      </c>
      <c r="B14" s="6" t="s">
        <v>45</v>
      </c>
      <c r="C14" s="6" t="s">
        <v>46</v>
      </c>
      <c r="D14" s="6">
        <v>1456.55</v>
      </c>
      <c r="E14" s="6">
        <v>1262.7919999999999</v>
      </c>
      <c r="F14">
        <v>-0.2059382006431158</v>
      </c>
      <c r="G14" t="s">
        <v>28</v>
      </c>
    </row>
    <row r="15" spans="1:7" x14ac:dyDescent="0.2">
      <c r="A15" s="6">
        <v>22174</v>
      </c>
      <c r="B15" s="6" t="s">
        <v>47</v>
      </c>
      <c r="C15" s="6" t="s">
        <v>48</v>
      </c>
      <c r="D15" s="6">
        <v>1.06</v>
      </c>
      <c r="E15" s="6">
        <v>0.32200000000000001</v>
      </c>
      <c r="F15">
        <v>-1.7189316713359446</v>
      </c>
      <c r="G15" t="s">
        <v>28</v>
      </c>
    </row>
    <row r="18" spans="1:7" x14ac:dyDescent="0.2">
      <c r="A18" s="6">
        <v>20296</v>
      </c>
      <c r="B18" s="6" t="s">
        <v>16</v>
      </c>
      <c r="C18" s="6" t="s">
        <v>17</v>
      </c>
      <c r="D18" s="7">
        <v>32.75</v>
      </c>
      <c r="E18" s="7">
        <v>62.738</v>
      </c>
      <c r="F18" s="7">
        <v>0.93784463215730629</v>
      </c>
      <c r="G18" s="8">
        <v>1.43599878523661E-6</v>
      </c>
    </row>
    <row r="19" spans="1:7" x14ac:dyDescent="0.2">
      <c r="A19" s="6">
        <v>12772</v>
      </c>
      <c r="B19" s="6" t="s">
        <v>18</v>
      </c>
      <c r="C19" s="6" t="s">
        <v>19</v>
      </c>
      <c r="D19" s="7">
        <v>6.1825000000000001</v>
      </c>
      <c r="E19" s="7">
        <v>9.7780000000000005</v>
      </c>
      <c r="F19" s="7">
        <v>0.66134907073083715</v>
      </c>
      <c r="G19" s="8">
        <v>2.7431836210997401E-2</v>
      </c>
    </row>
    <row r="20" spans="1:7" x14ac:dyDescent="0.2">
      <c r="A20" s="6">
        <v>12267</v>
      </c>
      <c r="B20" s="6" t="s">
        <v>20</v>
      </c>
      <c r="C20" s="6" t="s">
        <v>21</v>
      </c>
      <c r="D20" s="7">
        <v>64.325000000000003</v>
      </c>
      <c r="E20" s="7">
        <v>109.024</v>
      </c>
      <c r="F20" s="7">
        <v>0.76119430058782178</v>
      </c>
      <c r="G20" s="8">
        <v>3.44152466778886E-9</v>
      </c>
    </row>
    <row r="21" spans="1:7" x14ac:dyDescent="0.2">
      <c r="A21" s="6">
        <v>74096</v>
      </c>
      <c r="B21" s="6" t="s">
        <v>22</v>
      </c>
      <c r="C21" s="6" t="s">
        <v>23</v>
      </c>
      <c r="D21" s="7">
        <v>112.49</v>
      </c>
      <c r="E21" s="7">
        <v>140.59800000000001</v>
      </c>
      <c r="F21" s="7">
        <v>0.32177931610341648</v>
      </c>
      <c r="G21" s="8">
        <v>2.1023300634310299E-8</v>
      </c>
    </row>
    <row r="22" spans="1:7" x14ac:dyDescent="0.2">
      <c r="A22" s="6">
        <v>83433</v>
      </c>
      <c r="B22" s="6" t="s">
        <v>24</v>
      </c>
      <c r="C22" s="6" t="s">
        <v>25</v>
      </c>
      <c r="D22" s="7">
        <v>1122.5150000000001</v>
      </c>
      <c r="E22" s="7">
        <v>1437.316</v>
      </c>
      <c r="F22" s="7">
        <v>0.35664255565899844</v>
      </c>
      <c r="G22" s="8">
        <v>8.4299747984899093E-12</v>
      </c>
    </row>
    <row r="23" spans="1:7" x14ac:dyDescent="0.2">
      <c r="A23" s="6">
        <v>233571</v>
      </c>
      <c r="B23" s="6" t="s">
        <v>26</v>
      </c>
      <c r="C23" s="6" t="s">
        <v>27</v>
      </c>
      <c r="D23" s="6">
        <v>199.875</v>
      </c>
      <c r="E23" s="6">
        <v>152.184</v>
      </c>
      <c r="F23">
        <v>-0.39328134591568575</v>
      </c>
      <c r="G23" t="s">
        <v>28</v>
      </c>
    </row>
    <row r="24" spans="1:7" x14ac:dyDescent="0.2">
      <c r="A24" s="6">
        <v>13051</v>
      </c>
      <c r="B24" s="6" t="s">
        <v>29</v>
      </c>
      <c r="C24" s="6" t="s">
        <v>30</v>
      </c>
      <c r="D24" s="7">
        <v>1086.2525000000001</v>
      </c>
      <c r="E24" s="7">
        <v>621.82399999999996</v>
      </c>
      <c r="F24" s="7">
        <v>-0.80478129208098981</v>
      </c>
      <c r="G24" s="8">
        <v>1.9971255032403001E-6</v>
      </c>
    </row>
    <row r="25" spans="1:7" x14ac:dyDescent="0.2">
      <c r="A25" s="6">
        <v>70839</v>
      </c>
      <c r="B25" s="6" t="s">
        <v>31</v>
      </c>
      <c r="C25" s="6" t="s">
        <v>32</v>
      </c>
      <c r="D25" s="7">
        <v>1863.7449999999999</v>
      </c>
      <c r="E25" s="7">
        <v>748.39400000000001</v>
      </c>
      <c r="F25" s="7">
        <v>-1.316334584684286</v>
      </c>
      <c r="G25" s="8">
        <v>1.1845759808945101E-7</v>
      </c>
    </row>
    <row r="28" spans="1:7" x14ac:dyDescent="0.2">
      <c r="A28" s="6">
        <v>241296</v>
      </c>
      <c r="B28" s="6" t="s">
        <v>8</v>
      </c>
      <c r="C28" s="6" t="s">
        <v>9</v>
      </c>
      <c r="D28" s="7">
        <v>17.077500000000001</v>
      </c>
      <c r="E28" s="7">
        <v>11.135999999999999</v>
      </c>
      <c r="F28" s="7">
        <v>-0.61686567589641284</v>
      </c>
      <c r="G28" s="8">
        <v>3.7345434657760001E-3</v>
      </c>
    </row>
    <row r="29" spans="1:7" x14ac:dyDescent="0.2">
      <c r="A29" s="6">
        <v>433926</v>
      </c>
      <c r="B29" s="6" t="s">
        <v>10</v>
      </c>
      <c r="C29" s="6" t="s">
        <v>11</v>
      </c>
      <c r="D29" s="7">
        <v>1.325</v>
      </c>
      <c r="E29" s="7">
        <v>2.1179999999999999</v>
      </c>
      <c r="F29" s="7">
        <v>0.67671022965441252</v>
      </c>
      <c r="G29" s="8">
        <v>1.5641770336777901E-6</v>
      </c>
    </row>
    <row r="30" spans="1:7" x14ac:dyDescent="0.2">
      <c r="A30" s="6">
        <v>100604</v>
      </c>
      <c r="B30" s="6" t="s">
        <v>12</v>
      </c>
      <c r="C30" s="6" t="s">
        <v>13</v>
      </c>
      <c r="D30" s="7">
        <v>1.2175</v>
      </c>
      <c r="E30" s="7">
        <v>2.6819999999999999</v>
      </c>
      <c r="F30" s="7">
        <v>1.1393874649347695</v>
      </c>
      <c r="G30" s="8">
        <v>9.9038507028347597E-6</v>
      </c>
    </row>
    <row r="31" spans="1:7" x14ac:dyDescent="0.2">
      <c r="A31" s="6">
        <v>231549</v>
      </c>
      <c r="B31" s="6" t="s">
        <v>14</v>
      </c>
      <c r="C31" s="6" t="s">
        <v>15</v>
      </c>
      <c r="D31" s="7">
        <v>25.657499999999999</v>
      </c>
      <c r="E31" s="7">
        <v>29.963999999999999</v>
      </c>
      <c r="F31" s="7">
        <v>0.22384962227295016</v>
      </c>
      <c r="G31" s="8">
        <v>1.1832897878926E-3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7F5FB5-5738-5441-8BA6-49965FCA51FF}">
  <dimension ref="A1:C7"/>
  <sheetViews>
    <sheetView workbookViewId="0">
      <selection activeCell="G23" sqref="G23"/>
    </sheetView>
  </sheetViews>
  <sheetFormatPr baseColWidth="10" defaultRowHeight="16" x14ac:dyDescent="0.2"/>
  <sheetData>
    <row r="1" spans="1:3" x14ac:dyDescent="0.2">
      <c r="A1" t="s">
        <v>92</v>
      </c>
    </row>
    <row r="3" spans="1:3" x14ac:dyDescent="0.2">
      <c r="B3" s="22" t="s">
        <v>70</v>
      </c>
      <c r="C3" s="22" t="s">
        <v>76</v>
      </c>
    </row>
    <row r="4" spans="1:3" x14ac:dyDescent="0.2">
      <c r="B4" s="14">
        <v>5.102868</v>
      </c>
      <c r="C4" s="14">
        <v>3.3841139999999998</v>
      </c>
    </row>
    <row r="5" spans="1:3" x14ac:dyDescent="0.2">
      <c r="B5" s="14">
        <v>3.6614149999999999</v>
      </c>
      <c r="C5" s="14">
        <v>3.4975719999999999</v>
      </c>
    </row>
    <row r="6" spans="1:3" x14ac:dyDescent="0.2">
      <c r="B6" s="14">
        <v>4.5129970000000004</v>
      </c>
      <c r="C6" s="14">
        <v>2.7009249999999998</v>
      </c>
    </row>
    <row r="7" spans="1:3" x14ac:dyDescent="0.2">
      <c r="B7" s="14">
        <v>4.5031140000000001</v>
      </c>
      <c r="C7" s="14">
        <v>3.9435829999999998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CEEC50-0982-A04A-A6CF-A73A2F407DA4}">
  <dimension ref="A1:K39"/>
  <sheetViews>
    <sheetView zoomScale="150" workbookViewId="0">
      <selection activeCell="B3" sqref="B3:F3"/>
    </sheetView>
  </sheetViews>
  <sheetFormatPr baseColWidth="10" defaultRowHeight="16" x14ac:dyDescent="0.2"/>
  <sheetData>
    <row r="1" spans="1:11" x14ac:dyDescent="0.2">
      <c r="A1" t="s">
        <v>93</v>
      </c>
    </row>
    <row r="2" spans="1:11" ht="17" thickBot="1" x14ac:dyDescent="0.25"/>
    <row r="3" spans="1:11" x14ac:dyDescent="0.2">
      <c r="B3" s="59" t="s">
        <v>70</v>
      </c>
      <c r="C3" s="60"/>
      <c r="D3" s="60"/>
      <c r="E3" s="60"/>
      <c r="F3" s="61"/>
      <c r="G3" s="59" t="s">
        <v>76</v>
      </c>
      <c r="H3" s="60"/>
      <c r="I3" s="60"/>
      <c r="J3" s="61"/>
      <c r="K3" s="14"/>
    </row>
    <row r="4" spans="1:11" ht="17" thickBot="1" x14ac:dyDescent="0.25">
      <c r="A4" t="s">
        <v>106</v>
      </c>
      <c r="B4" s="32" t="s">
        <v>94</v>
      </c>
      <c r="C4" s="33" t="s">
        <v>95</v>
      </c>
      <c r="D4" s="33" t="s">
        <v>96</v>
      </c>
      <c r="E4" s="33" t="s">
        <v>97</v>
      </c>
      <c r="F4" s="34" t="s">
        <v>98</v>
      </c>
      <c r="G4" s="32" t="s">
        <v>94</v>
      </c>
      <c r="H4" s="33" t="s">
        <v>95</v>
      </c>
      <c r="I4" s="33" t="s">
        <v>96</v>
      </c>
      <c r="J4" s="34" t="s">
        <v>97</v>
      </c>
      <c r="K4" s="26"/>
    </row>
    <row r="5" spans="1:11" x14ac:dyDescent="0.2">
      <c r="B5" s="27">
        <v>1218.3889999999999</v>
      </c>
      <c r="C5" s="28">
        <v>1866.079</v>
      </c>
      <c r="D5" s="28">
        <v>4006.16</v>
      </c>
      <c r="E5" s="28">
        <v>1601.3209999999999</v>
      </c>
      <c r="F5" s="29">
        <v>751.23900000000003</v>
      </c>
      <c r="G5" s="27">
        <v>1887.0909999999999</v>
      </c>
      <c r="H5" s="28">
        <v>3374.44</v>
      </c>
      <c r="I5" s="28">
        <v>2391.8960000000002</v>
      </c>
      <c r="J5" s="29">
        <v>1967.443</v>
      </c>
      <c r="K5" s="14"/>
    </row>
    <row r="6" spans="1:11" x14ac:dyDescent="0.2">
      <c r="B6" s="30">
        <v>1679.6559999999999</v>
      </c>
      <c r="C6" s="14">
        <v>3204.6590000000001</v>
      </c>
      <c r="D6" s="14">
        <v>1772.279</v>
      </c>
      <c r="E6" s="14">
        <v>1808.7570000000001</v>
      </c>
      <c r="F6" s="19">
        <v>1671.7550000000001</v>
      </c>
      <c r="G6" s="30">
        <v>2431.9029999999998</v>
      </c>
      <c r="H6" s="14">
        <v>2833.4949999999999</v>
      </c>
      <c r="I6" s="14">
        <v>3288.5410000000002</v>
      </c>
      <c r="J6" s="19">
        <v>2752.806</v>
      </c>
      <c r="K6" s="14"/>
    </row>
    <row r="7" spans="1:11" x14ac:dyDescent="0.2">
      <c r="B7" s="30">
        <v>1734.4559999999999</v>
      </c>
      <c r="C7" s="14">
        <v>2321.7979999999998</v>
      </c>
      <c r="D7" s="14">
        <v>2307.0050000000001</v>
      </c>
      <c r="E7" s="14">
        <v>855.125</v>
      </c>
      <c r="F7" s="19">
        <v>2843.7489999999998</v>
      </c>
      <c r="G7" s="30">
        <v>2082.2550000000001</v>
      </c>
      <c r="H7" s="14">
        <v>3531.2779999999998</v>
      </c>
      <c r="I7" s="14">
        <v>3273.7489999999998</v>
      </c>
      <c r="J7" s="19">
        <v>2084.4409999999998</v>
      </c>
      <c r="K7" s="14"/>
    </row>
    <row r="8" spans="1:11" x14ac:dyDescent="0.2">
      <c r="B8" s="30">
        <v>1040.203</v>
      </c>
      <c r="C8" s="14">
        <v>3475.4690000000001</v>
      </c>
      <c r="D8" s="14">
        <v>2864.2570000000001</v>
      </c>
      <c r="E8" s="14">
        <v>1770.43</v>
      </c>
      <c r="F8" s="19">
        <v>1538.452</v>
      </c>
      <c r="G8" s="30">
        <v>3794.018</v>
      </c>
      <c r="H8" s="14">
        <v>3342.5010000000002</v>
      </c>
      <c r="I8" s="14"/>
      <c r="J8" s="19">
        <v>1908.6079999999999</v>
      </c>
      <c r="K8" s="14"/>
    </row>
    <row r="9" spans="1:11" x14ac:dyDescent="0.2">
      <c r="B9" s="30">
        <v>578.6</v>
      </c>
      <c r="C9" s="14"/>
      <c r="D9" s="14">
        <v>2228.1660000000002</v>
      </c>
      <c r="E9" s="14">
        <v>1689.742</v>
      </c>
      <c r="F9" s="19">
        <v>1643.1780000000001</v>
      </c>
      <c r="G9" s="30"/>
      <c r="H9" s="14">
        <v>1246.6300000000001</v>
      </c>
      <c r="I9" s="14">
        <v>3193.2289999999998</v>
      </c>
      <c r="J9" s="19"/>
      <c r="K9" s="14"/>
    </row>
    <row r="10" spans="1:11" x14ac:dyDescent="0.2">
      <c r="B10" s="30">
        <v>1051.634</v>
      </c>
      <c r="C10" s="14">
        <v>1903.9010000000001</v>
      </c>
      <c r="D10" s="14">
        <v>3727.6190000000001</v>
      </c>
      <c r="E10" s="14">
        <v>1972.8219999999999</v>
      </c>
      <c r="F10" s="19">
        <v>783.178</v>
      </c>
      <c r="G10" s="30">
        <v>2666.067</v>
      </c>
      <c r="H10" s="14">
        <v>2211.02</v>
      </c>
      <c r="I10" s="14">
        <v>2804.413</v>
      </c>
      <c r="J10" s="19">
        <v>1842.2080000000001</v>
      </c>
      <c r="K10" s="14"/>
    </row>
    <row r="11" spans="1:11" x14ac:dyDescent="0.2">
      <c r="B11" s="30">
        <v>1929.452</v>
      </c>
      <c r="C11" s="14">
        <v>2121.0859999999998</v>
      </c>
      <c r="D11" s="14">
        <v>4455.1559999999999</v>
      </c>
      <c r="E11" s="14"/>
      <c r="F11" s="19">
        <v>1727.9</v>
      </c>
      <c r="G11" s="30">
        <v>3481.1840000000002</v>
      </c>
      <c r="H11" s="14">
        <v>3543.549</v>
      </c>
      <c r="I11" s="14">
        <v>3531.4459999999999</v>
      </c>
      <c r="J11" s="19">
        <v>2116.884</v>
      </c>
      <c r="K11" s="14"/>
    </row>
    <row r="12" spans="1:11" x14ac:dyDescent="0.2">
      <c r="B12" s="30">
        <v>1739.499</v>
      </c>
      <c r="C12" s="14">
        <v>2810.6329999999998</v>
      </c>
      <c r="D12" s="14">
        <v>3028.9949999999999</v>
      </c>
      <c r="E12" s="14">
        <v>1371.0239999999999</v>
      </c>
      <c r="F12" s="19"/>
      <c r="G12" s="30">
        <v>2148.4870000000001</v>
      </c>
      <c r="H12" s="14"/>
      <c r="I12" s="14"/>
      <c r="J12" s="19">
        <v>2763.5650000000001</v>
      </c>
      <c r="K12" s="14"/>
    </row>
    <row r="13" spans="1:11" x14ac:dyDescent="0.2">
      <c r="B13" s="30">
        <v>438.06900000000002</v>
      </c>
      <c r="C13" s="14">
        <v>3720.895</v>
      </c>
      <c r="D13" s="14">
        <v>2209.1709999999998</v>
      </c>
      <c r="E13" s="14">
        <v>2695.652</v>
      </c>
      <c r="F13" s="19">
        <v>938.83900000000006</v>
      </c>
      <c r="G13" s="30"/>
      <c r="H13" s="14">
        <v>2855.8519999999999</v>
      </c>
      <c r="I13" s="14">
        <v>2784.9140000000002</v>
      </c>
      <c r="J13" s="19">
        <v>3554.8119999999999</v>
      </c>
      <c r="K13" s="14"/>
    </row>
    <row r="14" spans="1:11" x14ac:dyDescent="0.2">
      <c r="B14" s="30">
        <v>1526.18</v>
      </c>
      <c r="C14" s="14">
        <v>923.54200000000003</v>
      </c>
      <c r="D14" s="14"/>
      <c r="E14" s="14">
        <v>3504.3820000000001</v>
      </c>
      <c r="F14" s="19">
        <v>867.06</v>
      </c>
      <c r="G14" s="30">
        <v>2427.3649999999998</v>
      </c>
      <c r="H14" s="14">
        <v>4155.433</v>
      </c>
      <c r="I14" s="14">
        <v>4141.9849999999997</v>
      </c>
      <c r="J14" s="19">
        <v>2388.7020000000002</v>
      </c>
      <c r="K14" s="14"/>
    </row>
    <row r="15" spans="1:11" x14ac:dyDescent="0.2">
      <c r="B15" s="30">
        <v>1995.5160000000001</v>
      </c>
      <c r="C15" s="14">
        <v>2298.768</v>
      </c>
      <c r="D15" s="14">
        <v>2372.732</v>
      </c>
      <c r="E15" s="14">
        <v>1360.2660000000001</v>
      </c>
      <c r="F15" s="19">
        <v>810.91499999999996</v>
      </c>
      <c r="G15" s="30">
        <v>2488.5529999999999</v>
      </c>
      <c r="H15" s="14">
        <v>5106.7120000000004</v>
      </c>
      <c r="I15" s="14"/>
      <c r="J15" s="19"/>
      <c r="K15" s="14"/>
    </row>
    <row r="16" spans="1:11" x14ac:dyDescent="0.2">
      <c r="B16" s="30">
        <v>3691.9810000000002</v>
      </c>
      <c r="C16" s="14"/>
      <c r="D16" s="14">
        <v>1848.0920000000001</v>
      </c>
      <c r="E16" s="14">
        <v>2240.4380000000001</v>
      </c>
      <c r="F16" s="19">
        <v>1609.7260000000001</v>
      </c>
      <c r="G16" s="30">
        <v>4479.0259999999998</v>
      </c>
      <c r="H16" s="14"/>
      <c r="I16" s="14">
        <v>3445.2109999999998</v>
      </c>
      <c r="J16" s="19">
        <v>3716.692</v>
      </c>
      <c r="K16" s="14"/>
    </row>
    <row r="17" spans="2:11" x14ac:dyDescent="0.2">
      <c r="B17" s="30">
        <v>2355.922</v>
      </c>
      <c r="C17" s="14">
        <v>2184.7959999999998</v>
      </c>
      <c r="D17" s="14">
        <v>1137.365</v>
      </c>
      <c r="E17" s="14"/>
      <c r="F17" s="19">
        <v>1666.88</v>
      </c>
      <c r="G17" s="30">
        <v>1615.61</v>
      </c>
      <c r="H17" s="14">
        <v>3687.4430000000002</v>
      </c>
      <c r="I17" s="14">
        <v>2107.9749999999999</v>
      </c>
      <c r="J17" s="19">
        <v>2695.652</v>
      </c>
      <c r="K17" s="14"/>
    </row>
    <row r="18" spans="2:11" x14ac:dyDescent="0.2">
      <c r="B18" s="30"/>
      <c r="C18" s="14">
        <v>1405.653</v>
      </c>
      <c r="D18" s="14">
        <v>2454.5970000000002</v>
      </c>
      <c r="E18" s="14">
        <v>1552.5719999999999</v>
      </c>
      <c r="F18" s="19"/>
      <c r="G18" s="30">
        <v>1491.2159999999999</v>
      </c>
      <c r="H18" s="14">
        <v>3398.3110000000001</v>
      </c>
      <c r="I18" s="14">
        <v>2796.3440000000001</v>
      </c>
      <c r="J18" s="19">
        <v>2187.9899999999998</v>
      </c>
      <c r="K18" s="14"/>
    </row>
    <row r="19" spans="2:11" x14ac:dyDescent="0.2">
      <c r="B19" s="30">
        <v>843.69399999999996</v>
      </c>
      <c r="C19" s="14">
        <v>4421.3680000000004</v>
      </c>
      <c r="D19" s="14"/>
      <c r="E19" s="14">
        <v>2257.5839999999998</v>
      </c>
      <c r="F19" s="19">
        <v>614.40599999999995</v>
      </c>
      <c r="G19" s="30">
        <v>2860.7269999999999</v>
      </c>
      <c r="H19" s="14"/>
      <c r="I19" s="14">
        <v>3856.3829999999998</v>
      </c>
      <c r="J19" s="19">
        <v>1624.855</v>
      </c>
      <c r="K19" s="14"/>
    </row>
    <row r="20" spans="2:11" x14ac:dyDescent="0.2">
      <c r="B20" s="30">
        <v>1251.1690000000001</v>
      </c>
      <c r="C20" s="14">
        <v>3515.4760000000001</v>
      </c>
      <c r="D20" s="14">
        <v>1813.8</v>
      </c>
      <c r="E20" s="14">
        <v>2985.2890000000002</v>
      </c>
      <c r="F20" s="19">
        <v>708.03700000000003</v>
      </c>
      <c r="G20" s="30">
        <v>1195.3589999999999</v>
      </c>
      <c r="H20" s="14">
        <v>2728.2640000000001</v>
      </c>
      <c r="I20" s="14"/>
      <c r="J20" s="19"/>
      <c r="K20" s="14"/>
    </row>
    <row r="21" spans="2:11" x14ac:dyDescent="0.2">
      <c r="B21" s="30">
        <v>1880.1990000000001</v>
      </c>
      <c r="C21" s="14">
        <v>2204.6320000000001</v>
      </c>
      <c r="D21" s="14">
        <v>4075.25</v>
      </c>
      <c r="E21" s="14">
        <v>1286.6379999999999</v>
      </c>
      <c r="F21" s="19">
        <v>2553.44</v>
      </c>
      <c r="G21" s="30">
        <v>1328.4949999999999</v>
      </c>
      <c r="H21" s="14">
        <v>1806.067</v>
      </c>
      <c r="I21" s="14"/>
      <c r="J21" s="19">
        <v>1661.837</v>
      </c>
      <c r="K21" s="14"/>
    </row>
    <row r="22" spans="2:11" x14ac:dyDescent="0.2">
      <c r="B22" s="30">
        <v>3143.8069999999998</v>
      </c>
      <c r="C22" s="14">
        <v>2509.902</v>
      </c>
      <c r="D22" s="14">
        <v>1713.6120000000001</v>
      </c>
      <c r="E22" s="14">
        <v>1683.69</v>
      </c>
      <c r="F22" s="19">
        <v>1476.5909999999999</v>
      </c>
      <c r="G22" s="30"/>
      <c r="H22" s="14">
        <v>2212.029</v>
      </c>
      <c r="I22" s="14"/>
      <c r="J22" s="19">
        <v>2631.6060000000002</v>
      </c>
      <c r="K22" s="14"/>
    </row>
    <row r="23" spans="2:11" x14ac:dyDescent="0.2">
      <c r="B23" s="30">
        <v>2184.9639999999999</v>
      </c>
      <c r="C23" s="14">
        <v>2384.163</v>
      </c>
      <c r="D23" s="14">
        <v>1808.0840000000001</v>
      </c>
      <c r="E23" s="14"/>
      <c r="F23" s="19">
        <v>1139.55</v>
      </c>
      <c r="G23" s="30">
        <v>1323.62</v>
      </c>
      <c r="H23" s="14">
        <v>1637.126</v>
      </c>
      <c r="I23" s="14"/>
      <c r="J23" s="19">
        <v>3483.0329999999999</v>
      </c>
      <c r="K23" s="14"/>
    </row>
    <row r="24" spans="2:11" x14ac:dyDescent="0.2">
      <c r="B24" s="30"/>
      <c r="C24" s="14"/>
      <c r="D24" s="14">
        <v>2343.6509999999998</v>
      </c>
      <c r="E24" s="14">
        <v>1836.829</v>
      </c>
      <c r="F24" s="19">
        <v>609.86699999999996</v>
      </c>
      <c r="G24" s="30">
        <v>2996.8879999999999</v>
      </c>
      <c r="H24" s="14">
        <v>2629.2530000000002</v>
      </c>
      <c r="I24" s="14"/>
      <c r="J24" s="19">
        <v>3700.8910000000001</v>
      </c>
      <c r="K24" s="14"/>
    </row>
    <row r="25" spans="2:11" x14ac:dyDescent="0.2">
      <c r="B25" s="30">
        <v>3618.3539999999998</v>
      </c>
      <c r="C25" s="14">
        <v>2198.076</v>
      </c>
      <c r="D25" s="14">
        <v>2194.7139999999999</v>
      </c>
      <c r="E25" s="14">
        <v>1794.636</v>
      </c>
      <c r="F25" s="19">
        <v>965.23099999999999</v>
      </c>
      <c r="G25" s="30">
        <v>2381.9780000000001</v>
      </c>
      <c r="H25" s="14">
        <v>3453.4479999999999</v>
      </c>
      <c r="I25" s="14"/>
      <c r="J25" s="19">
        <v>1430.1949999999999</v>
      </c>
      <c r="K25" s="14"/>
    </row>
    <row r="26" spans="2:11" x14ac:dyDescent="0.2">
      <c r="B26" s="30">
        <v>2385.34</v>
      </c>
      <c r="C26" s="14">
        <v>2279.2689999999998</v>
      </c>
      <c r="D26" s="14">
        <v>2639.6750000000002</v>
      </c>
      <c r="E26" s="14">
        <v>2198.2440000000001</v>
      </c>
      <c r="F26" s="19">
        <v>1372.537</v>
      </c>
      <c r="G26" s="30"/>
      <c r="H26" s="14">
        <v>3666.598</v>
      </c>
      <c r="I26" s="14"/>
      <c r="J26" s="19">
        <v>1424.48</v>
      </c>
      <c r="K26" s="14"/>
    </row>
    <row r="27" spans="2:11" x14ac:dyDescent="0.2">
      <c r="B27" s="30">
        <v>2027.9590000000001</v>
      </c>
      <c r="C27" s="14">
        <v>3472.779</v>
      </c>
      <c r="D27" s="14">
        <v>2780.5430000000001</v>
      </c>
      <c r="E27" s="14">
        <v>2588.5729999999999</v>
      </c>
      <c r="F27" s="19">
        <v>2729.2719999999999</v>
      </c>
      <c r="G27" s="30">
        <v>2034.1790000000001</v>
      </c>
      <c r="H27" s="14">
        <v>2657.326</v>
      </c>
      <c r="I27" s="14"/>
      <c r="J27" s="19">
        <v>2723.7249999999999</v>
      </c>
      <c r="K27" s="14"/>
    </row>
    <row r="28" spans="2:11" x14ac:dyDescent="0.2">
      <c r="B28" s="30">
        <v>1351.693</v>
      </c>
      <c r="C28" s="14">
        <v>1993.6669999999999</v>
      </c>
      <c r="D28" s="14">
        <v>1525.8440000000001</v>
      </c>
      <c r="E28" s="14">
        <v>1163.5889999999999</v>
      </c>
      <c r="F28" s="19"/>
      <c r="G28" s="30">
        <v>3648.107</v>
      </c>
      <c r="H28" s="14"/>
      <c r="I28" s="14"/>
      <c r="J28" s="19"/>
      <c r="K28" s="14"/>
    </row>
    <row r="29" spans="2:11" x14ac:dyDescent="0.2">
      <c r="B29" s="30">
        <v>1493.0650000000001</v>
      </c>
      <c r="C29" s="14"/>
      <c r="D29" s="14"/>
      <c r="E29" s="14">
        <v>1167.9590000000001</v>
      </c>
      <c r="F29" s="19">
        <v>1687.22</v>
      </c>
      <c r="G29" s="30">
        <v>2259.7689999999998</v>
      </c>
      <c r="H29" s="14"/>
      <c r="I29" s="14"/>
      <c r="J29" s="19"/>
      <c r="K29" s="14"/>
    </row>
    <row r="30" spans="2:11" x14ac:dyDescent="0.2">
      <c r="B30" s="30">
        <v>2000.3910000000001</v>
      </c>
      <c r="C30" s="14"/>
      <c r="D30" s="14">
        <v>2667.4119999999998</v>
      </c>
      <c r="E30" s="14">
        <v>2293.7249999999999</v>
      </c>
      <c r="F30" s="19">
        <v>2110.16</v>
      </c>
      <c r="G30" s="30">
        <v>2435.2649999999999</v>
      </c>
      <c r="H30" s="14"/>
      <c r="I30" s="14"/>
      <c r="J30" s="19"/>
      <c r="K30" s="14"/>
    </row>
    <row r="31" spans="2:11" x14ac:dyDescent="0.2">
      <c r="B31" s="30"/>
      <c r="C31" s="14"/>
      <c r="D31" s="14">
        <v>1667.721</v>
      </c>
      <c r="E31" s="14">
        <v>1861.0360000000001</v>
      </c>
      <c r="F31" s="19">
        <v>974.81200000000001</v>
      </c>
      <c r="G31" s="30">
        <v>3141.9580000000001</v>
      </c>
      <c r="H31" s="14"/>
      <c r="I31" s="14"/>
      <c r="J31" s="19"/>
      <c r="K31" s="14"/>
    </row>
    <row r="32" spans="2:11" x14ac:dyDescent="0.2">
      <c r="B32" s="30">
        <v>2086.6260000000002</v>
      </c>
      <c r="C32" s="14"/>
      <c r="D32" s="14">
        <v>735.60599999999999</v>
      </c>
      <c r="E32" s="14">
        <v>1449.527</v>
      </c>
      <c r="F32" s="19">
        <v>912.447</v>
      </c>
      <c r="G32" s="30"/>
      <c r="H32" s="14"/>
      <c r="I32" s="14"/>
      <c r="J32" s="19"/>
      <c r="K32" s="14"/>
    </row>
    <row r="33" spans="2:11" x14ac:dyDescent="0.2">
      <c r="B33" s="30">
        <v>3589.2719999999999</v>
      </c>
      <c r="C33" s="14"/>
      <c r="D33" s="14">
        <v>2009.3</v>
      </c>
      <c r="E33" s="14">
        <v>1852.463</v>
      </c>
      <c r="F33" s="19">
        <v>707.86900000000003</v>
      </c>
      <c r="G33" s="30"/>
      <c r="H33" s="14"/>
      <c r="I33" s="14"/>
      <c r="J33" s="19"/>
      <c r="K33" s="14"/>
    </row>
    <row r="34" spans="2:11" x14ac:dyDescent="0.2">
      <c r="B34" s="30">
        <v>1812.4549999999999</v>
      </c>
      <c r="C34" s="14"/>
      <c r="D34" s="14">
        <v>3123.299</v>
      </c>
      <c r="E34" s="14">
        <v>2373.9090000000001</v>
      </c>
      <c r="F34" s="19">
        <v>1949.4559999999999</v>
      </c>
      <c r="G34" s="30"/>
      <c r="H34" s="14"/>
      <c r="I34" s="14"/>
      <c r="J34" s="19"/>
      <c r="K34" s="14"/>
    </row>
    <row r="35" spans="2:11" x14ac:dyDescent="0.2">
      <c r="B35" s="30">
        <v>1811.278</v>
      </c>
      <c r="C35" s="14"/>
      <c r="D35" s="14">
        <v>1910.625</v>
      </c>
      <c r="E35" s="14">
        <v>1893.143</v>
      </c>
      <c r="F35" s="19">
        <v>2061.7469999999998</v>
      </c>
      <c r="G35" s="30"/>
      <c r="H35" s="14"/>
      <c r="I35" s="14"/>
      <c r="J35" s="19"/>
      <c r="K35" s="14"/>
    </row>
    <row r="36" spans="2:11" x14ac:dyDescent="0.2">
      <c r="B36" s="30">
        <v>1719.4949999999999</v>
      </c>
      <c r="C36" s="14"/>
      <c r="D36" s="14">
        <v>2107.8069999999998</v>
      </c>
      <c r="E36" s="14">
        <v>1182.08</v>
      </c>
      <c r="F36" s="19">
        <v>1571.231</v>
      </c>
      <c r="G36" s="30"/>
      <c r="H36" s="14"/>
      <c r="I36" s="14"/>
      <c r="J36" s="19"/>
      <c r="K36" s="14"/>
    </row>
    <row r="37" spans="2:11" x14ac:dyDescent="0.2">
      <c r="B37" s="30">
        <v>1875.3240000000001</v>
      </c>
      <c r="C37" s="14"/>
      <c r="D37" s="14">
        <v>2372.9</v>
      </c>
      <c r="E37" s="14"/>
      <c r="F37" s="19">
        <v>1650.2380000000001</v>
      </c>
      <c r="G37" s="30"/>
      <c r="H37" s="14"/>
      <c r="I37" s="14"/>
      <c r="J37" s="19"/>
      <c r="K37" s="14"/>
    </row>
    <row r="38" spans="2:11" x14ac:dyDescent="0.2">
      <c r="B38" s="30">
        <v>2560.6680000000001</v>
      </c>
      <c r="C38" s="14"/>
      <c r="D38" s="14">
        <v>1835.316</v>
      </c>
      <c r="E38" s="14"/>
      <c r="F38" s="19">
        <v>1792.451</v>
      </c>
      <c r="G38" s="30"/>
      <c r="H38" s="14"/>
      <c r="I38" s="14"/>
      <c r="J38" s="19"/>
      <c r="K38" s="14"/>
    </row>
    <row r="39" spans="2:11" ht="17" thickBot="1" x14ac:dyDescent="0.25">
      <c r="B39" s="31"/>
      <c r="C39" s="20"/>
      <c r="D39" s="20">
        <v>796.45799999999997</v>
      </c>
      <c r="E39" s="20"/>
      <c r="F39" s="21">
        <v>1781.8610000000001</v>
      </c>
      <c r="G39" s="31"/>
      <c r="H39" s="20"/>
      <c r="I39" s="20"/>
      <c r="J39" s="21"/>
      <c r="K39" s="14"/>
    </row>
  </sheetData>
  <mergeCells count="2">
    <mergeCell ref="B3:F3"/>
    <mergeCell ref="G3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6F4457-6B04-7E46-9EAB-FEFA2E753568}">
  <dimension ref="A1:HM59"/>
  <sheetViews>
    <sheetView workbookViewId="0">
      <selection activeCell="J13" sqref="J13"/>
    </sheetView>
  </sheetViews>
  <sheetFormatPr baseColWidth="10" defaultRowHeight="16" x14ac:dyDescent="0.2"/>
  <cols>
    <col min="1" max="1" width="21.1640625" style="15" customWidth="1"/>
  </cols>
  <sheetData>
    <row r="1" spans="1:221" s="1" customFormat="1" x14ac:dyDescent="0.2">
      <c r="A1" s="1" t="s">
        <v>100</v>
      </c>
    </row>
    <row r="2" spans="1:221" ht="17" thickBot="1" x14ac:dyDescent="0.25"/>
    <row r="3" spans="1:221" s="15" customFormat="1" ht="17" thickBot="1" x14ac:dyDescent="0.25">
      <c r="A3" s="22" t="s">
        <v>99</v>
      </c>
      <c r="B3" s="62" t="s">
        <v>70</v>
      </c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4"/>
      <c r="EQ3" s="65" t="s">
        <v>76</v>
      </c>
      <c r="ER3" s="66"/>
      <c r="ES3" s="66"/>
      <c r="ET3" s="66"/>
      <c r="EU3" s="66"/>
      <c r="EV3" s="66"/>
      <c r="EW3" s="66"/>
      <c r="EX3" s="66"/>
      <c r="EY3" s="66"/>
      <c r="EZ3" s="66"/>
      <c r="FA3" s="66"/>
      <c r="FB3" s="66"/>
      <c r="FC3" s="66"/>
      <c r="FD3" s="66"/>
      <c r="FE3" s="66"/>
      <c r="FF3" s="66"/>
      <c r="FG3" s="66"/>
      <c r="FH3" s="66"/>
      <c r="FI3" s="66"/>
      <c r="FJ3" s="66"/>
      <c r="FK3" s="66"/>
      <c r="FL3" s="66"/>
      <c r="FM3" s="66"/>
      <c r="FN3" s="66"/>
      <c r="FO3" s="66"/>
      <c r="FP3" s="66"/>
      <c r="FQ3" s="66"/>
      <c r="FR3" s="66"/>
      <c r="FS3" s="66"/>
      <c r="FT3" s="66"/>
      <c r="FU3" s="66"/>
      <c r="FV3" s="66"/>
      <c r="FW3" s="66"/>
      <c r="FX3" s="66"/>
      <c r="FY3" s="66"/>
      <c r="FZ3" s="66"/>
      <c r="GA3" s="66"/>
      <c r="GB3" s="66"/>
      <c r="GC3" s="66"/>
      <c r="GD3" s="66"/>
      <c r="GE3" s="66"/>
      <c r="GF3" s="66"/>
      <c r="GG3" s="66"/>
      <c r="GH3" s="66"/>
      <c r="GI3" s="66"/>
      <c r="GJ3" s="66"/>
      <c r="GK3" s="66"/>
      <c r="GL3" s="66"/>
      <c r="GM3" s="66"/>
      <c r="GN3" s="66"/>
      <c r="GO3" s="66"/>
      <c r="GP3" s="66"/>
      <c r="GQ3" s="66"/>
      <c r="GR3" s="66"/>
      <c r="GS3" s="66"/>
      <c r="GT3" s="66"/>
      <c r="GU3" s="66"/>
      <c r="GV3" s="66"/>
      <c r="GW3" s="66"/>
      <c r="GX3" s="66"/>
      <c r="GY3" s="66"/>
      <c r="GZ3" s="66"/>
      <c r="HA3" s="66"/>
      <c r="HB3" s="66"/>
      <c r="HC3" s="66"/>
      <c r="HD3" s="66"/>
      <c r="HE3" s="66"/>
      <c r="HF3" s="66"/>
      <c r="HG3" s="66"/>
      <c r="HH3" s="66"/>
      <c r="HI3" s="66"/>
      <c r="HJ3" s="66"/>
      <c r="HK3" s="66"/>
      <c r="HL3" s="66"/>
      <c r="HM3" s="67"/>
    </row>
    <row r="4" spans="1:221" x14ac:dyDescent="0.2">
      <c r="A4" s="16">
        <v>5</v>
      </c>
      <c r="B4" s="30">
        <v>2</v>
      </c>
      <c r="C4" s="14">
        <v>5</v>
      </c>
      <c r="D4" s="14">
        <v>3</v>
      </c>
      <c r="E4" s="14">
        <v>4</v>
      </c>
      <c r="F4" s="14">
        <v>3</v>
      </c>
      <c r="G4" s="14">
        <v>3</v>
      </c>
      <c r="H4" s="14">
        <v>10</v>
      </c>
      <c r="I4" s="14">
        <v>6</v>
      </c>
      <c r="J4" s="14">
        <v>2</v>
      </c>
      <c r="K4" s="14">
        <v>2</v>
      </c>
      <c r="L4" s="14">
        <v>3</v>
      </c>
      <c r="M4" s="14">
        <v>3</v>
      </c>
      <c r="N4" s="14">
        <v>3</v>
      </c>
      <c r="O4" s="14">
        <v>2</v>
      </c>
      <c r="P4" s="14">
        <v>3</v>
      </c>
      <c r="Q4" s="14">
        <v>2</v>
      </c>
      <c r="R4" s="14">
        <v>4</v>
      </c>
      <c r="S4" s="14">
        <v>2</v>
      </c>
      <c r="T4" s="14">
        <v>4</v>
      </c>
      <c r="U4" s="14">
        <v>5</v>
      </c>
      <c r="V4" s="14">
        <v>3</v>
      </c>
      <c r="W4" s="14">
        <v>4</v>
      </c>
      <c r="X4" s="14">
        <v>4</v>
      </c>
      <c r="Y4" s="14">
        <v>2</v>
      </c>
      <c r="Z4" s="14">
        <v>3</v>
      </c>
      <c r="AA4" s="14">
        <v>5</v>
      </c>
      <c r="AB4" s="14">
        <v>2</v>
      </c>
      <c r="AC4" s="14">
        <v>7</v>
      </c>
      <c r="AD4" s="14">
        <v>3</v>
      </c>
      <c r="AE4" s="14">
        <v>0</v>
      </c>
      <c r="AF4" s="14">
        <v>5</v>
      </c>
      <c r="AG4" s="14">
        <v>4</v>
      </c>
      <c r="AH4" s="14">
        <v>3</v>
      </c>
      <c r="AI4" s="14">
        <v>4</v>
      </c>
      <c r="AJ4" s="14">
        <v>2</v>
      </c>
      <c r="AK4" s="14">
        <v>6</v>
      </c>
      <c r="AL4" s="14">
        <v>4</v>
      </c>
      <c r="AM4" s="14">
        <v>4</v>
      </c>
      <c r="AN4" s="14">
        <v>3</v>
      </c>
      <c r="AO4" s="14">
        <v>2</v>
      </c>
      <c r="AP4" s="14">
        <v>4</v>
      </c>
      <c r="AQ4" s="14">
        <v>3</v>
      </c>
      <c r="AR4" s="14">
        <v>1</v>
      </c>
      <c r="AS4" s="14">
        <v>4</v>
      </c>
      <c r="AT4" s="14">
        <v>2</v>
      </c>
      <c r="AU4" s="14">
        <v>7</v>
      </c>
      <c r="AV4" s="14">
        <v>5</v>
      </c>
      <c r="AW4" s="14">
        <v>5</v>
      </c>
      <c r="AX4" s="14">
        <v>4</v>
      </c>
      <c r="AY4" s="14">
        <v>2</v>
      </c>
      <c r="AZ4" s="14">
        <v>0</v>
      </c>
      <c r="BA4" s="14">
        <v>2</v>
      </c>
      <c r="BB4" s="14">
        <v>5</v>
      </c>
      <c r="BC4" s="14">
        <v>3</v>
      </c>
      <c r="BD4" s="14">
        <v>2</v>
      </c>
      <c r="BE4" s="14">
        <v>2</v>
      </c>
      <c r="BF4" s="14">
        <v>3</v>
      </c>
      <c r="BG4" s="14">
        <v>2</v>
      </c>
      <c r="BH4" s="14">
        <v>3</v>
      </c>
      <c r="BI4" s="14">
        <v>4</v>
      </c>
      <c r="BJ4" s="14">
        <v>3</v>
      </c>
      <c r="BK4" s="14">
        <v>7</v>
      </c>
      <c r="BL4" s="14">
        <v>1</v>
      </c>
      <c r="BM4" s="14">
        <v>2</v>
      </c>
      <c r="BN4" s="14">
        <v>4</v>
      </c>
      <c r="BO4" s="14">
        <v>6</v>
      </c>
      <c r="BP4" s="14">
        <v>5</v>
      </c>
      <c r="BQ4" s="14">
        <v>2</v>
      </c>
      <c r="BR4" s="14">
        <v>4</v>
      </c>
      <c r="BS4" s="14">
        <v>7</v>
      </c>
      <c r="BT4" s="14">
        <v>3</v>
      </c>
      <c r="BU4" s="14">
        <v>2</v>
      </c>
      <c r="BV4" s="14">
        <v>2</v>
      </c>
      <c r="BW4" s="14">
        <v>4</v>
      </c>
      <c r="BX4" s="14">
        <v>4</v>
      </c>
      <c r="BY4" s="14">
        <v>4</v>
      </c>
      <c r="BZ4" s="14">
        <v>6</v>
      </c>
      <c r="CA4" s="14">
        <v>3</v>
      </c>
      <c r="CB4" s="14">
        <v>2</v>
      </c>
      <c r="CC4" s="14">
        <v>3</v>
      </c>
      <c r="CD4" s="14">
        <v>9</v>
      </c>
      <c r="CE4" s="14">
        <v>4</v>
      </c>
      <c r="CF4" s="14">
        <v>4</v>
      </c>
      <c r="CG4" s="14">
        <v>3</v>
      </c>
      <c r="CH4" s="14">
        <v>2</v>
      </c>
      <c r="CI4" s="14">
        <v>3</v>
      </c>
      <c r="CJ4" s="14">
        <v>0</v>
      </c>
      <c r="CK4" s="14">
        <v>5</v>
      </c>
      <c r="CL4" s="14">
        <v>3</v>
      </c>
      <c r="CM4" s="14">
        <v>3</v>
      </c>
      <c r="CN4" s="14">
        <v>4</v>
      </c>
      <c r="CO4" s="14">
        <v>5</v>
      </c>
      <c r="CP4" s="14">
        <v>4</v>
      </c>
      <c r="CQ4" s="14">
        <v>5</v>
      </c>
      <c r="CR4" s="14">
        <v>3</v>
      </c>
      <c r="CS4" s="14">
        <v>3</v>
      </c>
      <c r="CT4" s="14">
        <v>4</v>
      </c>
      <c r="CU4" s="14">
        <v>3</v>
      </c>
      <c r="CV4" s="14">
        <v>8</v>
      </c>
      <c r="CW4" s="14">
        <v>4</v>
      </c>
      <c r="CX4" s="14">
        <v>4</v>
      </c>
      <c r="CY4" s="14">
        <v>3</v>
      </c>
      <c r="CZ4" s="14">
        <v>4</v>
      </c>
      <c r="DA4" s="14">
        <v>3</v>
      </c>
      <c r="DB4" s="14">
        <v>6</v>
      </c>
      <c r="DC4" s="14">
        <v>7</v>
      </c>
      <c r="DD4" s="14">
        <v>2</v>
      </c>
      <c r="DE4" s="14">
        <v>4</v>
      </c>
      <c r="DF4" s="14">
        <v>4</v>
      </c>
      <c r="DG4" s="14">
        <v>2</v>
      </c>
      <c r="DH4" s="14">
        <v>2</v>
      </c>
      <c r="DI4" s="14">
        <v>5</v>
      </c>
      <c r="DJ4" s="14">
        <v>3</v>
      </c>
      <c r="DK4" s="14">
        <v>5</v>
      </c>
      <c r="DL4" s="14">
        <v>4</v>
      </c>
      <c r="DM4" s="14">
        <v>5</v>
      </c>
      <c r="DN4" s="14">
        <v>6</v>
      </c>
      <c r="DO4" s="14">
        <v>4</v>
      </c>
      <c r="DP4" s="14">
        <v>4</v>
      </c>
      <c r="DQ4" s="14">
        <v>4</v>
      </c>
      <c r="DR4" s="14">
        <v>5</v>
      </c>
      <c r="DS4" s="14">
        <v>6</v>
      </c>
      <c r="DT4" s="14">
        <v>5</v>
      </c>
      <c r="DU4" s="14">
        <v>4</v>
      </c>
      <c r="DV4" s="14">
        <v>5</v>
      </c>
      <c r="DW4" s="14">
        <v>2</v>
      </c>
      <c r="DX4" s="14">
        <v>4</v>
      </c>
      <c r="DY4" s="14">
        <v>3</v>
      </c>
      <c r="DZ4" s="14">
        <v>3</v>
      </c>
      <c r="EA4" s="14">
        <v>5</v>
      </c>
      <c r="EB4" s="14">
        <v>6</v>
      </c>
      <c r="EC4" s="14">
        <v>2</v>
      </c>
      <c r="ED4" s="14">
        <v>8</v>
      </c>
      <c r="EE4" s="14">
        <v>1</v>
      </c>
      <c r="EF4" s="14">
        <v>2</v>
      </c>
      <c r="EG4" s="14">
        <v>3</v>
      </c>
      <c r="EH4" s="14">
        <v>3</v>
      </c>
      <c r="EI4" s="14">
        <v>4</v>
      </c>
      <c r="EJ4" s="14">
        <v>7</v>
      </c>
      <c r="EK4" s="14">
        <v>4</v>
      </c>
      <c r="EL4" s="14">
        <v>3</v>
      </c>
      <c r="EM4" s="14">
        <v>1</v>
      </c>
      <c r="EN4" s="14">
        <v>4</v>
      </c>
      <c r="EO4" s="14">
        <v>5</v>
      </c>
      <c r="EP4" s="19">
        <v>4</v>
      </c>
      <c r="EQ4" s="30">
        <v>3</v>
      </c>
      <c r="ER4" s="14">
        <v>3</v>
      </c>
      <c r="ES4" s="14">
        <v>2</v>
      </c>
      <c r="ET4" s="14">
        <v>1</v>
      </c>
      <c r="EU4" s="14">
        <v>4</v>
      </c>
      <c r="EV4" s="14">
        <v>3</v>
      </c>
      <c r="EW4" s="14">
        <v>5</v>
      </c>
      <c r="EX4" s="14">
        <v>4</v>
      </c>
      <c r="EY4" s="14">
        <v>2</v>
      </c>
      <c r="EZ4" s="14">
        <v>3</v>
      </c>
      <c r="FA4" s="14">
        <v>3</v>
      </c>
      <c r="FB4" s="14">
        <v>4</v>
      </c>
      <c r="FC4" s="14">
        <v>3</v>
      </c>
      <c r="FD4" s="14">
        <v>4</v>
      </c>
      <c r="FE4" s="14">
        <v>3</v>
      </c>
      <c r="FF4" s="14">
        <v>2</v>
      </c>
      <c r="FG4" s="14">
        <v>8</v>
      </c>
      <c r="FH4" s="14">
        <v>3</v>
      </c>
      <c r="FI4" s="14">
        <v>4</v>
      </c>
      <c r="FJ4" s="14">
        <v>5</v>
      </c>
      <c r="FK4" s="14">
        <v>0</v>
      </c>
      <c r="FL4" s="14">
        <v>3</v>
      </c>
      <c r="FM4" s="14">
        <v>4</v>
      </c>
      <c r="FN4" s="14">
        <v>5</v>
      </c>
      <c r="FO4" s="14">
        <v>2</v>
      </c>
      <c r="FP4" s="14">
        <v>4</v>
      </c>
      <c r="FQ4" s="14">
        <v>4</v>
      </c>
      <c r="FR4" s="14">
        <v>2</v>
      </c>
      <c r="FS4" s="14">
        <v>4</v>
      </c>
      <c r="FT4" s="14">
        <v>3</v>
      </c>
      <c r="FU4" s="14">
        <v>0</v>
      </c>
      <c r="FV4" s="14">
        <v>3</v>
      </c>
      <c r="FW4" s="14">
        <v>3</v>
      </c>
      <c r="FX4" s="14">
        <v>3</v>
      </c>
      <c r="FY4" s="14">
        <v>2</v>
      </c>
      <c r="FZ4" s="14">
        <v>4</v>
      </c>
      <c r="GA4" s="14">
        <v>3</v>
      </c>
      <c r="GB4" s="14">
        <v>2</v>
      </c>
      <c r="GC4" s="14">
        <v>0</v>
      </c>
      <c r="GD4" s="14">
        <v>5</v>
      </c>
      <c r="GE4" s="14">
        <v>4</v>
      </c>
      <c r="GF4" s="14">
        <v>3</v>
      </c>
      <c r="GG4" s="14">
        <v>4</v>
      </c>
      <c r="GH4" s="14">
        <v>3</v>
      </c>
      <c r="GI4" s="14">
        <v>6</v>
      </c>
      <c r="GJ4" s="14">
        <v>2</v>
      </c>
      <c r="GK4" s="14">
        <v>7</v>
      </c>
      <c r="GL4" s="14">
        <v>4</v>
      </c>
      <c r="GM4" s="14">
        <v>3</v>
      </c>
      <c r="GN4" s="14">
        <v>3</v>
      </c>
      <c r="GO4" s="14">
        <v>5</v>
      </c>
      <c r="GP4" s="14">
        <v>2</v>
      </c>
      <c r="GQ4" s="14">
        <v>2</v>
      </c>
      <c r="GR4" s="14">
        <v>7</v>
      </c>
      <c r="GS4" s="14">
        <v>2</v>
      </c>
      <c r="GT4" s="14">
        <v>5</v>
      </c>
      <c r="GU4" s="14">
        <v>3</v>
      </c>
      <c r="GV4" s="14">
        <v>5</v>
      </c>
      <c r="GW4" s="14">
        <v>6</v>
      </c>
      <c r="GX4" s="14">
        <v>4</v>
      </c>
      <c r="GY4" s="14">
        <v>0</v>
      </c>
      <c r="GZ4" s="14">
        <v>4</v>
      </c>
      <c r="HA4" s="14">
        <v>8</v>
      </c>
      <c r="HB4" s="14">
        <v>1</v>
      </c>
      <c r="HC4" s="14">
        <v>5</v>
      </c>
      <c r="HD4" s="14">
        <v>2</v>
      </c>
      <c r="HE4" s="14">
        <v>3</v>
      </c>
      <c r="HF4" s="14">
        <v>5</v>
      </c>
      <c r="HG4" s="14">
        <v>2</v>
      </c>
      <c r="HH4" s="14">
        <v>2</v>
      </c>
      <c r="HI4" s="14">
        <v>5</v>
      </c>
      <c r="HJ4" s="14">
        <v>5</v>
      </c>
      <c r="HK4" s="14">
        <v>4</v>
      </c>
      <c r="HL4" s="14">
        <v>3</v>
      </c>
      <c r="HM4" s="19">
        <v>4</v>
      </c>
    </row>
    <row r="5" spans="1:221" x14ac:dyDescent="0.2">
      <c r="A5" s="16">
        <v>6</v>
      </c>
      <c r="B5" s="30">
        <v>2</v>
      </c>
      <c r="C5" s="14">
        <v>6</v>
      </c>
      <c r="D5" s="14">
        <v>6</v>
      </c>
      <c r="E5" s="14">
        <v>3</v>
      </c>
      <c r="F5" s="14">
        <v>3</v>
      </c>
      <c r="G5" s="14">
        <v>4</v>
      </c>
      <c r="H5" s="14">
        <v>8</v>
      </c>
      <c r="I5" s="14">
        <v>7</v>
      </c>
      <c r="J5" s="14">
        <v>4</v>
      </c>
      <c r="K5" s="14">
        <v>2</v>
      </c>
      <c r="L5" s="14">
        <v>2</v>
      </c>
      <c r="M5" s="14">
        <v>3</v>
      </c>
      <c r="N5" s="14">
        <v>5</v>
      </c>
      <c r="O5" s="14">
        <v>3</v>
      </c>
      <c r="P5" s="14">
        <v>4</v>
      </c>
      <c r="Q5" s="14">
        <v>4</v>
      </c>
      <c r="R5" s="14">
        <v>4</v>
      </c>
      <c r="S5" s="14">
        <v>1</v>
      </c>
      <c r="T5" s="14">
        <v>3</v>
      </c>
      <c r="U5" s="14">
        <v>5</v>
      </c>
      <c r="V5" s="14">
        <v>3</v>
      </c>
      <c r="W5" s="14">
        <v>5</v>
      </c>
      <c r="X5" s="14">
        <v>6</v>
      </c>
      <c r="Y5" s="14">
        <v>3</v>
      </c>
      <c r="Z5" s="14">
        <v>4</v>
      </c>
      <c r="AA5" s="14">
        <v>5</v>
      </c>
      <c r="AB5" s="14">
        <v>1</v>
      </c>
      <c r="AC5" s="14">
        <v>7</v>
      </c>
      <c r="AD5" s="14">
        <v>1</v>
      </c>
      <c r="AE5" s="14">
        <v>0</v>
      </c>
      <c r="AF5" s="14">
        <v>5</v>
      </c>
      <c r="AG5" s="14">
        <v>5</v>
      </c>
      <c r="AH5" s="14">
        <v>3</v>
      </c>
      <c r="AI5" s="14">
        <v>3</v>
      </c>
      <c r="AJ5" s="14">
        <v>2</v>
      </c>
      <c r="AK5" s="14">
        <v>4</v>
      </c>
      <c r="AL5" s="14">
        <v>4</v>
      </c>
      <c r="AM5" s="14">
        <v>4</v>
      </c>
      <c r="AN5" s="14">
        <v>6</v>
      </c>
      <c r="AO5" s="14">
        <v>2</v>
      </c>
      <c r="AP5" s="14">
        <v>5</v>
      </c>
      <c r="AQ5" s="14">
        <v>2</v>
      </c>
      <c r="AR5" s="14">
        <v>2</v>
      </c>
      <c r="AS5" s="14">
        <v>3</v>
      </c>
      <c r="AT5" s="14">
        <v>3</v>
      </c>
      <c r="AU5" s="14">
        <v>5</v>
      </c>
      <c r="AV5" s="14">
        <v>3</v>
      </c>
      <c r="AW5" s="14">
        <v>3</v>
      </c>
      <c r="AX5" s="14">
        <v>5</v>
      </c>
      <c r="AY5" s="14">
        <v>1</v>
      </c>
      <c r="AZ5" s="14">
        <v>2</v>
      </c>
      <c r="BA5" s="14">
        <v>2</v>
      </c>
      <c r="BB5" s="14">
        <v>5</v>
      </c>
      <c r="BC5" s="14">
        <v>4</v>
      </c>
      <c r="BD5" s="14">
        <v>2</v>
      </c>
      <c r="BE5" s="14">
        <v>3</v>
      </c>
      <c r="BF5" s="14">
        <v>4</v>
      </c>
      <c r="BG5" s="14">
        <v>2</v>
      </c>
      <c r="BH5" s="14">
        <v>2</v>
      </c>
      <c r="BI5" s="14">
        <v>4</v>
      </c>
      <c r="BJ5" s="14">
        <v>3</v>
      </c>
      <c r="BK5" s="14">
        <v>5</v>
      </c>
      <c r="BL5" s="14">
        <v>2</v>
      </c>
      <c r="BM5" s="14">
        <v>3</v>
      </c>
      <c r="BN5" s="14">
        <v>3</v>
      </c>
      <c r="BO5" s="14">
        <v>5</v>
      </c>
      <c r="BP5" s="14">
        <v>5</v>
      </c>
      <c r="BQ5" s="14">
        <v>3</v>
      </c>
      <c r="BR5" s="14">
        <v>5</v>
      </c>
      <c r="BS5" s="14">
        <v>9</v>
      </c>
      <c r="BT5" s="14">
        <v>3</v>
      </c>
      <c r="BU5" s="14">
        <v>4</v>
      </c>
      <c r="BV5" s="14">
        <v>2</v>
      </c>
      <c r="BW5" s="14">
        <v>3</v>
      </c>
      <c r="BX5" s="14">
        <v>4</v>
      </c>
      <c r="BY5" s="14">
        <v>2</v>
      </c>
      <c r="BZ5" s="14">
        <v>4</v>
      </c>
      <c r="CA5" s="14">
        <v>3</v>
      </c>
      <c r="CB5" s="14">
        <v>6</v>
      </c>
      <c r="CC5" s="14">
        <v>4</v>
      </c>
      <c r="CD5" s="14">
        <v>7</v>
      </c>
      <c r="CE5" s="14">
        <v>5</v>
      </c>
      <c r="CF5" s="14">
        <v>5</v>
      </c>
      <c r="CG5" s="14">
        <v>2</v>
      </c>
      <c r="CH5" s="14">
        <v>5</v>
      </c>
      <c r="CI5" s="14">
        <v>3</v>
      </c>
      <c r="CJ5" s="14">
        <v>0</v>
      </c>
      <c r="CK5" s="14">
        <v>5</v>
      </c>
      <c r="CL5" s="14">
        <v>3</v>
      </c>
      <c r="CM5" s="14">
        <v>3</v>
      </c>
      <c r="CN5" s="14">
        <v>5</v>
      </c>
      <c r="CO5" s="14">
        <v>4</v>
      </c>
      <c r="CP5" s="14">
        <v>4</v>
      </c>
      <c r="CQ5" s="14">
        <v>4</v>
      </c>
      <c r="CR5" s="14">
        <v>3</v>
      </c>
      <c r="CS5" s="14">
        <v>4</v>
      </c>
      <c r="CT5" s="14">
        <v>4</v>
      </c>
      <c r="CU5" s="14">
        <v>3</v>
      </c>
      <c r="CV5" s="14">
        <v>8</v>
      </c>
      <c r="CW5" s="14">
        <v>2</v>
      </c>
      <c r="CX5" s="14">
        <v>4</v>
      </c>
      <c r="CY5" s="14">
        <v>5</v>
      </c>
      <c r="CZ5" s="14">
        <v>6</v>
      </c>
      <c r="DA5" s="14">
        <v>3</v>
      </c>
      <c r="DB5" s="14">
        <v>3</v>
      </c>
      <c r="DC5" s="14">
        <v>4</v>
      </c>
      <c r="DD5" s="14">
        <v>0</v>
      </c>
      <c r="DE5" s="14">
        <v>4</v>
      </c>
      <c r="DF5" s="14">
        <v>5</v>
      </c>
      <c r="DG5" s="14">
        <v>3</v>
      </c>
      <c r="DH5" s="14">
        <v>3</v>
      </c>
      <c r="DI5" s="14">
        <v>5</v>
      </c>
      <c r="DJ5" s="14">
        <v>3</v>
      </c>
      <c r="DK5" s="14">
        <v>4</v>
      </c>
      <c r="DL5" s="14">
        <v>4</v>
      </c>
      <c r="DM5" s="14">
        <v>4</v>
      </c>
      <c r="DN5" s="14">
        <v>7</v>
      </c>
      <c r="DO5" s="14">
        <v>4</v>
      </c>
      <c r="DP5" s="14">
        <v>5</v>
      </c>
      <c r="DQ5" s="14">
        <v>4</v>
      </c>
      <c r="DR5" s="14">
        <v>5</v>
      </c>
      <c r="DS5" s="14">
        <v>5</v>
      </c>
      <c r="DT5" s="14">
        <v>9</v>
      </c>
      <c r="DU5" s="14">
        <v>6</v>
      </c>
      <c r="DV5" s="14">
        <v>6</v>
      </c>
      <c r="DW5" s="14">
        <v>6</v>
      </c>
      <c r="DX5" s="14">
        <v>3</v>
      </c>
      <c r="DY5" s="14">
        <v>4</v>
      </c>
      <c r="DZ5" s="14">
        <v>6</v>
      </c>
      <c r="EA5" s="14">
        <v>5</v>
      </c>
      <c r="EB5" s="14">
        <v>6</v>
      </c>
      <c r="EC5" s="14">
        <v>2</v>
      </c>
      <c r="ED5" s="14">
        <v>6</v>
      </c>
      <c r="EE5" s="14">
        <v>0</v>
      </c>
      <c r="EF5" s="14">
        <v>4</v>
      </c>
      <c r="EG5" s="14">
        <v>6</v>
      </c>
      <c r="EH5" s="14">
        <v>7</v>
      </c>
      <c r="EI5" s="14">
        <v>4</v>
      </c>
      <c r="EJ5" s="14">
        <v>6</v>
      </c>
      <c r="EK5" s="14">
        <v>6</v>
      </c>
      <c r="EL5" s="14">
        <v>3</v>
      </c>
      <c r="EM5" s="14">
        <v>2</v>
      </c>
      <c r="EN5" s="14">
        <v>5</v>
      </c>
      <c r="EO5" s="14">
        <v>6</v>
      </c>
      <c r="EP5" s="19">
        <v>6</v>
      </c>
      <c r="EQ5" s="30">
        <v>3</v>
      </c>
      <c r="ER5" s="14">
        <v>5</v>
      </c>
      <c r="ES5" s="14">
        <v>2</v>
      </c>
      <c r="ET5" s="14">
        <v>0</v>
      </c>
      <c r="EU5" s="14">
        <v>2</v>
      </c>
      <c r="EV5" s="14">
        <v>5</v>
      </c>
      <c r="EW5" s="14">
        <v>4</v>
      </c>
      <c r="EX5" s="14">
        <v>6</v>
      </c>
      <c r="EY5" s="14">
        <v>2</v>
      </c>
      <c r="EZ5" s="14">
        <v>3</v>
      </c>
      <c r="FA5" s="14">
        <v>2</v>
      </c>
      <c r="FB5" s="14">
        <v>5</v>
      </c>
      <c r="FC5" s="14">
        <v>4</v>
      </c>
      <c r="FD5" s="14">
        <v>5</v>
      </c>
      <c r="FE5" s="14">
        <v>4</v>
      </c>
      <c r="FF5" s="14">
        <v>3</v>
      </c>
      <c r="FG5" s="14">
        <v>5</v>
      </c>
      <c r="FH5" s="14">
        <v>5</v>
      </c>
      <c r="FI5" s="14">
        <v>4</v>
      </c>
      <c r="FJ5" s="14">
        <v>7</v>
      </c>
      <c r="FK5" s="14">
        <v>4</v>
      </c>
      <c r="FL5" s="14">
        <v>3</v>
      </c>
      <c r="FM5" s="14">
        <v>6</v>
      </c>
      <c r="FN5" s="14">
        <v>7</v>
      </c>
      <c r="FO5" s="14">
        <v>2</v>
      </c>
      <c r="FP5" s="14">
        <v>2</v>
      </c>
      <c r="FQ5" s="14">
        <v>3</v>
      </c>
      <c r="FR5" s="14">
        <v>2</v>
      </c>
      <c r="FS5" s="14">
        <v>4</v>
      </c>
      <c r="FT5" s="14">
        <v>3</v>
      </c>
      <c r="FU5" s="14">
        <v>0</v>
      </c>
      <c r="FV5" s="14">
        <v>3</v>
      </c>
      <c r="FW5" s="14">
        <v>3</v>
      </c>
      <c r="FX5" s="14">
        <v>1</v>
      </c>
      <c r="FY5" s="14">
        <v>2</v>
      </c>
      <c r="FZ5" s="14">
        <v>4</v>
      </c>
      <c r="GA5" s="14">
        <v>3</v>
      </c>
      <c r="GB5" s="14">
        <v>5</v>
      </c>
      <c r="GC5" s="14">
        <v>0</v>
      </c>
      <c r="GD5" s="14">
        <v>3</v>
      </c>
      <c r="GE5" s="14">
        <v>5</v>
      </c>
      <c r="GF5" s="14">
        <v>2</v>
      </c>
      <c r="GG5" s="14">
        <v>5</v>
      </c>
      <c r="GH5" s="14">
        <v>3</v>
      </c>
      <c r="GI5" s="14">
        <v>3</v>
      </c>
      <c r="GJ5" s="14">
        <v>2</v>
      </c>
      <c r="GK5" s="14">
        <v>4</v>
      </c>
      <c r="GL5" s="14">
        <v>4</v>
      </c>
      <c r="GM5" s="14">
        <v>5</v>
      </c>
      <c r="GN5" s="14">
        <v>4</v>
      </c>
      <c r="GO5" s="14">
        <v>4</v>
      </c>
      <c r="GP5" s="14">
        <v>3</v>
      </c>
      <c r="GQ5" s="14">
        <v>0</v>
      </c>
      <c r="GR5" s="14">
        <v>4</v>
      </c>
      <c r="GS5" s="14">
        <v>3</v>
      </c>
      <c r="GT5" s="14">
        <v>4</v>
      </c>
      <c r="GU5" s="14">
        <v>3</v>
      </c>
      <c r="GV5" s="14">
        <v>5</v>
      </c>
      <c r="GW5" s="14">
        <v>6</v>
      </c>
      <c r="GX5" s="14">
        <v>5</v>
      </c>
      <c r="GY5" s="14">
        <v>0</v>
      </c>
      <c r="GZ5" s="14">
        <v>6</v>
      </c>
      <c r="HA5" s="14">
        <v>5</v>
      </c>
      <c r="HB5" s="14">
        <v>2</v>
      </c>
      <c r="HC5" s="14">
        <v>6</v>
      </c>
      <c r="HD5" s="14">
        <v>5</v>
      </c>
      <c r="HE5" s="14">
        <v>3</v>
      </c>
      <c r="HF5" s="14">
        <v>5</v>
      </c>
      <c r="HG5" s="14">
        <v>2</v>
      </c>
      <c r="HH5" s="14">
        <v>3</v>
      </c>
      <c r="HI5" s="14">
        <v>6</v>
      </c>
      <c r="HJ5" s="14">
        <v>6</v>
      </c>
      <c r="HK5" s="14">
        <v>2</v>
      </c>
      <c r="HL5" s="14">
        <v>3</v>
      </c>
      <c r="HM5" s="19">
        <v>5</v>
      </c>
    </row>
    <row r="6" spans="1:221" x14ac:dyDescent="0.2">
      <c r="A6" s="16">
        <v>7</v>
      </c>
      <c r="B6" s="30">
        <v>4</v>
      </c>
      <c r="C6" s="14">
        <v>5</v>
      </c>
      <c r="D6" s="14">
        <v>5</v>
      </c>
      <c r="E6" s="14">
        <v>5</v>
      </c>
      <c r="F6" s="14">
        <v>4</v>
      </c>
      <c r="G6" s="14">
        <v>3</v>
      </c>
      <c r="H6" s="14">
        <v>5</v>
      </c>
      <c r="I6" s="14">
        <v>11</v>
      </c>
      <c r="J6" s="14">
        <v>4</v>
      </c>
      <c r="K6" s="14">
        <v>2</v>
      </c>
      <c r="L6" s="14">
        <v>2</v>
      </c>
      <c r="M6" s="14">
        <v>3</v>
      </c>
      <c r="N6" s="14">
        <v>4</v>
      </c>
      <c r="O6" s="14">
        <v>3</v>
      </c>
      <c r="P6" s="14">
        <v>5</v>
      </c>
      <c r="Q6" s="14">
        <v>4</v>
      </c>
      <c r="R6" s="14">
        <v>6</v>
      </c>
      <c r="S6" s="14">
        <v>1</v>
      </c>
      <c r="T6" s="14">
        <v>4</v>
      </c>
      <c r="U6" s="14">
        <v>4</v>
      </c>
      <c r="V6" s="14">
        <v>1</v>
      </c>
      <c r="W6" s="14">
        <v>4</v>
      </c>
      <c r="X6" s="14">
        <v>4</v>
      </c>
      <c r="Y6" s="14">
        <v>3</v>
      </c>
      <c r="Z6" s="14">
        <v>4</v>
      </c>
      <c r="AA6" s="14">
        <v>6</v>
      </c>
      <c r="AB6" s="14">
        <v>2</v>
      </c>
      <c r="AC6" s="14">
        <v>8</v>
      </c>
      <c r="AD6" s="14">
        <v>4</v>
      </c>
      <c r="AE6" s="14">
        <v>0</v>
      </c>
      <c r="AF6" s="14">
        <v>5</v>
      </c>
      <c r="AG6" s="14">
        <v>5</v>
      </c>
      <c r="AH6" s="14">
        <v>2</v>
      </c>
      <c r="AI6" s="14">
        <v>2</v>
      </c>
      <c r="AJ6" s="14">
        <v>2</v>
      </c>
      <c r="AK6" s="14">
        <v>3</v>
      </c>
      <c r="AL6" s="14">
        <v>4</v>
      </c>
      <c r="AM6" s="14">
        <v>6</v>
      </c>
      <c r="AN6" s="14">
        <v>10</v>
      </c>
      <c r="AO6" s="14">
        <v>2</v>
      </c>
      <c r="AP6" s="14">
        <v>5</v>
      </c>
      <c r="AQ6" s="14">
        <v>5</v>
      </c>
      <c r="AR6" s="14">
        <v>1</v>
      </c>
      <c r="AS6" s="14">
        <v>3</v>
      </c>
      <c r="AT6" s="14">
        <v>4</v>
      </c>
      <c r="AU6" s="14">
        <v>7</v>
      </c>
      <c r="AV6" s="14">
        <v>3</v>
      </c>
      <c r="AW6" s="14">
        <v>4</v>
      </c>
      <c r="AX6" s="14">
        <v>3</v>
      </c>
      <c r="AY6" s="14">
        <v>3</v>
      </c>
      <c r="AZ6" s="14">
        <v>2</v>
      </c>
      <c r="BA6" s="14">
        <v>7</v>
      </c>
      <c r="BB6" s="14">
        <v>5</v>
      </c>
      <c r="BC6" s="14">
        <v>7</v>
      </c>
      <c r="BD6" s="14">
        <v>2</v>
      </c>
      <c r="BE6" s="14">
        <v>5</v>
      </c>
      <c r="BF6" s="14">
        <v>5</v>
      </c>
      <c r="BG6" s="14">
        <v>4</v>
      </c>
      <c r="BH6" s="14">
        <v>2</v>
      </c>
      <c r="BI6" s="14">
        <v>5</v>
      </c>
      <c r="BJ6" s="14">
        <v>2</v>
      </c>
      <c r="BK6" s="14">
        <v>7</v>
      </c>
      <c r="BL6" s="14">
        <v>2</v>
      </c>
      <c r="BM6" s="14">
        <v>4</v>
      </c>
      <c r="BN6" s="14">
        <v>3</v>
      </c>
      <c r="BO6" s="14">
        <v>5</v>
      </c>
      <c r="BP6" s="14">
        <v>5</v>
      </c>
      <c r="BQ6" s="14">
        <v>4</v>
      </c>
      <c r="BR6" s="14">
        <v>4</v>
      </c>
      <c r="BS6" s="14">
        <v>4</v>
      </c>
      <c r="BT6" s="14">
        <v>4</v>
      </c>
      <c r="BU6" s="14">
        <v>5</v>
      </c>
      <c r="BV6" s="14">
        <v>3</v>
      </c>
      <c r="BW6" s="14">
        <v>3</v>
      </c>
      <c r="BX6" s="14">
        <v>2</v>
      </c>
      <c r="BY6" s="14">
        <v>2</v>
      </c>
      <c r="BZ6" s="14">
        <v>3</v>
      </c>
      <c r="CA6" s="14">
        <v>2</v>
      </c>
      <c r="CB6" s="14">
        <v>4</v>
      </c>
      <c r="CC6" s="14">
        <v>3</v>
      </c>
      <c r="CD6" s="14">
        <v>6</v>
      </c>
      <c r="CE6" s="14">
        <v>5</v>
      </c>
      <c r="CF6" s="14">
        <v>6</v>
      </c>
      <c r="CG6" s="14">
        <v>2</v>
      </c>
      <c r="CH6" s="14">
        <v>5</v>
      </c>
      <c r="CI6" s="14">
        <v>2</v>
      </c>
      <c r="CJ6" s="14">
        <v>2</v>
      </c>
      <c r="CK6" s="14">
        <v>3</v>
      </c>
      <c r="CL6" s="14">
        <v>2</v>
      </c>
      <c r="CM6" s="14">
        <v>5</v>
      </c>
      <c r="CN6" s="14">
        <v>5</v>
      </c>
      <c r="CO6" s="14">
        <v>2</v>
      </c>
      <c r="CP6" s="14">
        <v>4</v>
      </c>
      <c r="CQ6" s="14">
        <v>3</v>
      </c>
      <c r="CR6" s="14">
        <v>4</v>
      </c>
      <c r="CS6" s="14">
        <v>6</v>
      </c>
      <c r="CT6" s="14">
        <v>2</v>
      </c>
      <c r="CU6" s="14">
        <v>3</v>
      </c>
      <c r="CV6" s="14">
        <v>9</v>
      </c>
      <c r="CW6" s="14">
        <v>1</v>
      </c>
      <c r="CX6" s="14">
        <v>5</v>
      </c>
      <c r="CY6" s="14">
        <v>3</v>
      </c>
      <c r="CZ6" s="14">
        <v>4</v>
      </c>
      <c r="DA6" s="14">
        <v>3</v>
      </c>
      <c r="DB6" s="14">
        <v>5</v>
      </c>
      <c r="DC6" s="14">
        <v>4</v>
      </c>
      <c r="DD6" s="14">
        <v>1</v>
      </c>
      <c r="DE6" s="14">
        <v>2</v>
      </c>
      <c r="DF6" s="14">
        <v>4</v>
      </c>
      <c r="DG6" s="14">
        <v>2</v>
      </c>
      <c r="DH6" s="14">
        <v>3</v>
      </c>
      <c r="DI6" s="14">
        <v>4</v>
      </c>
      <c r="DJ6" s="14">
        <v>2</v>
      </c>
      <c r="DK6" s="14">
        <v>2</v>
      </c>
      <c r="DL6" s="14">
        <v>7</v>
      </c>
      <c r="DM6" s="14">
        <v>6</v>
      </c>
      <c r="DN6" s="14">
        <v>7</v>
      </c>
      <c r="DO6" s="14">
        <v>5</v>
      </c>
      <c r="DP6" s="14">
        <v>6</v>
      </c>
      <c r="DQ6" s="14">
        <v>3</v>
      </c>
      <c r="DR6" s="14">
        <v>7</v>
      </c>
      <c r="DS6" s="14">
        <v>6</v>
      </c>
      <c r="DT6" s="14">
        <v>4</v>
      </c>
      <c r="DU6" s="14">
        <v>7</v>
      </c>
      <c r="DV6" s="14">
        <v>7</v>
      </c>
      <c r="DW6" s="14">
        <v>4</v>
      </c>
      <c r="DX6" s="14">
        <v>8</v>
      </c>
      <c r="DY6" s="14">
        <v>7</v>
      </c>
      <c r="DZ6" s="14">
        <v>6</v>
      </c>
      <c r="EA6" s="14">
        <v>3</v>
      </c>
      <c r="EB6" s="14">
        <v>5</v>
      </c>
      <c r="EC6" s="14">
        <v>3</v>
      </c>
      <c r="ED6" s="14">
        <v>8</v>
      </c>
      <c r="EE6" s="14">
        <v>1</v>
      </c>
      <c r="EF6" s="14">
        <v>5</v>
      </c>
      <c r="EG6" s="14">
        <v>4</v>
      </c>
      <c r="EH6" s="14">
        <v>6</v>
      </c>
      <c r="EI6" s="14">
        <v>4</v>
      </c>
      <c r="EJ6" s="14">
        <v>6</v>
      </c>
      <c r="EK6" s="14">
        <v>5</v>
      </c>
      <c r="EL6" s="14">
        <v>5</v>
      </c>
      <c r="EM6" s="14">
        <v>4</v>
      </c>
      <c r="EN6" s="14">
        <v>8</v>
      </c>
      <c r="EO6" s="14">
        <v>5</v>
      </c>
      <c r="EP6" s="19">
        <v>6</v>
      </c>
      <c r="EQ6" s="30">
        <v>4</v>
      </c>
      <c r="ER6" s="14">
        <v>3</v>
      </c>
      <c r="ES6" s="14">
        <v>0</v>
      </c>
      <c r="ET6" s="14">
        <v>2</v>
      </c>
      <c r="EU6" s="14">
        <v>4</v>
      </c>
      <c r="EV6" s="14">
        <v>4</v>
      </c>
      <c r="EW6" s="14">
        <v>5</v>
      </c>
      <c r="EX6" s="14">
        <v>2</v>
      </c>
      <c r="EY6" s="14">
        <v>3</v>
      </c>
      <c r="EZ6" s="14">
        <v>4</v>
      </c>
      <c r="FA6" s="14">
        <v>3</v>
      </c>
      <c r="FB6" s="14">
        <v>6</v>
      </c>
      <c r="FC6" s="14">
        <v>7</v>
      </c>
      <c r="FD6" s="14">
        <v>5</v>
      </c>
      <c r="FE6" s="14">
        <v>3</v>
      </c>
      <c r="FF6" s="14">
        <v>3</v>
      </c>
      <c r="FG6" s="14">
        <v>4</v>
      </c>
      <c r="FH6" s="14">
        <v>3</v>
      </c>
      <c r="FI6" s="14">
        <v>5</v>
      </c>
      <c r="FJ6" s="14">
        <v>7</v>
      </c>
      <c r="FK6" s="14">
        <v>2</v>
      </c>
      <c r="FL6" s="14">
        <v>3</v>
      </c>
      <c r="FM6" s="14">
        <v>4</v>
      </c>
      <c r="FN6" s="14">
        <v>6</v>
      </c>
      <c r="FO6" s="14">
        <v>8</v>
      </c>
      <c r="FP6" s="14">
        <v>6</v>
      </c>
      <c r="FQ6" s="14">
        <v>4</v>
      </c>
      <c r="FR6" s="14">
        <v>3</v>
      </c>
      <c r="FS6" s="14">
        <v>6</v>
      </c>
      <c r="FT6" s="14">
        <v>3</v>
      </c>
      <c r="FU6" s="14">
        <v>0</v>
      </c>
      <c r="FV6" s="14">
        <v>7</v>
      </c>
      <c r="FW6" s="14">
        <v>2</v>
      </c>
      <c r="FX6" s="14">
        <v>3</v>
      </c>
      <c r="FY6" s="14">
        <v>1</v>
      </c>
      <c r="FZ6" s="14">
        <v>4</v>
      </c>
      <c r="GA6" s="14">
        <v>4</v>
      </c>
      <c r="GB6" s="14">
        <v>7</v>
      </c>
      <c r="GC6" s="14">
        <v>0</v>
      </c>
      <c r="GD6" s="14">
        <v>3</v>
      </c>
      <c r="GE6" s="14">
        <v>3</v>
      </c>
      <c r="GF6" s="14">
        <v>5</v>
      </c>
      <c r="GG6" s="14">
        <v>2</v>
      </c>
      <c r="GH6" s="14">
        <v>3</v>
      </c>
      <c r="GI6" s="14">
        <v>4</v>
      </c>
      <c r="GJ6" s="14">
        <v>3</v>
      </c>
      <c r="GK6" s="14">
        <v>4</v>
      </c>
      <c r="GL6" s="14">
        <v>3</v>
      </c>
      <c r="GM6" s="14">
        <v>5</v>
      </c>
      <c r="GN6" s="14">
        <v>4</v>
      </c>
      <c r="GO6" s="14">
        <v>5</v>
      </c>
      <c r="GP6" s="14">
        <v>4</v>
      </c>
      <c r="GQ6" s="14">
        <v>1</v>
      </c>
      <c r="GR6" s="14">
        <v>6</v>
      </c>
      <c r="GS6" s="14">
        <v>6</v>
      </c>
      <c r="GT6" s="14">
        <v>3</v>
      </c>
      <c r="GU6" s="14">
        <v>4</v>
      </c>
      <c r="GV6" s="14">
        <v>4</v>
      </c>
      <c r="GW6" s="14">
        <v>4</v>
      </c>
      <c r="GX6" s="14">
        <v>5</v>
      </c>
      <c r="GY6" s="14">
        <v>1</v>
      </c>
      <c r="GZ6" s="14">
        <v>5</v>
      </c>
      <c r="HA6" s="14">
        <v>5</v>
      </c>
      <c r="HB6" s="14">
        <v>3</v>
      </c>
      <c r="HC6" s="14">
        <v>4</v>
      </c>
      <c r="HD6" s="14">
        <v>6</v>
      </c>
      <c r="HE6" s="14">
        <v>3</v>
      </c>
      <c r="HF6" s="14">
        <v>7</v>
      </c>
      <c r="HG6" s="14">
        <v>2</v>
      </c>
      <c r="HH6" s="14">
        <v>3</v>
      </c>
      <c r="HI6" s="14">
        <v>7</v>
      </c>
      <c r="HJ6" s="14">
        <v>5</v>
      </c>
      <c r="HK6" s="14">
        <v>4</v>
      </c>
      <c r="HL6" s="14">
        <v>4</v>
      </c>
      <c r="HM6" s="19">
        <v>4</v>
      </c>
    </row>
    <row r="7" spans="1:221" x14ac:dyDescent="0.2">
      <c r="A7" s="16">
        <v>8</v>
      </c>
      <c r="B7" s="30">
        <v>4</v>
      </c>
      <c r="C7" s="14">
        <v>5</v>
      </c>
      <c r="D7" s="14">
        <v>6</v>
      </c>
      <c r="E7" s="14">
        <v>5</v>
      </c>
      <c r="F7" s="14">
        <v>4</v>
      </c>
      <c r="G7" s="14">
        <v>5</v>
      </c>
      <c r="H7" s="14">
        <v>6</v>
      </c>
      <c r="I7" s="14">
        <v>8</v>
      </c>
      <c r="J7" s="14">
        <v>4</v>
      </c>
      <c r="K7" s="14">
        <v>4</v>
      </c>
      <c r="L7" s="14">
        <v>3</v>
      </c>
      <c r="M7" s="14">
        <v>4</v>
      </c>
      <c r="N7" s="14">
        <v>4</v>
      </c>
      <c r="O7" s="14">
        <v>2</v>
      </c>
      <c r="P7" s="14">
        <v>5</v>
      </c>
      <c r="Q7" s="14">
        <v>4</v>
      </c>
      <c r="R7" s="14">
        <v>4</v>
      </c>
      <c r="S7" s="14">
        <v>2</v>
      </c>
      <c r="T7" s="14">
        <v>2</v>
      </c>
      <c r="U7" s="14">
        <v>4</v>
      </c>
      <c r="V7" s="14">
        <v>2</v>
      </c>
      <c r="W7" s="14">
        <v>5</v>
      </c>
      <c r="X7" s="14">
        <v>4</v>
      </c>
      <c r="Y7" s="14">
        <v>4</v>
      </c>
      <c r="Z7" s="14">
        <v>4</v>
      </c>
      <c r="AA7" s="14">
        <v>9</v>
      </c>
      <c r="AB7" s="14">
        <v>2</v>
      </c>
      <c r="AC7" s="14">
        <v>9</v>
      </c>
      <c r="AD7" s="14">
        <v>4</v>
      </c>
      <c r="AE7" s="14">
        <v>1</v>
      </c>
      <c r="AF7" s="14">
        <v>5</v>
      </c>
      <c r="AG7" s="14">
        <v>5</v>
      </c>
      <c r="AH7" s="14">
        <v>3</v>
      </c>
      <c r="AI7" s="14">
        <v>4</v>
      </c>
      <c r="AJ7" s="14">
        <v>2</v>
      </c>
      <c r="AK7" s="14">
        <v>4</v>
      </c>
      <c r="AL7" s="14">
        <v>4</v>
      </c>
      <c r="AM7" s="14">
        <v>5</v>
      </c>
      <c r="AN7" s="14">
        <v>9</v>
      </c>
      <c r="AO7" s="14">
        <v>2</v>
      </c>
      <c r="AP7" s="14">
        <v>5</v>
      </c>
      <c r="AQ7" s="14">
        <v>6</v>
      </c>
      <c r="AR7" s="14">
        <v>1</v>
      </c>
      <c r="AS7" s="14">
        <v>3</v>
      </c>
      <c r="AT7" s="14">
        <v>5</v>
      </c>
      <c r="AU7" s="14">
        <v>7</v>
      </c>
      <c r="AV7" s="14">
        <v>4</v>
      </c>
      <c r="AW7" s="14">
        <v>5</v>
      </c>
      <c r="AX7" s="14">
        <v>6</v>
      </c>
      <c r="AY7" s="14">
        <v>5</v>
      </c>
      <c r="AZ7" s="14">
        <v>3</v>
      </c>
      <c r="BA7" s="14">
        <v>4</v>
      </c>
      <c r="BB7" s="14">
        <v>4</v>
      </c>
      <c r="BC7" s="14">
        <v>8</v>
      </c>
      <c r="BD7" s="14">
        <v>2</v>
      </c>
      <c r="BE7" s="14">
        <v>4</v>
      </c>
      <c r="BF7" s="14">
        <v>4</v>
      </c>
      <c r="BG7" s="14">
        <v>4</v>
      </c>
      <c r="BH7" s="14">
        <v>2</v>
      </c>
      <c r="BI7" s="14">
        <v>3</v>
      </c>
      <c r="BJ7" s="14">
        <v>4</v>
      </c>
      <c r="BK7" s="14">
        <v>7</v>
      </c>
      <c r="BL7" s="14">
        <v>3</v>
      </c>
      <c r="BM7" s="14">
        <v>5</v>
      </c>
      <c r="BN7" s="14">
        <v>3</v>
      </c>
      <c r="BO7" s="14">
        <v>4</v>
      </c>
      <c r="BP7" s="14">
        <v>5</v>
      </c>
      <c r="BQ7" s="14">
        <v>5</v>
      </c>
      <c r="BR7" s="14">
        <v>5</v>
      </c>
      <c r="BS7" s="14">
        <v>5</v>
      </c>
      <c r="BT7" s="14">
        <v>5</v>
      </c>
      <c r="BU7" s="14">
        <v>6</v>
      </c>
      <c r="BV7" s="14">
        <v>3</v>
      </c>
      <c r="BW7" s="14">
        <v>4</v>
      </c>
      <c r="BX7" s="14">
        <v>2</v>
      </c>
      <c r="BY7" s="14">
        <v>3</v>
      </c>
      <c r="BZ7" s="14">
        <v>4</v>
      </c>
      <c r="CA7" s="14">
        <v>2</v>
      </c>
      <c r="CB7" s="14">
        <v>4</v>
      </c>
      <c r="CC7" s="14">
        <v>6</v>
      </c>
      <c r="CD7" s="14">
        <v>7</v>
      </c>
      <c r="CE7" s="14">
        <v>6</v>
      </c>
      <c r="CF7" s="14">
        <v>5</v>
      </c>
      <c r="CG7" s="14">
        <v>1</v>
      </c>
      <c r="CH7" s="14">
        <v>4</v>
      </c>
      <c r="CI7" s="14">
        <v>2</v>
      </c>
      <c r="CJ7" s="14">
        <v>2</v>
      </c>
      <c r="CK7" s="14">
        <v>4</v>
      </c>
      <c r="CL7" s="14">
        <v>2</v>
      </c>
      <c r="CM7" s="14">
        <v>5</v>
      </c>
      <c r="CN7" s="14">
        <v>5</v>
      </c>
      <c r="CO7" s="14">
        <v>3</v>
      </c>
      <c r="CP7" s="14">
        <v>6</v>
      </c>
      <c r="CQ7" s="14">
        <v>3</v>
      </c>
      <c r="CR7" s="14">
        <v>3</v>
      </c>
      <c r="CS7" s="14">
        <v>6</v>
      </c>
      <c r="CT7" s="14">
        <v>3</v>
      </c>
      <c r="CU7" s="14">
        <v>3</v>
      </c>
      <c r="CV7" s="14">
        <v>7</v>
      </c>
      <c r="CW7" s="14">
        <v>0</v>
      </c>
      <c r="CX7" s="14">
        <v>4</v>
      </c>
      <c r="CY7" s="14">
        <v>3</v>
      </c>
      <c r="CZ7" s="14">
        <v>3</v>
      </c>
      <c r="DA7" s="14">
        <v>2</v>
      </c>
      <c r="DB7" s="14">
        <v>3</v>
      </c>
      <c r="DC7" s="14">
        <v>7</v>
      </c>
      <c r="DD7" s="14">
        <v>2</v>
      </c>
      <c r="DE7" s="14">
        <v>3</v>
      </c>
      <c r="DF7" s="14">
        <v>4</v>
      </c>
      <c r="DG7" s="14">
        <v>2</v>
      </c>
      <c r="DH7" s="14">
        <v>4</v>
      </c>
      <c r="DI7" s="14">
        <v>3</v>
      </c>
      <c r="DJ7" s="14">
        <v>2</v>
      </c>
      <c r="DK7" s="14">
        <v>2</v>
      </c>
      <c r="DL7" s="14">
        <v>8</v>
      </c>
      <c r="DM7" s="14">
        <v>6</v>
      </c>
      <c r="DN7" s="14">
        <v>5</v>
      </c>
      <c r="DO7" s="14">
        <v>8</v>
      </c>
      <c r="DP7" s="14">
        <v>5</v>
      </c>
      <c r="DQ7" s="14">
        <v>6</v>
      </c>
      <c r="DR7" s="14">
        <v>11</v>
      </c>
      <c r="DS7" s="14">
        <v>6</v>
      </c>
      <c r="DT7" s="14">
        <v>4</v>
      </c>
      <c r="DU7" s="14">
        <v>7</v>
      </c>
      <c r="DV7" s="14">
        <v>6</v>
      </c>
      <c r="DW7" s="14">
        <v>4</v>
      </c>
      <c r="DX7" s="14">
        <v>8</v>
      </c>
      <c r="DY7" s="14">
        <v>6</v>
      </c>
      <c r="DZ7" s="14">
        <v>5</v>
      </c>
      <c r="EA7" s="14">
        <v>5</v>
      </c>
      <c r="EB7" s="14">
        <v>7</v>
      </c>
      <c r="EC7" s="14">
        <v>2</v>
      </c>
      <c r="ED7" s="14">
        <v>9</v>
      </c>
      <c r="EE7" s="14">
        <v>3</v>
      </c>
      <c r="EF7" s="14">
        <v>5</v>
      </c>
      <c r="EG7" s="14">
        <v>8</v>
      </c>
      <c r="EH7" s="14">
        <v>9</v>
      </c>
      <c r="EI7" s="14">
        <v>7</v>
      </c>
      <c r="EJ7" s="14">
        <v>4</v>
      </c>
      <c r="EK7" s="14">
        <v>5</v>
      </c>
      <c r="EL7" s="14">
        <v>7</v>
      </c>
      <c r="EM7" s="14">
        <v>9</v>
      </c>
      <c r="EN7" s="14">
        <v>5</v>
      </c>
      <c r="EO7" s="14">
        <v>5</v>
      </c>
      <c r="EP7" s="19">
        <v>5</v>
      </c>
      <c r="EQ7" s="30">
        <v>4</v>
      </c>
      <c r="ER7" s="14">
        <v>5</v>
      </c>
      <c r="ES7" s="14">
        <v>0</v>
      </c>
      <c r="ET7" s="14">
        <v>2</v>
      </c>
      <c r="EU7" s="14">
        <v>4</v>
      </c>
      <c r="EV7" s="14">
        <v>3</v>
      </c>
      <c r="EW7" s="14">
        <v>6</v>
      </c>
      <c r="EX7" s="14">
        <v>4</v>
      </c>
      <c r="EY7" s="14">
        <v>3</v>
      </c>
      <c r="EZ7" s="14">
        <v>8</v>
      </c>
      <c r="FA7" s="14">
        <v>4</v>
      </c>
      <c r="FB7" s="14">
        <v>5</v>
      </c>
      <c r="FC7" s="14">
        <v>7</v>
      </c>
      <c r="FD7" s="14">
        <v>4</v>
      </c>
      <c r="FE7" s="14">
        <v>3</v>
      </c>
      <c r="FF7" s="14">
        <v>3</v>
      </c>
      <c r="FG7" s="14">
        <v>4</v>
      </c>
      <c r="FH7" s="14">
        <v>3</v>
      </c>
      <c r="FI7" s="14">
        <v>6</v>
      </c>
      <c r="FJ7" s="14">
        <v>5</v>
      </c>
      <c r="FK7" s="14">
        <v>2</v>
      </c>
      <c r="FL7" s="14">
        <v>1</v>
      </c>
      <c r="FM7" s="14">
        <v>4</v>
      </c>
      <c r="FN7" s="14">
        <v>5</v>
      </c>
      <c r="FO7" s="14">
        <v>6</v>
      </c>
      <c r="FP7" s="14">
        <v>5</v>
      </c>
      <c r="FQ7" s="14">
        <v>3</v>
      </c>
      <c r="FR7" s="14">
        <v>0</v>
      </c>
      <c r="FS7" s="14">
        <v>5</v>
      </c>
      <c r="FT7" s="14">
        <v>3</v>
      </c>
      <c r="FU7" s="14">
        <v>0</v>
      </c>
      <c r="FV7" s="14">
        <v>5</v>
      </c>
      <c r="FW7" s="14">
        <v>2</v>
      </c>
      <c r="FX7" s="14">
        <v>2</v>
      </c>
      <c r="FY7" s="14">
        <v>1</v>
      </c>
      <c r="FZ7" s="14">
        <v>5</v>
      </c>
      <c r="GA7" s="14">
        <v>4</v>
      </c>
      <c r="GB7" s="14">
        <v>7</v>
      </c>
      <c r="GC7" s="14">
        <v>0</v>
      </c>
      <c r="GD7" s="14">
        <v>5</v>
      </c>
      <c r="GE7" s="14">
        <v>3</v>
      </c>
      <c r="GF7" s="14">
        <v>6</v>
      </c>
      <c r="GG7" s="14">
        <v>3</v>
      </c>
      <c r="GH7" s="14">
        <v>3</v>
      </c>
      <c r="GI7" s="14">
        <v>3</v>
      </c>
      <c r="GJ7" s="14">
        <v>3</v>
      </c>
      <c r="GK7" s="14">
        <v>4</v>
      </c>
      <c r="GL7" s="14">
        <v>4</v>
      </c>
      <c r="GM7" s="14">
        <v>5</v>
      </c>
      <c r="GN7" s="14">
        <v>3</v>
      </c>
      <c r="GO7" s="14">
        <v>5</v>
      </c>
      <c r="GP7" s="14">
        <v>2</v>
      </c>
      <c r="GQ7" s="14">
        <v>0</v>
      </c>
      <c r="GR7" s="14">
        <v>7</v>
      </c>
      <c r="GS7" s="14">
        <v>3</v>
      </c>
      <c r="GT7" s="14">
        <v>6</v>
      </c>
      <c r="GU7" s="14">
        <v>5</v>
      </c>
      <c r="GV7" s="14">
        <v>4</v>
      </c>
      <c r="GW7" s="14">
        <v>7</v>
      </c>
      <c r="GX7" s="14">
        <v>5</v>
      </c>
      <c r="GY7" s="14">
        <v>1</v>
      </c>
      <c r="GZ7" s="14">
        <v>4</v>
      </c>
      <c r="HA7" s="14">
        <v>5</v>
      </c>
      <c r="HB7" s="14">
        <v>5</v>
      </c>
      <c r="HC7" s="14">
        <v>5</v>
      </c>
      <c r="HD7" s="14">
        <v>4</v>
      </c>
      <c r="HE7" s="14">
        <v>4</v>
      </c>
      <c r="HF7" s="14">
        <v>8</v>
      </c>
      <c r="HG7" s="14">
        <v>1</v>
      </c>
      <c r="HH7" s="14">
        <v>4</v>
      </c>
      <c r="HI7" s="14">
        <v>6</v>
      </c>
      <c r="HJ7" s="14">
        <v>4</v>
      </c>
      <c r="HK7" s="14">
        <v>3</v>
      </c>
      <c r="HL7" s="14">
        <v>3</v>
      </c>
      <c r="HM7" s="19">
        <v>3</v>
      </c>
    </row>
    <row r="8" spans="1:221" x14ac:dyDescent="0.2">
      <c r="A8" s="16">
        <v>9</v>
      </c>
      <c r="B8" s="30">
        <v>4</v>
      </c>
      <c r="C8" s="14">
        <v>6</v>
      </c>
      <c r="D8" s="14">
        <v>7</v>
      </c>
      <c r="E8" s="14">
        <v>5</v>
      </c>
      <c r="F8" s="14">
        <v>3</v>
      </c>
      <c r="G8" s="14">
        <v>4</v>
      </c>
      <c r="H8" s="14">
        <v>5</v>
      </c>
      <c r="I8" s="14">
        <v>7</v>
      </c>
      <c r="J8" s="14">
        <v>4</v>
      </c>
      <c r="K8" s="14">
        <v>2</v>
      </c>
      <c r="L8" s="14">
        <v>3</v>
      </c>
      <c r="M8" s="14">
        <v>4</v>
      </c>
      <c r="N8" s="14">
        <v>4</v>
      </c>
      <c r="O8" s="14">
        <v>2</v>
      </c>
      <c r="P8" s="14">
        <v>6</v>
      </c>
      <c r="Q8" s="14">
        <v>5</v>
      </c>
      <c r="R8" s="14">
        <v>5</v>
      </c>
      <c r="S8" s="14">
        <v>4</v>
      </c>
      <c r="T8" s="14">
        <v>6</v>
      </c>
      <c r="U8" s="14">
        <v>4</v>
      </c>
      <c r="V8" s="14">
        <v>2</v>
      </c>
      <c r="W8" s="14">
        <v>8</v>
      </c>
      <c r="X8" s="14">
        <v>5</v>
      </c>
      <c r="Y8" s="14">
        <v>2</v>
      </c>
      <c r="Z8" s="14">
        <v>3</v>
      </c>
      <c r="AA8" s="14">
        <v>10</v>
      </c>
      <c r="AB8" s="14">
        <v>2</v>
      </c>
      <c r="AC8" s="14">
        <v>8</v>
      </c>
      <c r="AD8" s="14">
        <v>2</v>
      </c>
      <c r="AE8" s="14">
        <v>0</v>
      </c>
      <c r="AF8" s="14">
        <v>7</v>
      </c>
      <c r="AG8" s="14">
        <v>3</v>
      </c>
      <c r="AH8" s="14">
        <v>2</v>
      </c>
      <c r="AI8" s="14">
        <v>5</v>
      </c>
      <c r="AJ8" s="14">
        <v>2</v>
      </c>
      <c r="AK8" s="14">
        <v>3</v>
      </c>
      <c r="AL8" s="14">
        <v>4</v>
      </c>
      <c r="AM8" s="14">
        <v>4</v>
      </c>
      <c r="AN8" s="14">
        <v>9</v>
      </c>
      <c r="AO8" s="14">
        <v>1</v>
      </c>
      <c r="AP8" s="14">
        <v>5</v>
      </c>
      <c r="AQ8" s="14">
        <v>4</v>
      </c>
      <c r="AR8" s="14">
        <v>1</v>
      </c>
      <c r="AS8" s="14">
        <v>4</v>
      </c>
      <c r="AT8" s="14">
        <v>6</v>
      </c>
      <c r="AU8" s="14">
        <v>7</v>
      </c>
      <c r="AV8" s="14">
        <v>4</v>
      </c>
      <c r="AW8" s="14">
        <v>7</v>
      </c>
      <c r="AX8" s="14">
        <v>7</v>
      </c>
      <c r="AY8" s="14">
        <v>4</v>
      </c>
      <c r="AZ8" s="14">
        <v>3</v>
      </c>
      <c r="BA8" s="14">
        <v>5</v>
      </c>
      <c r="BB8" s="14">
        <v>4</v>
      </c>
      <c r="BC8" s="14">
        <v>4</v>
      </c>
      <c r="BD8" s="14">
        <v>3</v>
      </c>
      <c r="BE8" s="14">
        <v>5</v>
      </c>
      <c r="BF8" s="14">
        <v>4</v>
      </c>
      <c r="BG8" s="14">
        <v>5</v>
      </c>
      <c r="BH8" s="14">
        <v>4</v>
      </c>
      <c r="BI8" s="14">
        <v>2</v>
      </c>
      <c r="BJ8" s="14">
        <v>4</v>
      </c>
      <c r="BK8" s="14">
        <v>6</v>
      </c>
      <c r="BL8" s="14">
        <v>3</v>
      </c>
      <c r="BM8" s="14">
        <v>5</v>
      </c>
      <c r="BN8" s="14">
        <v>4</v>
      </c>
      <c r="BO8" s="14">
        <v>4</v>
      </c>
      <c r="BP8" s="14">
        <v>5</v>
      </c>
      <c r="BQ8" s="14">
        <v>5</v>
      </c>
      <c r="BR8" s="14">
        <v>6</v>
      </c>
      <c r="BS8" s="14">
        <v>7</v>
      </c>
      <c r="BT8" s="14">
        <v>3</v>
      </c>
      <c r="BU8" s="14">
        <v>4</v>
      </c>
      <c r="BV8" s="14">
        <v>3</v>
      </c>
      <c r="BW8" s="14">
        <v>4</v>
      </c>
      <c r="BX8" s="14">
        <v>3</v>
      </c>
      <c r="BY8" s="14">
        <v>1</v>
      </c>
      <c r="BZ8" s="14">
        <v>6</v>
      </c>
      <c r="CA8" s="14">
        <v>3</v>
      </c>
      <c r="CB8" s="14">
        <v>4</v>
      </c>
      <c r="CC8" s="14">
        <v>4</v>
      </c>
      <c r="CD8" s="14">
        <v>7</v>
      </c>
      <c r="CE8" s="14">
        <v>4</v>
      </c>
      <c r="CF8" s="14">
        <v>4</v>
      </c>
      <c r="CG8" s="14">
        <v>2</v>
      </c>
      <c r="CH8" s="14">
        <v>6</v>
      </c>
      <c r="CI8" s="14">
        <v>2</v>
      </c>
      <c r="CJ8" s="14">
        <v>0</v>
      </c>
      <c r="CK8" s="14">
        <v>5</v>
      </c>
      <c r="CL8" s="14">
        <v>4</v>
      </c>
      <c r="CM8" s="14">
        <v>4</v>
      </c>
      <c r="CN8" s="14">
        <v>7</v>
      </c>
      <c r="CO8" s="14">
        <v>3</v>
      </c>
      <c r="CP8" s="14">
        <v>6</v>
      </c>
      <c r="CQ8" s="14">
        <v>3</v>
      </c>
      <c r="CR8" s="14">
        <v>4</v>
      </c>
      <c r="CS8" s="14">
        <v>6</v>
      </c>
      <c r="CT8" s="14">
        <v>3</v>
      </c>
      <c r="CU8" s="14">
        <v>5</v>
      </c>
      <c r="CV8" s="14">
        <v>6</v>
      </c>
      <c r="CW8" s="14">
        <v>2</v>
      </c>
      <c r="CX8" s="14">
        <v>7</v>
      </c>
      <c r="CY8" s="14">
        <v>3</v>
      </c>
      <c r="CZ8" s="14">
        <v>2</v>
      </c>
      <c r="DA8" s="14">
        <v>2</v>
      </c>
      <c r="DB8" s="14">
        <v>4</v>
      </c>
      <c r="DC8" s="14">
        <v>4</v>
      </c>
      <c r="DD8" s="14">
        <v>3</v>
      </c>
      <c r="DE8" s="14">
        <v>5</v>
      </c>
      <c r="DF8" s="14">
        <v>3</v>
      </c>
      <c r="DG8" s="14">
        <v>2</v>
      </c>
      <c r="DH8" s="14">
        <v>2</v>
      </c>
      <c r="DI8" s="14">
        <v>3</v>
      </c>
      <c r="DJ8" s="14">
        <v>6</v>
      </c>
      <c r="DK8" s="14">
        <v>3</v>
      </c>
      <c r="DL8" s="14">
        <v>10</v>
      </c>
      <c r="DM8" s="14">
        <v>6</v>
      </c>
      <c r="DN8" s="14">
        <v>6</v>
      </c>
      <c r="DO8" s="14">
        <v>7</v>
      </c>
      <c r="DP8" s="14">
        <v>4</v>
      </c>
      <c r="DQ8" s="14">
        <v>4</v>
      </c>
      <c r="DR8" s="14">
        <v>8</v>
      </c>
      <c r="DS8" s="14">
        <v>3</v>
      </c>
      <c r="DT8" s="14">
        <v>4</v>
      </c>
      <c r="DU8" s="14">
        <v>8</v>
      </c>
      <c r="DV8" s="14">
        <v>8</v>
      </c>
      <c r="DW8" s="14">
        <v>5</v>
      </c>
      <c r="DX8" s="14">
        <v>8</v>
      </c>
      <c r="DY8" s="14">
        <v>6</v>
      </c>
      <c r="DZ8" s="14">
        <v>6</v>
      </c>
      <c r="EA8" s="14">
        <v>4</v>
      </c>
      <c r="EB8" s="14">
        <v>5</v>
      </c>
      <c r="EC8" s="14">
        <v>2</v>
      </c>
      <c r="ED8" s="14">
        <v>8</v>
      </c>
      <c r="EE8" s="14">
        <v>5</v>
      </c>
      <c r="EF8" s="14">
        <v>3</v>
      </c>
      <c r="EG8" s="14">
        <v>7</v>
      </c>
      <c r="EH8" s="14">
        <v>14</v>
      </c>
      <c r="EI8" s="14">
        <v>6</v>
      </c>
      <c r="EJ8" s="14">
        <v>9</v>
      </c>
      <c r="EK8" s="14">
        <v>9</v>
      </c>
      <c r="EL8" s="14">
        <v>5</v>
      </c>
      <c r="EM8" s="14">
        <v>10</v>
      </c>
      <c r="EN8" s="14">
        <v>7</v>
      </c>
      <c r="EO8" s="14">
        <v>5</v>
      </c>
      <c r="EP8" s="19">
        <v>4</v>
      </c>
      <c r="EQ8" s="30">
        <v>4</v>
      </c>
      <c r="ER8" s="14">
        <v>4</v>
      </c>
      <c r="ES8" s="14">
        <v>0</v>
      </c>
      <c r="ET8" s="14">
        <v>2</v>
      </c>
      <c r="EU8" s="14">
        <v>7</v>
      </c>
      <c r="EV8" s="14">
        <v>4</v>
      </c>
      <c r="EW8" s="14">
        <v>7</v>
      </c>
      <c r="EX8" s="14">
        <v>4</v>
      </c>
      <c r="EY8" s="14">
        <v>2</v>
      </c>
      <c r="EZ8" s="14">
        <v>7</v>
      </c>
      <c r="FA8" s="14">
        <v>3</v>
      </c>
      <c r="FB8" s="14">
        <v>7</v>
      </c>
      <c r="FC8" s="14">
        <v>4</v>
      </c>
      <c r="FD8" s="14">
        <v>4</v>
      </c>
      <c r="FE8" s="14">
        <v>4</v>
      </c>
      <c r="FF8" s="14">
        <v>2</v>
      </c>
      <c r="FG8" s="14">
        <v>4</v>
      </c>
      <c r="FH8" s="14">
        <v>3</v>
      </c>
      <c r="FI8" s="14">
        <v>6</v>
      </c>
      <c r="FJ8" s="14">
        <v>7</v>
      </c>
      <c r="FK8" s="14">
        <v>5</v>
      </c>
      <c r="FL8" s="14">
        <v>3</v>
      </c>
      <c r="FM8" s="14">
        <v>7</v>
      </c>
      <c r="FN8" s="14">
        <v>5</v>
      </c>
      <c r="FO8" s="14">
        <v>6</v>
      </c>
      <c r="FP8" s="14">
        <v>6</v>
      </c>
      <c r="FQ8" s="14">
        <v>7</v>
      </c>
      <c r="FR8" s="14">
        <v>0</v>
      </c>
      <c r="FS8" s="14">
        <v>5</v>
      </c>
      <c r="FT8" s="14">
        <v>5</v>
      </c>
      <c r="FU8" s="14">
        <v>0</v>
      </c>
      <c r="FV8" s="14">
        <v>4</v>
      </c>
      <c r="FW8" s="14">
        <v>2</v>
      </c>
      <c r="FX8" s="14">
        <v>1</v>
      </c>
      <c r="FY8" s="14">
        <v>3</v>
      </c>
      <c r="FZ8" s="14">
        <v>3</v>
      </c>
      <c r="GA8" s="14">
        <v>3</v>
      </c>
      <c r="GB8" s="14">
        <v>5</v>
      </c>
      <c r="GC8" s="14">
        <v>1</v>
      </c>
      <c r="GD8" s="14">
        <v>7</v>
      </c>
      <c r="GE8" s="14">
        <v>4</v>
      </c>
      <c r="GF8" s="14">
        <v>4</v>
      </c>
      <c r="GG8" s="14">
        <v>3</v>
      </c>
      <c r="GH8" s="14">
        <v>4</v>
      </c>
      <c r="GI8" s="14">
        <v>6</v>
      </c>
      <c r="GJ8" s="14">
        <v>5</v>
      </c>
      <c r="GK8" s="14">
        <v>3</v>
      </c>
      <c r="GL8" s="14">
        <v>5</v>
      </c>
      <c r="GM8" s="14">
        <v>5</v>
      </c>
      <c r="GN8" s="14">
        <v>5</v>
      </c>
      <c r="GO8" s="14">
        <v>5</v>
      </c>
      <c r="GP8" s="14">
        <v>4</v>
      </c>
      <c r="GQ8" s="14">
        <v>0</v>
      </c>
      <c r="GR8" s="14">
        <v>8</v>
      </c>
      <c r="GS8" s="14">
        <v>6</v>
      </c>
      <c r="GT8" s="14">
        <v>5</v>
      </c>
      <c r="GU8" s="14">
        <v>5</v>
      </c>
      <c r="GV8" s="14">
        <v>4</v>
      </c>
      <c r="GW8" s="14">
        <v>7</v>
      </c>
      <c r="GX8" s="14">
        <v>2</v>
      </c>
      <c r="GY8" s="14">
        <v>1</v>
      </c>
      <c r="GZ8" s="14">
        <v>3</v>
      </c>
      <c r="HA8" s="14">
        <v>4</v>
      </c>
      <c r="HB8" s="14">
        <v>3</v>
      </c>
      <c r="HC8" s="14">
        <v>7</v>
      </c>
      <c r="HD8" s="14">
        <v>4</v>
      </c>
      <c r="HE8" s="14">
        <v>4</v>
      </c>
      <c r="HF8" s="14">
        <v>7</v>
      </c>
      <c r="HG8" s="14">
        <v>2</v>
      </c>
      <c r="HH8" s="14">
        <v>5</v>
      </c>
      <c r="HI8" s="14">
        <v>4</v>
      </c>
      <c r="HJ8" s="14">
        <v>3</v>
      </c>
      <c r="HK8" s="14">
        <v>4</v>
      </c>
      <c r="HL8" s="14">
        <v>3</v>
      </c>
      <c r="HM8" s="19">
        <v>1</v>
      </c>
    </row>
    <row r="9" spans="1:221" x14ac:dyDescent="0.2">
      <c r="A9" s="16">
        <v>10</v>
      </c>
      <c r="B9" s="30">
        <v>3</v>
      </c>
      <c r="C9" s="14">
        <v>7</v>
      </c>
      <c r="D9" s="14">
        <v>4</v>
      </c>
      <c r="E9" s="14">
        <v>6</v>
      </c>
      <c r="F9" s="14">
        <v>5</v>
      </c>
      <c r="G9" s="14">
        <v>2</v>
      </c>
      <c r="H9" s="14">
        <v>4</v>
      </c>
      <c r="I9" s="14">
        <v>10</v>
      </c>
      <c r="J9" s="14">
        <v>5</v>
      </c>
      <c r="K9" s="14">
        <v>3</v>
      </c>
      <c r="L9" s="14">
        <v>5</v>
      </c>
      <c r="M9" s="14">
        <v>2</v>
      </c>
      <c r="N9" s="14">
        <v>4</v>
      </c>
      <c r="O9" s="14">
        <v>5</v>
      </c>
      <c r="P9" s="14">
        <v>7</v>
      </c>
      <c r="Q9" s="14">
        <v>6</v>
      </c>
      <c r="R9" s="14">
        <v>3</v>
      </c>
      <c r="S9" s="14">
        <v>5</v>
      </c>
      <c r="T9" s="14">
        <v>1</v>
      </c>
      <c r="U9" s="14">
        <v>6</v>
      </c>
      <c r="V9" s="14">
        <v>1</v>
      </c>
      <c r="W9" s="14">
        <v>7</v>
      </c>
      <c r="X9" s="14">
        <v>6</v>
      </c>
      <c r="Y9" s="14">
        <v>3</v>
      </c>
      <c r="Z9" s="14">
        <v>5</v>
      </c>
      <c r="AA9" s="14">
        <v>11</v>
      </c>
      <c r="AB9" s="14">
        <v>2</v>
      </c>
      <c r="AC9" s="14">
        <v>9</v>
      </c>
      <c r="AD9" s="14">
        <v>5</v>
      </c>
      <c r="AE9" s="14">
        <v>0</v>
      </c>
      <c r="AF9" s="14">
        <v>8</v>
      </c>
      <c r="AG9" s="14">
        <v>5</v>
      </c>
      <c r="AH9" s="14">
        <v>2</v>
      </c>
      <c r="AI9" s="14">
        <v>5</v>
      </c>
      <c r="AJ9" s="14">
        <v>1</v>
      </c>
      <c r="AK9" s="14">
        <v>3</v>
      </c>
      <c r="AL9" s="14">
        <v>4</v>
      </c>
      <c r="AM9" s="14">
        <v>4</v>
      </c>
      <c r="AN9" s="14">
        <v>5</v>
      </c>
      <c r="AO9" s="14">
        <v>2</v>
      </c>
      <c r="AP9" s="14">
        <v>4</v>
      </c>
      <c r="AQ9" s="14">
        <v>6</v>
      </c>
      <c r="AR9" s="14">
        <v>1</v>
      </c>
      <c r="AS9" s="14">
        <v>4</v>
      </c>
      <c r="AT9" s="14">
        <v>5</v>
      </c>
      <c r="AU9" s="14">
        <v>6</v>
      </c>
      <c r="AV9" s="14">
        <v>6</v>
      </c>
      <c r="AW9" s="14">
        <v>10</v>
      </c>
      <c r="AX9" s="14">
        <v>4</v>
      </c>
      <c r="AY9" s="14">
        <v>6</v>
      </c>
      <c r="AZ9" s="14">
        <v>4</v>
      </c>
      <c r="BA9" s="14">
        <v>6</v>
      </c>
      <c r="BB9" s="14">
        <v>3</v>
      </c>
      <c r="BC9" s="14">
        <v>3</v>
      </c>
      <c r="BD9" s="14">
        <v>4</v>
      </c>
      <c r="BE9" s="14">
        <v>6</v>
      </c>
      <c r="BF9" s="14">
        <v>2</v>
      </c>
      <c r="BG9" s="14">
        <v>5</v>
      </c>
      <c r="BH9" s="14">
        <v>4</v>
      </c>
      <c r="BI9" s="14">
        <v>5</v>
      </c>
      <c r="BJ9" s="14">
        <v>5</v>
      </c>
      <c r="BK9" s="14">
        <v>6</v>
      </c>
      <c r="BL9" s="14">
        <v>2</v>
      </c>
      <c r="BM9" s="14">
        <v>6</v>
      </c>
      <c r="BN9" s="14">
        <v>5</v>
      </c>
      <c r="BO9" s="14">
        <v>6</v>
      </c>
      <c r="BP9" s="14">
        <v>5</v>
      </c>
      <c r="BQ9" s="14">
        <v>3</v>
      </c>
      <c r="BR9" s="14">
        <v>5</v>
      </c>
      <c r="BS9" s="14">
        <v>5</v>
      </c>
      <c r="BT9" s="14">
        <v>4</v>
      </c>
      <c r="BU9" s="14">
        <v>7</v>
      </c>
      <c r="BV9" s="14">
        <v>3</v>
      </c>
      <c r="BW9" s="14">
        <v>7</v>
      </c>
      <c r="BX9" s="14">
        <v>3</v>
      </c>
      <c r="BY9" s="14">
        <v>1</v>
      </c>
      <c r="BZ9" s="14">
        <v>4</v>
      </c>
      <c r="CA9" s="14">
        <v>1</v>
      </c>
      <c r="CB9" s="14">
        <v>4</v>
      </c>
      <c r="CC9" s="14">
        <v>5</v>
      </c>
      <c r="CD9" s="14">
        <v>8</v>
      </c>
      <c r="CE9" s="14">
        <v>4</v>
      </c>
      <c r="CF9" s="14">
        <v>4</v>
      </c>
      <c r="CG9" s="14">
        <v>2</v>
      </c>
      <c r="CH9" s="14">
        <v>5</v>
      </c>
      <c r="CI9" s="14">
        <v>3</v>
      </c>
      <c r="CJ9" s="14">
        <v>3</v>
      </c>
      <c r="CK9" s="14">
        <v>5</v>
      </c>
      <c r="CL9" s="14">
        <v>2</v>
      </c>
      <c r="CM9" s="14">
        <v>5</v>
      </c>
      <c r="CN9" s="14">
        <v>4</v>
      </c>
      <c r="CO9" s="14">
        <v>7</v>
      </c>
      <c r="CP9" s="14">
        <v>6</v>
      </c>
      <c r="CQ9" s="14">
        <v>2</v>
      </c>
      <c r="CR9" s="14">
        <v>4</v>
      </c>
      <c r="CS9" s="14">
        <v>5</v>
      </c>
      <c r="CT9" s="14">
        <v>3</v>
      </c>
      <c r="CU9" s="14">
        <v>4</v>
      </c>
      <c r="CV9" s="14">
        <v>6</v>
      </c>
      <c r="CW9" s="14">
        <v>2</v>
      </c>
      <c r="CX9" s="14">
        <v>8</v>
      </c>
      <c r="CY9" s="14">
        <v>4</v>
      </c>
      <c r="CZ9" s="14">
        <v>3</v>
      </c>
      <c r="DA9" s="14">
        <v>2</v>
      </c>
      <c r="DB9" s="14">
        <v>3</v>
      </c>
      <c r="DC9" s="14">
        <v>4</v>
      </c>
      <c r="DD9" s="14">
        <v>3</v>
      </c>
      <c r="DE9" s="14">
        <v>3</v>
      </c>
      <c r="DF9" s="14">
        <v>5</v>
      </c>
      <c r="DG9" s="14">
        <v>5</v>
      </c>
      <c r="DH9" s="14">
        <v>3</v>
      </c>
      <c r="DI9" s="14">
        <v>2</v>
      </c>
      <c r="DJ9" s="14">
        <v>5</v>
      </c>
      <c r="DK9" s="14">
        <v>4</v>
      </c>
      <c r="DL9" s="14">
        <v>10</v>
      </c>
      <c r="DM9" s="14">
        <v>5</v>
      </c>
      <c r="DN9" s="14">
        <v>5</v>
      </c>
      <c r="DO9" s="14">
        <v>8</v>
      </c>
      <c r="DP9" s="14">
        <v>3</v>
      </c>
      <c r="DQ9" s="14">
        <v>7</v>
      </c>
      <c r="DR9" s="14">
        <v>11</v>
      </c>
      <c r="DS9" s="14">
        <v>4</v>
      </c>
      <c r="DT9" s="14">
        <v>4</v>
      </c>
      <c r="DU9" s="14">
        <v>6</v>
      </c>
      <c r="DV9" s="14">
        <v>7</v>
      </c>
      <c r="DW9" s="14">
        <v>6</v>
      </c>
      <c r="DX9" s="14">
        <v>5</v>
      </c>
      <c r="DY9" s="14">
        <v>9</v>
      </c>
      <c r="DZ9" s="14">
        <v>6</v>
      </c>
      <c r="EA9" s="14">
        <v>5</v>
      </c>
      <c r="EB9" s="14">
        <v>4</v>
      </c>
      <c r="EC9" s="14">
        <v>3</v>
      </c>
      <c r="ED9" s="14">
        <v>10</v>
      </c>
      <c r="EE9" s="14">
        <v>9</v>
      </c>
      <c r="EF9" s="14">
        <v>6</v>
      </c>
      <c r="EG9" s="14">
        <v>5</v>
      </c>
      <c r="EH9" s="14">
        <v>12</v>
      </c>
      <c r="EI9" s="14">
        <v>5</v>
      </c>
      <c r="EJ9" s="14">
        <v>11</v>
      </c>
      <c r="EK9" s="14">
        <v>11</v>
      </c>
      <c r="EL9" s="14">
        <v>6</v>
      </c>
      <c r="EM9" s="14">
        <v>11</v>
      </c>
      <c r="EN9" s="14">
        <v>7</v>
      </c>
      <c r="EO9" s="14">
        <v>8</v>
      </c>
      <c r="EP9" s="19">
        <v>4</v>
      </c>
      <c r="EQ9" s="30">
        <v>4</v>
      </c>
      <c r="ER9" s="14">
        <v>3</v>
      </c>
      <c r="ES9" s="14">
        <v>0</v>
      </c>
      <c r="ET9" s="14">
        <v>2</v>
      </c>
      <c r="EU9" s="14">
        <v>6</v>
      </c>
      <c r="EV9" s="14">
        <v>4</v>
      </c>
      <c r="EW9" s="14">
        <v>5</v>
      </c>
      <c r="EX9" s="14">
        <v>5</v>
      </c>
      <c r="EY9" s="14">
        <v>3</v>
      </c>
      <c r="EZ9" s="14">
        <v>8</v>
      </c>
      <c r="FA9" s="14">
        <v>3</v>
      </c>
      <c r="FB9" s="14">
        <v>4</v>
      </c>
      <c r="FC9" s="14">
        <v>5</v>
      </c>
      <c r="FD9" s="14">
        <v>5</v>
      </c>
      <c r="FE9" s="14">
        <v>5</v>
      </c>
      <c r="FF9" s="14">
        <v>2</v>
      </c>
      <c r="FG9" s="14">
        <v>4</v>
      </c>
      <c r="FH9" s="14">
        <v>2</v>
      </c>
      <c r="FI9" s="14">
        <v>8</v>
      </c>
      <c r="FJ9" s="14">
        <v>5</v>
      </c>
      <c r="FK9" s="14">
        <v>6</v>
      </c>
      <c r="FL9" s="14">
        <v>3</v>
      </c>
      <c r="FM9" s="14">
        <v>8</v>
      </c>
      <c r="FN9" s="14">
        <v>5</v>
      </c>
      <c r="FO9" s="14">
        <v>11</v>
      </c>
      <c r="FP9" s="14">
        <v>5</v>
      </c>
      <c r="FQ9" s="14">
        <v>5</v>
      </c>
      <c r="FR9" s="14">
        <v>1</v>
      </c>
      <c r="FS9" s="14">
        <v>6</v>
      </c>
      <c r="FT9" s="14">
        <v>4</v>
      </c>
      <c r="FU9" s="14">
        <v>0</v>
      </c>
      <c r="FV9" s="14">
        <v>3</v>
      </c>
      <c r="FW9" s="14">
        <v>3</v>
      </c>
      <c r="FX9" s="14">
        <v>0</v>
      </c>
      <c r="FY9" s="14">
        <v>2</v>
      </c>
      <c r="FZ9" s="14">
        <v>6</v>
      </c>
      <c r="GA9" s="14">
        <v>4</v>
      </c>
      <c r="GB9" s="14">
        <v>9</v>
      </c>
      <c r="GC9" s="14">
        <v>0</v>
      </c>
      <c r="GD9" s="14">
        <v>7</v>
      </c>
      <c r="GE9" s="14">
        <v>6</v>
      </c>
      <c r="GF9" s="14">
        <v>4</v>
      </c>
      <c r="GG9" s="14">
        <v>3</v>
      </c>
      <c r="GH9" s="14">
        <v>4</v>
      </c>
      <c r="GI9" s="14">
        <v>5</v>
      </c>
      <c r="GJ9" s="14">
        <v>4</v>
      </c>
      <c r="GK9" s="14">
        <v>4</v>
      </c>
      <c r="GL9" s="14">
        <v>3</v>
      </c>
      <c r="GM9" s="14">
        <v>6</v>
      </c>
      <c r="GN9" s="14">
        <v>7</v>
      </c>
      <c r="GO9" s="14">
        <v>3</v>
      </c>
      <c r="GP9" s="14">
        <v>3</v>
      </c>
      <c r="GQ9" s="14">
        <v>0</v>
      </c>
      <c r="GR9" s="14">
        <v>5</v>
      </c>
      <c r="GS9" s="14">
        <v>5</v>
      </c>
      <c r="GT9" s="14">
        <v>5</v>
      </c>
      <c r="GU9" s="14">
        <v>7</v>
      </c>
      <c r="GV9" s="14">
        <v>4</v>
      </c>
      <c r="GW9" s="14">
        <v>7</v>
      </c>
      <c r="GX9" s="14">
        <v>4</v>
      </c>
      <c r="GY9" s="14">
        <v>2</v>
      </c>
      <c r="GZ9" s="14">
        <v>6</v>
      </c>
      <c r="HA9" s="14">
        <v>6</v>
      </c>
      <c r="HB9" s="14">
        <v>4</v>
      </c>
      <c r="HC9" s="14">
        <v>5</v>
      </c>
      <c r="HD9" s="14">
        <v>4</v>
      </c>
      <c r="HE9" s="14">
        <v>6</v>
      </c>
      <c r="HF9" s="14">
        <v>9</v>
      </c>
      <c r="HG9" s="14">
        <v>3</v>
      </c>
      <c r="HH9" s="14">
        <v>4</v>
      </c>
      <c r="HI9" s="14">
        <v>3</v>
      </c>
      <c r="HJ9" s="14">
        <v>3</v>
      </c>
      <c r="HK9" s="14">
        <v>2</v>
      </c>
      <c r="HL9" s="14">
        <v>5</v>
      </c>
      <c r="HM9" s="19">
        <v>3</v>
      </c>
    </row>
    <row r="10" spans="1:221" x14ac:dyDescent="0.2">
      <c r="A10" s="16">
        <v>11</v>
      </c>
      <c r="B10" s="30">
        <v>3</v>
      </c>
      <c r="C10" s="14">
        <v>7</v>
      </c>
      <c r="D10" s="14">
        <v>4</v>
      </c>
      <c r="E10" s="14">
        <v>5</v>
      </c>
      <c r="F10" s="14">
        <v>4</v>
      </c>
      <c r="G10" s="14">
        <v>2</v>
      </c>
      <c r="H10" s="14">
        <v>5</v>
      </c>
      <c r="I10" s="14">
        <v>8</v>
      </c>
      <c r="J10" s="14">
        <v>6</v>
      </c>
      <c r="K10" s="14">
        <v>4</v>
      </c>
      <c r="L10" s="14">
        <v>7</v>
      </c>
      <c r="M10" s="14">
        <v>5</v>
      </c>
      <c r="N10" s="14">
        <v>3</v>
      </c>
      <c r="O10" s="14">
        <v>6</v>
      </c>
      <c r="P10" s="14">
        <v>5</v>
      </c>
      <c r="Q10" s="14">
        <v>4</v>
      </c>
      <c r="R10" s="14">
        <v>3</v>
      </c>
      <c r="S10" s="14">
        <v>3</v>
      </c>
      <c r="T10" s="14">
        <v>1</v>
      </c>
      <c r="U10" s="14">
        <v>5</v>
      </c>
      <c r="V10" s="14">
        <v>1</v>
      </c>
      <c r="W10" s="14">
        <v>3</v>
      </c>
      <c r="X10" s="14">
        <v>7</v>
      </c>
      <c r="Y10" s="14">
        <v>4</v>
      </c>
      <c r="Z10" s="14">
        <v>5</v>
      </c>
      <c r="AA10" s="14">
        <v>9</v>
      </c>
      <c r="AB10" s="14">
        <v>4</v>
      </c>
      <c r="AC10" s="14">
        <v>9</v>
      </c>
      <c r="AD10" s="14">
        <v>6</v>
      </c>
      <c r="AE10" s="14">
        <v>0</v>
      </c>
      <c r="AF10" s="14">
        <v>8</v>
      </c>
      <c r="AG10" s="14">
        <v>5</v>
      </c>
      <c r="AH10" s="14">
        <v>3</v>
      </c>
      <c r="AI10" s="14">
        <v>5</v>
      </c>
      <c r="AJ10" s="14">
        <v>3</v>
      </c>
      <c r="AK10" s="14">
        <v>4</v>
      </c>
      <c r="AL10" s="14">
        <v>3</v>
      </c>
      <c r="AM10" s="14">
        <v>5</v>
      </c>
      <c r="AN10" s="14">
        <v>6</v>
      </c>
      <c r="AO10" s="14">
        <v>4</v>
      </c>
      <c r="AP10" s="14">
        <v>6</v>
      </c>
      <c r="AQ10" s="14">
        <v>5</v>
      </c>
      <c r="AR10" s="14">
        <v>0</v>
      </c>
      <c r="AS10" s="14">
        <v>6</v>
      </c>
      <c r="AT10" s="14">
        <v>6</v>
      </c>
      <c r="AU10" s="14">
        <v>8</v>
      </c>
      <c r="AV10" s="14">
        <v>6</v>
      </c>
      <c r="AW10" s="14">
        <v>6</v>
      </c>
      <c r="AX10" s="14">
        <v>4</v>
      </c>
      <c r="AY10" s="14">
        <v>7</v>
      </c>
      <c r="AZ10" s="14">
        <v>2</v>
      </c>
      <c r="BA10" s="14">
        <v>8</v>
      </c>
      <c r="BB10" s="14">
        <v>4</v>
      </c>
      <c r="BC10" s="14">
        <v>3</v>
      </c>
      <c r="BD10" s="14">
        <v>4</v>
      </c>
      <c r="BE10" s="14">
        <v>5</v>
      </c>
      <c r="BF10" s="14">
        <v>2</v>
      </c>
      <c r="BG10" s="14">
        <v>4</v>
      </c>
      <c r="BH10" s="14">
        <v>6</v>
      </c>
      <c r="BI10" s="14">
        <v>6</v>
      </c>
      <c r="BJ10" s="14">
        <v>9</v>
      </c>
      <c r="BK10" s="14">
        <v>5</v>
      </c>
      <c r="BL10" s="14">
        <v>2</v>
      </c>
      <c r="BM10" s="14">
        <v>6</v>
      </c>
      <c r="BN10" s="14">
        <v>4</v>
      </c>
      <c r="BO10" s="14">
        <v>6</v>
      </c>
      <c r="BP10" s="14">
        <v>5</v>
      </c>
      <c r="BQ10" s="14">
        <v>1</v>
      </c>
      <c r="BR10" s="14">
        <v>4</v>
      </c>
      <c r="BS10" s="14">
        <v>5</v>
      </c>
      <c r="BT10" s="14">
        <v>5</v>
      </c>
      <c r="BU10" s="14">
        <v>4</v>
      </c>
      <c r="BV10" s="14">
        <v>3</v>
      </c>
      <c r="BW10" s="14">
        <v>3</v>
      </c>
      <c r="BX10" s="14">
        <v>4</v>
      </c>
      <c r="BY10" s="14">
        <v>3</v>
      </c>
      <c r="BZ10" s="14">
        <v>3</v>
      </c>
      <c r="CA10" s="14">
        <v>2</v>
      </c>
      <c r="CB10" s="14">
        <v>4</v>
      </c>
      <c r="CC10" s="14">
        <v>5</v>
      </c>
      <c r="CD10" s="14">
        <v>8</v>
      </c>
      <c r="CE10" s="14">
        <v>5</v>
      </c>
      <c r="CF10" s="14">
        <v>4</v>
      </c>
      <c r="CG10" s="14">
        <v>2</v>
      </c>
      <c r="CH10" s="14">
        <v>5</v>
      </c>
      <c r="CI10" s="14">
        <v>2</v>
      </c>
      <c r="CJ10" s="14">
        <v>1</v>
      </c>
      <c r="CK10" s="14">
        <v>3</v>
      </c>
      <c r="CL10" s="14">
        <v>2</v>
      </c>
      <c r="CM10" s="14">
        <v>6</v>
      </c>
      <c r="CN10" s="14">
        <v>3</v>
      </c>
      <c r="CO10" s="14">
        <v>9</v>
      </c>
      <c r="CP10" s="14">
        <v>4</v>
      </c>
      <c r="CQ10" s="14">
        <v>2</v>
      </c>
      <c r="CR10" s="14">
        <v>5</v>
      </c>
      <c r="CS10" s="14">
        <v>5</v>
      </c>
      <c r="CT10" s="14">
        <v>5</v>
      </c>
      <c r="CU10" s="14">
        <v>4</v>
      </c>
      <c r="CV10" s="14">
        <v>4</v>
      </c>
      <c r="CW10" s="14">
        <v>3</v>
      </c>
      <c r="CX10" s="14">
        <v>6</v>
      </c>
      <c r="CY10" s="14">
        <v>5</v>
      </c>
      <c r="CZ10" s="14">
        <v>4</v>
      </c>
      <c r="DA10" s="14">
        <v>2</v>
      </c>
      <c r="DB10" s="14">
        <v>2</v>
      </c>
      <c r="DC10" s="14">
        <v>4</v>
      </c>
      <c r="DD10" s="14">
        <v>5</v>
      </c>
      <c r="DE10" s="14">
        <v>5</v>
      </c>
      <c r="DF10" s="14">
        <v>3</v>
      </c>
      <c r="DG10" s="14">
        <v>3</v>
      </c>
      <c r="DH10" s="14">
        <v>4</v>
      </c>
      <c r="DI10" s="14">
        <v>3</v>
      </c>
      <c r="DJ10" s="14">
        <v>2</v>
      </c>
      <c r="DK10" s="14">
        <v>5</v>
      </c>
      <c r="DL10" s="14">
        <v>8</v>
      </c>
      <c r="DM10" s="14">
        <v>6</v>
      </c>
      <c r="DN10" s="14">
        <v>6</v>
      </c>
      <c r="DO10" s="14">
        <v>7</v>
      </c>
      <c r="DP10" s="14">
        <v>2</v>
      </c>
      <c r="DQ10" s="14">
        <v>4</v>
      </c>
      <c r="DR10" s="14">
        <v>7</v>
      </c>
      <c r="DS10" s="14">
        <v>3</v>
      </c>
      <c r="DT10" s="14">
        <v>3</v>
      </c>
      <c r="DU10" s="14">
        <v>7</v>
      </c>
      <c r="DV10" s="14">
        <v>4</v>
      </c>
      <c r="DW10" s="14">
        <v>5</v>
      </c>
      <c r="DX10" s="14">
        <v>6</v>
      </c>
      <c r="DY10" s="14">
        <v>7</v>
      </c>
      <c r="DZ10" s="14">
        <v>7</v>
      </c>
      <c r="EA10" s="14">
        <v>5</v>
      </c>
      <c r="EB10" s="14">
        <v>2</v>
      </c>
      <c r="EC10" s="14">
        <v>3</v>
      </c>
      <c r="ED10" s="14">
        <v>13</v>
      </c>
      <c r="EE10" s="14">
        <v>8</v>
      </c>
      <c r="EF10" s="14">
        <v>5</v>
      </c>
      <c r="EG10" s="14">
        <v>5</v>
      </c>
      <c r="EH10" s="14">
        <v>11</v>
      </c>
      <c r="EI10" s="14">
        <v>7</v>
      </c>
      <c r="EJ10" s="14">
        <v>10</v>
      </c>
      <c r="EK10" s="14">
        <v>13</v>
      </c>
      <c r="EL10" s="14">
        <v>7</v>
      </c>
      <c r="EM10" s="14">
        <v>12</v>
      </c>
      <c r="EN10" s="14">
        <v>7</v>
      </c>
      <c r="EO10" s="14">
        <v>6</v>
      </c>
      <c r="EP10" s="19">
        <v>6</v>
      </c>
      <c r="EQ10" s="30">
        <v>4</v>
      </c>
      <c r="ER10" s="14">
        <v>4</v>
      </c>
      <c r="ES10" s="14">
        <v>0</v>
      </c>
      <c r="ET10" s="14">
        <v>3</v>
      </c>
      <c r="EU10" s="14">
        <v>3</v>
      </c>
      <c r="EV10" s="14">
        <v>2</v>
      </c>
      <c r="EW10" s="14">
        <v>7</v>
      </c>
      <c r="EX10" s="14">
        <v>5</v>
      </c>
      <c r="EY10" s="14">
        <v>3</v>
      </c>
      <c r="EZ10" s="14">
        <v>6</v>
      </c>
      <c r="FA10" s="14">
        <v>4</v>
      </c>
      <c r="FB10" s="14">
        <v>4</v>
      </c>
      <c r="FC10" s="14">
        <v>4</v>
      </c>
      <c r="FD10" s="14">
        <v>5</v>
      </c>
      <c r="FE10" s="14">
        <v>6</v>
      </c>
      <c r="FF10" s="14">
        <v>3</v>
      </c>
      <c r="FG10" s="14">
        <v>4</v>
      </c>
      <c r="FH10" s="14">
        <v>3</v>
      </c>
      <c r="FI10" s="14">
        <v>10</v>
      </c>
      <c r="FJ10" s="14">
        <v>7</v>
      </c>
      <c r="FK10" s="14">
        <v>6</v>
      </c>
      <c r="FL10" s="14">
        <v>4</v>
      </c>
      <c r="FM10" s="14">
        <v>6</v>
      </c>
      <c r="FN10" s="14">
        <v>8</v>
      </c>
      <c r="FO10" s="14">
        <v>10</v>
      </c>
      <c r="FP10" s="14">
        <v>4</v>
      </c>
      <c r="FQ10" s="14">
        <v>5</v>
      </c>
      <c r="FR10" s="14">
        <v>1</v>
      </c>
      <c r="FS10" s="14">
        <v>6</v>
      </c>
      <c r="FT10" s="14">
        <v>5</v>
      </c>
      <c r="FU10" s="14">
        <v>0</v>
      </c>
      <c r="FV10" s="14">
        <v>4</v>
      </c>
      <c r="FW10" s="14">
        <v>3</v>
      </c>
      <c r="FX10" s="14">
        <v>1</v>
      </c>
      <c r="FY10" s="14">
        <v>0</v>
      </c>
      <c r="FZ10" s="14">
        <v>4</v>
      </c>
      <c r="GA10" s="14">
        <v>7</v>
      </c>
      <c r="GB10" s="14">
        <v>6</v>
      </c>
      <c r="GC10" s="14">
        <v>0</v>
      </c>
      <c r="GD10" s="14">
        <v>7</v>
      </c>
      <c r="GE10" s="14">
        <v>3</v>
      </c>
      <c r="GF10" s="14">
        <v>4</v>
      </c>
      <c r="GG10" s="14">
        <v>5</v>
      </c>
      <c r="GH10" s="14">
        <v>5</v>
      </c>
      <c r="GI10" s="14">
        <v>6</v>
      </c>
      <c r="GJ10" s="14">
        <v>4</v>
      </c>
      <c r="GK10" s="14">
        <v>4</v>
      </c>
      <c r="GL10" s="14">
        <v>3</v>
      </c>
      <c r="GM10" s="14">
        <v>4</v>
      </c>
      <c r="GN10" s="14">
        <v>5</v>
      </c>
      <c r="GO10" s="14">
        <v>8</v>
      </c>
      <c r="GP10" s="14">
        <v>2</v>
      </c>
      <c r="GQ10" s="14">
        <v>2</v>
      </c>
      <c r="GR10" s="14">
        <v>7</v>
      </c>
      <c r="GS10" s="14">
        <v>6</v>
      </c>
      <c r="GT10" s="14">
        <v>6</v>
      </c>
      <c r="GU10" s="14">
        <v>8</v>
      </c>
      <c r="GV10" s="14">
        <v>6</v>
      </c>
      <c r="GW10" s="14">
        <v>9</v>
      </c>
      <c r="GX10" s="14">
        <v>2</v>
      </c>
      <c r="GY10" s="14">
        <v>0</v>
      </c>
      <c r="GZ10" s="14">
        <v>5</v>
      </c>
      <c r="HA10" s="14">
        <v>5</v>
      </c>
      <c r="HB10" s="14">
        <v>2</v>
      </c>
      <c r="HC10" s="14">
        <v>6</v>
      </c>
      <c r="HD10" s="14">
        <v>5</v>
      </c>
      <c r="HE10" s="14">
        <v>4</v>
      </c>
      <c r="HF10" s="14">
        <v>8</v>
      </c>
      <c r="HG10" s="14">
        <v>2</v>
      </c>
      <c r="HH10" s="14">
        <v>4</v>
      </c>
      <c r="HI10" s="14">
        <v>4</v>
      </c>
      <c r="HJ10" s="14">
        <v>3</v>
      </c>
      <c r="HK10" s="14">
        <v>3</v>
      </c>
      <c r="HL10" s="14">
        <v>4</v>
      </c>
      <c r="HM10" s="19">
        <v>3</v>
      </c>
    </row>
    <row r="11" spans="1:221" x14ac:dyDescent="0.2">
      <c r="A11" s="16">
        <v>12</v>
      </c>
      <c r="B11" s="30">
        <v>2</v>
      </c>
      <c r="C11" s="14">
        <v>8</v>
      </c>
      <c r="D11" s="14">
        <v>4</v>
      </c>
      <c r="E11" s="14">
        <v>7</v>
      </c>
      <c r="F11" s="14">
        <v>6</v>
      </c>
      <c r="G11" s="14">
        <v>2</v>
      </c>
      <c r="H11" s="14">
        <v>3</v>
      </c>
      <c r="I11" s="14">
        <v>4</v>
      </c>
      <c r="J11" s="14">
        <v>2</v>
      </c>
      <c r="K11" s="14">
        <v>3</v>
      </c>
      <c r="L11" s="14">
        <v>3</v>
      </c>
      <c r="M11" s="14">
        <v>8</v>
      </c>
      <c r="N11" s="14">
        <v>4</v>
      </c>
      <c r="O11" s="14">
        <v>5</v>
      </c>
      <c r="P11" s="14">
        <v>5</v>
      </c>
      <c r="Q11" s="14">
        <v>6</v>
      </c>
      <c r="R11" s="14">
        <v>3</v>
      </c>
      <c r="S11" s="14">
        <v>3</v>
      </c>
      <c r="T11" s="14">
        <v>1</v>
      </c>
      <c r="U11" s="14">
        <v>7</v>
      </c>
      <c r="V11" s="14">
        <v>2</v>
      </c>
      <c r="W11" s="14">
        <v>6</v>
      </c>
      <c r="X11" s="14">
        <v>7</v>
      </c>
      <c r="Y11" s="14">
        <v>3</v>
      </c>
      <c r="Z11" s="14">
        <v>6</v>
      </c>
      <c r="AA11" s="14">
        <v>8</v>
      </c>
      <c r="AB11" s="14">
        <v>3</v>
      </c>
      <c r="AC11" s="14">
        <v>7</v>
      </c>
      <c r="AD11" s="14">
        <v>6</v>
      </c>
      <c r="AE11" s="14">
        <v>0</v>
      </c>
      <c r="AF11" s="14">
        <v>6</v>
      </c>
      <c r="AG11" s="14">
        <v>7</v>
      </c>
      <c r="AH11" s="14">
        <v>4</v>
      </c>
      <c r="AI11" s="14">
        <v>5</v>
      </c>
      <c r="AJ11" s="14">
        <v>2</v>
      </c>
      <c r="AK11" s="14">
        <v>2</v>
      </c>
      <c r="AL11" s="14">
        <v>3</v>
      </c>
      <c r="AM11" s="14">
        <v>7</v>
      </c>
      <c r="AN11" s="14">
        <v>8</v>
      </c>
      <c r="AO11" s="14">
        <v>3</v>
      </c>
      <c r="AP11" s="14">
        <v>4</v>
      </c>
      <c r="AQ11" s="14">
        <v>3</v>
      </c>
      <c r="AR11" s="14">
        <v>3</v>
      </c>
      <c r="AS11" s="14">
        <v>5</v>
      </c>
      <c r="AT11" s="14">
        <v>4</v>
      </c>
      <c r="AU11" s="14">
        <v>6</v>
      </c>
      <c r="AV11" s="14">
        <v>6</v>
      </c>
      <c r="AW11" s="14">
        <v>6</v>
      </c>
      <c r="AX11" s="14">
        <v>7</v>
      </c>
      <c r="AY11" s="14">
        <v>4</v>
      </c>
      <c r="AZ11" s="14">
        <v>7</v>
      </c>
      <c r="BA11" s="14">
        <v>6</v>
      </c>
      <c r="BB11" s="14">
        <v>3</v>
      </c>
      <c r="BC11" s="14">
        <v>4</v>
      </c>
      <c r="BD11" s="14">
        <v>3</v>
      </c>
      <c r="BE11" s="14">
        <v>7</v>
      </c>
      <c r="BF11" s="14">
        <v>4</v>
      </c>
      <c r="BG11" s="14">
        <v>3</v>
      </c>
      <c r="BH11" s="14">
        <v>9</v>
      </c>
      <c r="BI11" s="14">
        <v>8</v>
      </c>
      <c r="BJ11" s="14">
        <v>6</v>
      </c>
      <c r="BK11" s="14">
        <v>7</v>
      </c>
      <c r="BL11" s="14">
        <v>1</v>
      </c>
      <c r="BM11" s="14">
        <v>4</v>
      </c>
      <c r="BN11" s="14">
        <v>3</v>
      </c>
      <c r="BO11" s="14">
        <v>6</v>
      </c>
      <c r="BP11" s="14">
        <v>4</v>
      </c>
      <c r="BQ11" s="14">
        <v>2</v>
      </c>
      <c r="BR11" s="14">
        <v>4</v>
      </c>
      <c r="BS11" s="14">
        <v>5</v>
      </c>
      <c r="BT11" s="14">
        <v>5</v>
      </c>
      <c r="BU11" s="14">
        <v>7</v>
      </c>
      <c r="BV11" s="14">
        <v>6</v>
      </c>
      <c r="BW11" s="14">
        <v>3</v>
      </c>
      <c r="BX11" s="14">
        <v>4</v>
      </c>
      <c r="BY11" s="14">
        <v>5</v>
      </c>
      <c r="BZ11" s="14">
        <v>3</v>
      </c>
      <c r="CA11" s="14">
        <v>0</v>
      </c>
      <c r="CB11" s="14">
        <v>5</v>
      </c>
      <c r="CC11" s="14">
        <v>5</v>
      </c>
      <c r="CD11" s="14">
        <v>8</v>
      </c>
      <c r="CE11" s="14">
        <v>4</v>
      </c>
      <c r="CF11" s="14">
        <v>6</v>
      </c>
      <c r="CG11" s="14">
        <v>2</v>
      </c>
      <c r="CH11" s="14">
        <v>11</v>
      </c>
      <c r="CI11" s="14">
        <v>4</v>
      </c>
      <c r="CJ11" s="14">
        <v>0</v>
      </c>
      <c r="CK11" s="14">
        <v>2</v>
      </c>
      <c r="CL11" s="14">
        <v>0</v>
      </c>
      <c r="CM11" s="14">
        <v>5</v>
      </c>
      <c r="CN11" s="14">
        <v>4</v>
      </c>
      <c r="CO11" s="14">
        <v>7</v>
      </c>
      <c r="CP11" s="14">
        <v>6</v>
      </c>
      <c r="CQ11" s="14">
        <v>2</v>
      </c>
      <c r="CR11" s="14">
        <v>7</v>
      </c>
      <c r="CS11" s="14">
        <v>7</v>
      </c>
      <c r="CT11" s="14">
        <v>8</v>
      </c>
      <c r="CU11" s="14">
        <v>7</v>
      </c>
      <c r="CV11" s="14">
        <v>4</v>
      </c>
      <c r="CW11" s="14">
        <v>2</v>
      </c>
      <c r="CX11" s="14">
        <v>7</v>
      </c>
      <c r="CY11" s="14">
        <v>3</v>
      </c>
      <c r="CZ11" s="14">
        <v>3</v>
      </c>
      <c r="DA11" s="14">
        <v>5</v>
      </c>
      <c r="DB11" s="14">
        <v>2</v>
      </c>
      <c r="DC11" s="14">
        <v>5</v>
      </c>
      <c r="DD11" s="14">
        <v>4</v>
      </c>
      <c r="DE11" s="14">
        <v>6</v>
      </c>
      <c r="DF11" s="14">
        <v>3</v>
      </c>
      <c r="DG11" s="14">
        <v>5</v>
      </c>
      <c r="DH11" s="14">
        <v>2</v>
      </c>
      <c r="DI11" s="14">
        <v>2</v>
      </c>
      <c r="DJ11" s="14">
        <v>4</v>
      </c>
      <c r="DK11" s="14">
        <v>4</v>
      </c>
      <c r="DL11" s="14">
        <v>6</v>
      </c>
      <c r="DM11" s="14">
        <v>6</v>
      </c>
      <c r="DN11" s="14">
        <v>8</v>
      </c>
      <c r="DO11" s="14">
        <v>5</v>
      </c>
      <c r="DP11" s="14">
        <v>3</v>
      </c>
      <c r="DQ11" s="14">
        <v>4</v>
      </c>
      <c r="DR11" s="14">
        <v>8</v>
      </c>
      <c r="DS11" s="14">
        <v>3</v>
      </c>
      <c r="DT11" s="14">
        <v>3</v>
      </c>
      <c r="DU11" s="14">
        <v>10</v>
      </c>
      <c r="DV11" s="14">
        <v>6</v>
      </c>
      <c r="DW11" s="14">
        <v>6</v>
      </c>
      <c r="DX11" s="14">
        <v>6</v>
      </c>
      <c r="DY11" s="14">
        <v>7</v>
      </c>
      <c r="DZ11" s="14">
        <v>8</v>
      </c>
      <c r="EA11" s="14">
        <v>5</v>
      </c>
      <c r="EB11" s="14">
        <v>4</v>
      </c>
      <c r="EC11" s="14">
        <v>4</v>
      </c>
      <c r="ED11" s="14">
        <v>9</v>
      </c>
      <c r="EE11" s="14">
        <v>8</v>
      </c>
      <c r="EF11" s="14">
        <v>6</v>
      </c>
      <c r="EG11" s="14">
        <v>6</v>
      </c>
      <c r="EH11" s="14">
        <v>11</v>
      </c>
      <c r="EI11" s="14">
        <v>5</v>
      </c>
      <c r="EJ11" s="14">
        <v>13</v>
      </c>
      <c r="EK11" s="14">
        <v>10</v>
      </c>
      <c r="EL11" s="14">
        <v>7</v>
      </c>
      <c r="EM11" s="14">
        <v>9</v>
      </c>
      <c r="EN11" s="14">
        <v>6</v>
      </c>
      <c r="EO11" s="14">
        <v>9</v>
      </c>
      <c r="EP11" s="19">
        <v>5</v>
      </c>
      <c r="EQ11" s="30">
        <v>3</v>
      </c>
      <c r="ER11" s="14">
        <v>2</v>
      </c>
      <c r="ES11" s="14">
        <v>0</v>
      </c>
      <c r="ET11" s="14">
        <v>3</v>
      </c>
      <c r="EU11" s="14">
        <v>5</v>
      </c>
      <c r="EV11" s="14">
        <v>3</v>
      </c>
      <c r="EW11" s="14">
        <v>4</v>
      </c>
      <c r="EX11" s="14">
        <v>8</v>
      </c>
      <c r="EY11" s="14">
        <v>4</v>
      </c>
      <c r="EZ11" s="14">
        <v>8</v>
      </c>
      <c r="FA11" s="14">
        <v>1</v>
      </c>
      <c r="FB11" s="14">
        <v>7</v>
      </c>
      <c r="FC11" s="14">
        <v>2</v>
      </c>
      <c r="FD11" s="14">
        <v>4</v>
      </c>
      <c r="FE11" s="14">
        <v>5</v>
      </c>
      <c r="FF11" s="14">
        <v>1</v>
      </c>
      <c r="FG11" s="14">
        <v>6</v>
      </c>
      <c r="FH11" s="14">
        <v>3</v>
      </c>
      <c r="FI11" s="14">
        <v>8</v>
      </c>
      <c r="FJ11" s="14">
        <v>7</v>
      </c>
      <c r="FK11" s="14">
        <v>3</v>
      </c>
      <c r="FL11" s="14">
        <v>4</v>
      </c>
      <c r="FM11" s="14">
        <v>6</v>
      </c>
      <c r="FN11" s="14">
        <v>4</v>
      </c>
      <c r="FO11" s="14">
        <v>6</v>
      </c>
      <c r="FP11" s="14">
        <v>5</v>
      </c>
      <c r="FQ11" s="14">
        <v>5</v>
      </c>
      <c r="FR11" s="14">
        <v>0</v>
      </c>
      <c r="FS11" s="14">
        <v>7</v>
      </c>
      <c r="FT11" s="14">
        <v>6</v>
      </c>
      <c r="FU11" s="14">
        <v>0</v>
      </c>
      <c r="FV11" s="14">
        <v>5</v>
      </c>
      <c r="FW11" s="14">
        <v>3</v>
      </c>
      <c r="FX11" s="14">
        <v>2</v>
      </c>
      <c r="FY11" s="14">
        <v>6</v>
      </c>
      <c r="FZ11" s="14">
        <v>4</v>
      </c>
      <c r="GA11" s="14">
        <v>8</v>
      </c>
      <c r="GB11" s="14">
        <v>5</v>
      </c>
      <c r="GC11" s="14">
        <v>0</v>
      </c>
      <c r="GD11" s="14">
        <v>5</v>
      </c>
      <c r="GE11" s="14">
        <v>5</v>
      </c>
      <c r="GF11" s="14">
        <v>3</v>
      </c>
      <c r="GG11" s="14">
        <v>7</v>
      </c>
      <c r="GH11" s="14">
        <v>3</v>
      </c>
      <c r="GI11" s="14">
        <v>7</v>
      </c>
      <c r="GJ11" s="14">
        <v>5</v>
      </c>
      <c r="GK11" s="14">
        <v>5</v>
      </c>
      <c r="GL11" s="14">
        <v>3</v>
      </c>
      <c r="GM11" s="14">
        <v>4</v>
      </c>
      <c r="GN11" s="14">
        <v>4</v>
      </c>
      <c r="GO11" s="14">
        <v>6</v>
      </c>
      <c r="GP11" s="14">
        <v>3</v>
      </c>
      <c r="GQ11" s="14">
        <v>0</v>
      </c>
      <c r="GR11" s="14">
        <v>4</v>
      </c>
      <c r="GS11" s="14">
        <v>7</v>
      </c>
      <c r="GT11" s="14">
        <v>7</v>
      </c>
      <c r="GU11" s="14">
        <v>5</v>
      </c>
      <c r="GV11" s="14">
        <v>5</v>
      </c>
      <c r="GW11" s="14">
        <v>9</v>
      </c>
      <c r="GX11" s="14">
        <v>3</v>
      </c>
      <c r="GY11" s="14">
        <v>3</v>
      </c>
      <c r="GZ11" s="14">
        <v>9</v>
      </c>
      <c r="HA11" s="14">
        <v>5</v>
      </c>
      <c r="HB11" s="14">
        <v>2</v>
      </c>
      <c r="HC11" s="14">
        <v>10</v>
      </c>
      <c r="HD11" s="14">
        <v>3</v>
      </c>
      <c r="HE11" s="14">
        <v>4</v>
      </c>
      <c r="HF11" s="14">
        <v>7</v>
      </c>
      <c r="HG11" s="14">
        <v>2</v>
      </c>
      <c r="HH11" s="14">
        <v>5</v>
      </c>
      <c r="HI11" s="14">
        <v>5</v>
      </c>
      <c r="HJ11" s="14">
        <v>7</v>
      </c>
      <c r="HK11" s="14">
        <v>5</v>
      </c>
      <c r="HL11" s="14">
        <v>4</v>
      </c>
      <c r="HM11" s="19">
        <v>4</v>
      </c>
    </row>
    <row r="12" spans="1:221" x14ac:dyDescent="0.2">
      <c r="A12" s="16">
        <v>13</v>
      </c>
      <c r="B12" s="30">
        <v>2</v>
      </c>
      <c r="C12" s="14">
        <v>9</v>
      </c>
      <c r="D12" s="14">
        <v>4</v>
      </c>
      <c r="E12" s="14">
        <v>6</v>
      </c>
      <c r="F12" s="14">
        <v>6</v>
      </c>
      <c r="G12" s="14">
        <v>2</v>
      </c>
      <c r="H12" s="14">
        <v>5</v>
      </c>
      <c r="I12" s="14">
        <v>6</v>
      </c>
      <c r="J12" s="14">
        <v>1</v>
      </c>
      <c r="K12" s="14">
        <v>5</v>
      </c>
      <c r="L12" s="14">
        <v>6</v>
      </c>
      <c r="M12" s="14">
        <v>8</v>
      </c>
      <c r="N12" s="14">
        <v>3</v>
      </c>
      <c r="O12" s="14">
        <v>6</v>
      </c>
      <c r="P12" s="14">
        <v>5</v>
      </c>
      <c r="Q12" s="14">
        <v>6</v>
      </c>
      <c r="R12" s="14">
        <v>6</v>
      </c>
      <c r="S12" s="14">
        <v>2</v>
      </c>
      <c r="T12" s="14">
        <v>1</v>
      </c>
      <c r="U12" s="14">
        <v>7</v>
      </c>
      <c r="V12" s="14">
        <v>3</v>
      </c>
      <c r="W12" s="14">
        <v>9</v>
      </c>
      <c r="X12" s="14">
        <v>7</v>
      </c>
      <c r="Y12" s="14">
        <v>3</v>
      </c>
      <c r="Z12" s="14">
        <v>6</v>
      </c>
      <c r="AA12" s="14">
        <v>7</v>
      </c>
      <c r="AB12" s="14">
        <v>2</v>
      </c>
      <c r="AC12" s="14">
        <v>9</v>
      </c>
      <c r="AD12" s="14">
        <v>4</v>
      </c>
      <c r="AE12" s="14">
        <v>0</v>
      </c>
      <c r="AF12" s="14">
        <v>5</v>
      </c>
      <c r="AG12" s="14">
        <v>5</v>
      </c>
      <c r="AH12" s="14">
        <v>4</v>
      </c>
      <c r="AI12" s="14">
        <v>5</v>
      </c>
      <c r="AJ12" s="14">
        <v>2</v>
      </c>
      <c r="AK12" s="14">
        <v>3</v>
      </c>
      <c r="AL12" s="14">
        <v>1</v>
      </c>
      <c r="AM12" s="14">
        <v>5</v>
      </c>
      <c r="AN12" s="14">
        <v>9</v>
      </c>
      <c r="AO12" s="14">
        <v>1</v>
      </c>
      <c r="AP12" s="14">
        <v>4</v>
      </c>
      <c r="AQ12" s="14">
        <v>4</v>
      </c>
      <c r="AR12" s="14">
        <v>3</v>
      </c>
      <c r="AS12" s="14">
        <v>5</v>
      </c>
      <c r="AT12" s="14">
        <v>4</v>
      </c>
      <c r="AU12" s="14">
        <v>5</v>
      </c>
      <c r="AV12" s="14">
        <v>5</v>
      </c>
      <c r="AW12" s="14">
        <v>6</v>
      </c>
      <c r="AX12" s="14">
        <v>8</v>
      </c>
      <c r="AY12" s="14">
        <v>3</v>
      </c>
      <c r="AZ12" s="14">
        <v>4</v>
      </c>
      <c r="BA12" s="14">
        <v>6</v>
      </c>
      <c r="BB12" s="14">
        <v>4</v>
      </c>
      <c r="BC12" s="14">
        <v>8</v>
      </c>
      <c r="BD12" s="14">
        <v>3</v>
      </c>
      <c r="BE12" s="14">
        <v>6</v>
      </c>
      <c r="BF12" s="14">
        <v>2</v>
      </c>
      <c r="BG12" s="14">
        <v>3</v>
      </c>
      <c r="BH12" s="14">
        <v>4</v>
      </c>
      <c r="BI12" s="14">
        <v>5</v>
      </c>
      <c r="BJ12" s="14">
        <v>5</v>
      </c>
      <c r="BK12" s="14">
        <v>6</v>
      </c>
      <c r="BL12" s="14">
        <v>3</v>
      </c>
      <c r="BM12" s="14">
        <v>4</v>
      </c>
      <c r="BN12" s="14">
        <v>5</v>
      </c>
      <c r="BO12" s="14">
        <v>4</v>
      </c>
      <c r="BP12" s="14">
        <v>4</v>
      </c>
      <c r="BQ12" s="14">
        <v>3</v>
      </c>
      <c r="BR12" s="14">
        <v>2</v>
      </c>
      <c r="BS12" s="14">
        <v>6</v>
      </c>
      <c r="BT12" s="14">
        <v>6</v>
      </c>
      <c r="BU12" s="14">
        <v>6</v>
      </c>
      <c r="BV12" s="14">
        <v>10</v>
      </c>
      <c r="BW12" s="14">
        <v>3</v>
      </c>
      <c r="BX12" s="14">
        <v>5</v>
      </c>
      <c r="BY12" s="14">
        <v>5</v>
      </c>
      <c r="BZ12" s="14">
        <v>2</v>
      </c>
      <c r="CA12" s="14">
        <v>1</v>
      </c>
      <c r="CB12" s="14">
        <v>5</v>
      </c>
      <c r="CC12" s="14">
        <v>3</v>
      </c>
      <c r="CD12" s="14">
        <v>6</v>
      </c>
      <c r="CE12" s="14">
        <v>4</v>
      </c>
      <c r="CF12" s="14">
        <v>8</v>
      </c>
      <c r="CG12" s="14">
        <v>0</v>
      </c>
      <c r="CH12" s="14">
        <v>6</v>
      </c>
      <c r="CI12" s="14">
        <v>4</v>
      </c>
      <c r="CJ12" s="14">
        <v>2</v>
      </c>
      <c r="CK12" s="14">
        <v>3</v>
      </c>
      <c r="CL12" s="14">
        <v>0</v>
      </c>
      <c r="CM12" s="14">
        <v>5</v>
      </c>
      <c r="CN12" s="14">
        <v>4</v>
      </c>
      <c r="CO12" s="14">
        <v>6</v>
      </c>
      <c r="CP12" s="14">
        <v>5</v>
      </c>
      <c r="CQ12" s="14">
        <v>2</v>
      </c>
      <c r="CR12" s="14">
        <v>7</v>
      </c>
      <c r="CS12" s="14">
        <v>6</v>
      </c>
      <c r="CT12" s="14">
        <v>4</v>
      </c>
      <c r="CU12" s="14">
        <v>10</v>
      </c>
      <c r="CV12" s="14">
        <v>5</v>
      </c>
      <c r="CW12" s="14">
        <v>2</v>
      </c>
      <c r="CX12" s="14">
        <v>9</v>
      </c>
      <c r="CY12" s="14">
        <v>3</v>
      </c>
      <c r="CZ12" s="14">
        <v>2</v>
      </c>
      <c r="DA12" s="14">
        <v>5</v>
      </c>
      <c r="DB12" s="14">
        <v>3</v>
      </c>
      <c r="DC12" s="14">
        <v>5</v>
      </c>
      <c r="DD12" s="14">
        <v>4</v>
      </c>
      <c r="DE12" s="14">
        <v>4</v>
      </c>
      <c r="DF12" s="14">
        <v>4</v>
      </c>
      <c r="DG12" s="14">
        <v>6</v>
      </c>
      <c r="DH12" s="14">
        <v>3</v>
      </c>
      <c r="DI12" s="14">
        <v>1</v>
      </c>
      <c r="DJ12" s="14">
        <v>2</v>
      </c>
      <c r="DK12" s="14">
        <v>5</v>
      </c>
      <c r="DL12" s="14">
        <v>7</v>
      </c>
      <c r="DM12" s="14">
        <v>7</v>
      </c>
      <c r="DN12" s="14">
        <v>7</v>
      </c>
      <c r="DO12" s="14">
        <v>7</v>
      </c>
      <c r="DP12" s="14">
        <v>4</v>
      </c>
      <c r="DQ12" s="14">
        <v>5</v>
      </c>
      <c r="DR12" s="14">
        <v>8</v>
      </c>
      <c r="DS12" s="14">
        <v>3</v>
      </c>
      <c r="DT12" s="14">
        <v>5</v>
      </c>
      <c r="DU12" s="14">
        <v>8</v>
      </c>
      <c r="DV12" s="14">
        <v>5</v>
      </c>
      <c r="DW12" s="14">
        <v>6</v>
      </c>
      <c r="DX12" s="14">
        <v>8</v>
      </c>
      <c r="DY12" s="14">
        <v>8</v>
      </c>
      <c r="DZ12" s="14">
        <v>10</v>
      </c>
      <c r="EA12" s="14">
        <v>5</v>
      </c>
      <c r="EB12" s="14">
        <v>5</v>
      </c>
      <c r="EC12" s="14">
        <v>3</v>
      </c>
      <c r="ED12" s="14">
        <v>9</v>
      </c>
      <c r="EE12" s="14">
        <v>13</v>
      </c>
      <c r="EF12" s="14">
        <v>6</v>
      </c>
      <c r="EG12" s="14">
        <v>9</v>
      </c>
      <c r="EH12" s="14">
        <v>11</v>
      </c>
      <c r="EI12" s="14">
        <v>4</v>
      </c>
      <c r="EJ12" s="14">
        <v>11</v>
      </c>
      <c r="EK12" s="14">
        <v>10</v>
      </c>
      <c r="EL12" s="14">
        <v>6</v>
      </c>
      <c r="EM12" s="14">
        <v>7</v>
      </c>
      <c r="EN12" s="14">
        <v>7</v>
      </c>
      <c r="EO12" s="14">
        <v>9</v>
      </c>
      <c r="EP12" s="19">
        <v>9</v>
      </c>
      <c r="EQ12" s="30">
        <v>0</v>
      </c>
      <c r="ER12" s="14">
        <v>3</v>
      </c>
      <c r="ES12" s="14">
        <v>0</v>
      </c>
      <c r="ET12" s="14">
        <v>1</v>
      </c>
      <c r="EU12" s="14">
        <v>2</v>
      </c>
      <c r="EV12" s="14">
        <v>4</v>
      </c>
      <c r="EW12" s="14">
        <v>4</v>
      </c>
      <c r="EX12" s="14">
        <v>8</v>
      </c>
      <c r="EY12" s="14">
        <v>3</v>
      </c>
      <c r="EZ12" s="14">
        <v>5</v>
      </c>
      <c r="FA12" s="14">
        <v>2</v>
      </c>
      <c r="FB12" s="14">
        <v>5</v>
      </c>
      <c r="FC12" s="14">
        <v>1</v>
      </c>
      <c r="FD12" s="14">
        <v>3</v>
      </c>
      <c r="FE12" s="14">
        <v>4</v>
      </c>
      <c r="FF12" s="14">
        <v>1</v>
      </c>
      <c r="FG12" s="14">
        <v>3</v>
      </c>
      <c r="FH12" s="14">
        <v>3</v>
      </c>
      <c r="FI12" s="14">
        <v>9</v>
      </c>
      <c r="FJ12" s="14">
        <v>9</v>
      </c>
      <c r="FK12" s="14">
        <v>3</v>
      </c>
      <c r="FL12" s="14">
        <v>5</v>
      </c>
      <c r="FM12" s="14">
        <v>5</v>
      </c>
      <c r="FN12" s="14">
        <v>4</v>
      </c>
      <c r="FO12" s="14">
        <v>6</v>
      </c>
      <c r="FP12" s="14">
        <v>5</v>
      </c>
      <c r="FQ12" s="14">
        <v>4</v>
      </c>
      <c r="FR12" s="14">
        <v>1</v>
      </c>
      <c r="FS12" s="14">
        <v>6</v>
      </c>
      <c r="FT12" s="14">
        <v>3</v>
      </c>
      <c r="FU12" s="14">
        <v>2</v>
      </c>
      <c r="FV12" s="14">
        <v>7</v>
      </c>
      <c r="FW12" s="14">
        <v>0</v>
      </c>
      <c r="FX12" s="14">
        <v>3</v>
      </c>
      <c r="FY12" s="14">
        <v>5</v>
      </c>
      <c r="FZ12" s="14">
        <v>5</v>
      </c>
      <c r="GA12" s="14">
        <v>7</v>
      </c>
      <c r="GB12" s="14">
        <v>8</v>
      </c>
      <c r="GC12" s="14">
        <v>0</v>
      </c>
      <c r="GD12" s="14">
        <v>4</v>
      </c>
      <c r="GE12" s="14">
        <v>7</v>
      </c>
      <c r="GF12" s="14">
        <v>3</v>
      </c>
      <c r="GG12" s="14">
        <v>7</v>
      </c>
      <c r="GH12" s="14">
        <v>2</v>
      </c>
      <c r="GI12" s="14">
        <v>6</v>
      </c>
      <c r="GJ12" s="14">
        <v>3</v>
      </c>
      <c r="GK12" s="14">
        <v>7</v>
      </c>
      <c r="GL12" s="14">
        <v>4</v>
      </c>
      <c r="GM12" s="14">
        <v>5</v>
      </c>
      <c r="GN12" s="14">
        <v>3</v>
      </c>
      <c r="GO12" s="14">
        <v>8</v>
      </c>
      <c r="GP12" s="14">
        <v>2</v>
      </c>
      <c r="GQ12" s="14">
        <v>2</v>
      </c>
      <c r="GR12" s="14">
        <v>5</v>
      </c>
      <c r="GS12" s="14">
        <v>6</v>
      </c>
      <c r="GT12" s="14">
        <v>8</v>
      </c>
      <c r="GU12" s="14">
        <v>5</v>
      </c>
      <c r="GV12" s="14">
        <v>4</v>
      </c>
      <c r="GW12" s="14">
        <v>10</v>
      </c>
      <c r="GX12" s="14">
        <v>3</v>
      </c>
      <c r="GY12" s="14">
        <v>3</v>
      </c>
      <c r="GZ12" s="14">
        <v>6</v>
      </c>
      <c r="HA12" s="14">
        <v>3</v>
      </c>
      <c r="HB12" s="14">
        <v>0</v>
      </c>
      <c r="HC12" s="14">
        <v>12</v>
      </c>
      <c r="HD12" s="14">
        <v>4</v>
      </c>
      <c r="HE12" s="14">
        <v>4</v>
      </c>
      <c r="HF12" s="14">
        <v>8</v>
      </c>
      <c r="HG12" s="14">
        <v>2</v>
      </c>
      <c r="HH12" s="14">
        <v>4</v>
      </c>
      <c r="HI12" s="14">
        <v>5</v>
      </c>
      <c r="HJ12" s="14">
        <v>6</v>
      </c>
      <c r="HK12" s="14">
        <v>6</v>
      </c>
      <c r="HL12" s="14">
        <v>2</v>
      </c>
      <c r="HM12" s="19">
        <v>3</v>
      </c>
    </row>
    <row r="13" spans="1:221" x14ac:dyDescent="0.2">
      <c r="A13" s="16">
        <v>14</v>
      </c>
      <c r="B13" s="30">
        <v>2</v>
      </c>
      <c r="C13" s="14">
        <v>9</v>
      </c>
      <c r="D13" s="14">
        <v>6</v>
      </c>
      <c r="E13" s="14">
        <v>5</v>
      </c>
      <c r="F13" s="14">
        <v>2</v>
      </c>
      <c r="G13" s="14">
        <v>2</v>
      </c>
      <c r="H13" s="14">
        <v>7</v>
      </c>
      <c r="I13" s="14">
        <v>7</v>
      </c>
      <c r="J13" s="14">
        <v>0</v>
      </c>
      <c r="K13" s="14">
        <v>3</v>
      </c>
      <c r="L13" s="14">
        <v>6</v>
      </c>
      <c r="M13" s="14">
        <v>8</v>
      </c>
      <c r="N13" s="14">
        <v>3</v>
      </c>
      <c r="O13" s="14">
        <v>4</v>
      </c>
      <c r="P13" s="14">
        <v>3</v>
      </c>
      <c r="Q13" s="14">
        <v>4</v>
      </c>
      <c r="R13" s="14">
        <v>5</v>
      </c>
      <c r="S13" s="14">
        <v>1</v>
      </c>
      <c r="T13" s="14">
        <v>1</v>
      </c>
      <c r="U13" s="14">
        <v>5</v>
      </c>
      <c r="V13" s="14">
        <v>3</v>
      </c>
      <c r="W13" s="14">
        <v>5</v>
      </c>
      <c r="X13" s="14">
        <v>8</v>
      </c>
      <c r="Y13" s="14">
        <v>3</v>
      </c>
      <c r="Z13" s="14">
        <v>5</v>
      </c>
      <c r="AA13" s="14">
        <v>7</v>
      </c>
      <c r="AB13" s="14">
        <v>2</v>
      </c>
      <c r="AC13" s="14">
        <v>10</v>
      </c>
      <c r="AD13" s="14">
        <v>3</v>
      </c>
      <c r="AE13" s="14">
        <v>0</v>
      </c>
      <c r="AF13" s="14">
        <v>5</v>
      </c>
      <c r="AG13" s="14">
        <v>5</v>
      </c>
      <c r="AH13" s="14">
        <v>3</v>
      </c>
      <c r="AI13" s="14">
        <v>3</v>
      </c>
      <c r="AJ13" s="14">
        <v>1</v>
      </c>
      <c r="AK13" s="14">
        <v>3</v>
      </c>
      <c r="AL13" s="14">
        <v>0</v>
      </c>
      <c r="AM13" s="14">
        <v>4</v>
      </c>
      <c r="AN13" s="14">
        <v>7</v>
      </c>
      <c r="AO13" s="14">
        <v>2</v>
      </c>
      <c r="AP13" s="14">
        <v>4</v>
      </c>
      <c r="AQ13" s="14">
        <v>3</v>
      </c>
      <c r="AR13" s="14">
        <v>1</v>
      </c>
      <c r="AS13" s="14">
        <v>5</v>
      </c>
      <c r="AT13" s="14">
        <v>4</v>
      </c>
      <c r="AU13" s="14">
        <v>5</v>
      </c>
      <c r="AV13" s="14">
        <v>8</v>
      </c>
      <c r="AW13" s="14">
        <v>7</v>
      </c>
      <c r="AX13" s="14">
        <v>7</v>
      </c>
      <c r="AY13" s="14">
        <v>4</v>
      </c>
      <c r="AZ13" s="14">
        <v>4</v>
      </c>
      <c r="BA13" s="14">
        <v>5</v>
      </c>
      <c r="BB13" s="14">
        <v>3</v>
      </c>
      <c r="BC13" s="14">
        <v>8</v>
      </c>
      <c r="BD13" s="14">
        <v>2</v>
      </c>
      <c r="BE13" s="14">
        <v>8</v>
      </c>
      <c r="BF13" s="14">
        <v>3</v>
      </c>
      <c r="BG13" s="14">
        <v>2</v>
      </c>
      <c r="BH13" s="14">
        <v>5</v>
      </c>
      <c r="BI13" s="14">
        <v>8</v>
      </c>
      <c r="BJ13" s="14">
        <v>5</v>
      </c>
      <c r="BK13" s="14">
        <v>7</v>
      </c>
      <c r="BL13" s="14">
        <v>4</v>
      </c>
      <c r="BM13" s="14">
        <v>1</v>
      </c>
      <c r="BN13" s="14">
        <v>3</v>
      </c>
      <c r="BO13" s="14">
        <v>4</v>
      </c>
      <c r="BP13" s="14">
        <v>7</v>
      </c>
      <c r="BQ13" s="14">
        <v>3</v>
      </c>
      <c r="BR13" s="14">
        <v>3</v>
      </c>
      <c r="BS13" s="14">
        <v>7</v>
      </c>
      <c r="BT13" s="14">
        <v>7</v>
      </c>
      <c r="BU13" s="14">
        <v>3</v>
      </c>
      <c r="BV13" s="14">
        <v>4</v>
      </c>
      <c r="BW13" s="14">
        <v>4</v>
      </c>
      <c r="BX13" s="14">
        <v>4</v>
      </c>
      <c r="BY13" s="14">
        <v>6</v>
      </c>
      <c r="BZ13" s="14">
        <v>3</v>
      </c>
      <c r="CA13" s="14">
        <v>4</v>
      </c>
      <c r="CB13" s="14">
        <v>3</v>
      </c>
      <c r="CC13" s="14">
        <v>4</v>
      </c>
      <c r="CD13" s="14">
        <v>5</v>
      </c>
      <c r="CE13" s="14">
        <v>4</v>
      </c>
      <c r="CF13" s="14">
        <v>8</v>
      </c>
      <c r="CG13" s="14">
        <v>2</v>
      </c>
      <c r="CH13" s="14">
        <v>5</v>
      </c>
      <c r="CI13" s="14">
        <v>7</v>
      </c>
      <c r="CJ13" s="14">
        <v>1</v>
      </c>
      <c r="CK13" s="14">
        <v>2</v>
      </c>
      <c r="CL13" s="14">
        <v>2</v>
      </c>
      <c r="CM13" s="14">
        <v>7</v>
      </c>
      <c r="CN13" s="14">
        <v>6</v>
      </c>
      <c r="CO13" s="14">
        <v>7</v>
      </c>
      <c r="CP13" s="14">
        <v>5</v>
      </c>
      <c r="CQ13" s="14">
        <v>4</v>
      </c>
      <c r="CR13" s="14">
        <v>8</v>
      </c>
      <c r="CS13" s="14">
        <v>8</v>
      </c>
      <c r="CT13" s="14">
        <v>7</v>
      </c>
      <c r="CU13" s="14">
        <v>9</v>
      </c>
      <c r="CV13" s="14">
        <v>5</v>
      </c>
      <c r="CW13" s="14">
        <v>0</v>
      </c>
      <c r="CX13" s="14">
        <v>5</v>
      </c>
      <c r="CY13" s="14">
        <v>6</v>
      </c>
      <c r="CZ13" s="14">
        <v>3</v>
      </c>
      <c r="DA13" s="14">
        <v>7</v>
      </c>
      <c r="DB13" s="14">
        <v>4</v>
      </c>
      <c r="DC13" s="14">
        <v>5</v>
      </c>
      <c r="DD13" s="14">
        <v>5</v>
      </c>
      <c r="DE13" s="14">
        <v>9</v>
      </c>
      <c r="DF13" s="14">
        <v>4</v>
      </c>
      <c r="DG13" s="14">
        <v>5</v>
      </c>
      <c r="DH13" s="14">
        <v>4</v>
      </c>
      <c r="DI13" s="14">
        <v>3</v>
      </c>
      <c r="DJ13" s="14">
        <v>3</v>
      </c>
      <c r="DK13" s="14">
        <v>5</v>
      </c>
      <c r="DL13" s="14">
        <v>14</v>
      </c>
      <c r="DM13" s="14">
        <v>8</v>
      </c>
      <c r="DN13" s="14">
        <v>13</v>
      </c>
      <c r="DO13" s="14">
        <v>6</v>
      </c>
      <c r="DP13" s="14">
        <v>3</v>
      </c>
      <c r="DQ13" s="14">
        <v>6</v>
      </c>
      <c r="DR13" s="14">
        <v>4</v>
      </c>
      <c r="DS13" s="14">
        <v>3</v>
      </c>
      <c r="DT13" s="14">
        <v>4</v>
      </c>
      <c r="DU13" s="14">
        <v>9</v>
      </c>
      <c r="DV13" s="14">
        <v>5</v>
      </c>
      <c r="DW13" s="14">
        <v>6</v>
      </c>
      <c r="DX13" s="14">
        <v>8</v>
      </c>
      <c r="DY13" s="14">
        <v>7</v>
      </c>
      <c r="DZ13" s="14">
        <v>14</v>
      </c>
      <c r="EA13" s="14">
        <v>7</v>
      </c>
      <c r="EB13" s="14">
        <v>4</v>
      </c>
      <c r="EC13" s="14">
        <v>2</v>
      </c>
      <c r="ED13" s="14">
        <v>10</v>
      </c>
      <c r="EE13" s="14">
        <v>10</v>
      </c>
      <c r="EF13" s="14">
        <v>6</v>
      </c>
      <c r="EG13" s="14">
        <v>8</v>
      </c>
      <c r="EH13" s="14">
        <v>10</v>
      </c>
      <c r="EI13" s="14">
        <v>5</v>
      </c>
      <c r="EJ13" s="14">
        <v>8</v>
      </c>
      <c r="EK13" s="14">
        <v>8</v>
      </c>
      <c r="EL13" s="14">
        <v>5</v>
      </c>
      <c r="EM13" s="14">
        <v>7</v>
      </c>
      <c r="EN13" s="14">
        <v>6</v>
      </c>
      <c r="EO13" s="14">
        <v>8</v>
      </c>
      <c r="EP13" s="19">
        <v>6</v>
      </c>
      <c r="EQ13" s="30">
        <v>3</v>
      </c>
      <c r="ER13" s="14">
        <v>4</v>
      </c>
      <c r="ES13" s="14">
        <v>0</v>
      </c>
      <c r="ET13" s="14">
        <v>2</v>
      </c>
      <c r="EU13" s="14">
        <v>4</v>
      </c>
      <c r="EV13" s="14">
        <v>3</v>
      </c>
      <c r="EW13" s="14">
        <v>5</v>
      </c>
      <c r="EX13" s="14">
        <v>4</v>
      </c>
      <c r="EY13" s="14">
        <v>6</v>
      </c>
      <c r="EZ13" s="14">
        <v>6</v>
      </c>
      <c r="FA13" s="14">
        <v>5</v>
      </c>
      <c r="FB13" s="14">
        <v>5</v>
      </c>
      <c r="FC13" s="14">
        <v>1</v>
      </c>
      <c r="FD13" s="14">
        <v>5</v>
      </c>
      <c r="FE13" s="14">
        <v>4</v>
      </c>
      <c r="FF13" s="14">
        <v>0</v>
      </c>
      <c r="FG13" s="14">
        <v>4</v>
      </c>
      <c r="FH13" s="14">
        <v>2</v>
      </c>
      <c r="FI13" s="14">
        <v>13</v>
      </c>
      <c r="FJ13" s="14">
        <v>10</v>
      </c>
      <c r="FK13" s="14">
        <v>2</v>
      </c>
      <c r="FL13" s="14">
        <v>4</v>
      </c>
      <c r="FM13" s="14">
        <v>5</v>
      </c>
      <c r="FN13" s="14">
        <v>4</v>
      </c>
      <c r="FO13" s="14">
        <v>8</v>
      </c>
      <c r="FP13" s="14">
        <v>9</v>
      </c>
      <c r="FQ13" s="14">
        <v>4</v>
      </c>
      <c r="FR13" s="14">
        <v>0</v>
      </c>
      <c r="FS13" s="14">
        <v>5</v>
      </c>
      <c r="FT13" s="14">
        <v>4</v>
      </c>
      <c r="FU13" s="14">
        <v>3</v>
      </c>
      <c r="FV13" s="14">
        <v>4</v>
      </c>
      <c r="FW13" s="14">
        <v>1</v>
      </c>
      <c r="FX13" s="14">
        <v>0</v>
      </c>
      <c r="FY13" s="14">
        <v>3</v>
      </c>
      <c r="FZ13" s="14">
        <v>5</v>
      </c>
      <c r="GA13" s="14">
        <v>4</v>
      </c>
      <c r="GB13" s="14">
        <v>5</v>
      </c>
      <c r="GC13" s="14">
        <v>0</v>
      </c>
      <c r="GD13" s="14">
        <v>5</v>
      </c>
      <c r="GE13" s="14">
        <v>6</v>
      </c>
      <c r="GF13" s="14">
        <v>4</v>
      </c>
      <c r="GG13" s="14">
        <v>9</v>
      </c>
      <c r="GH13" s="14">
        <v>3</v>
      </c>
      <c r="GI13" s="14">
        <v>6</v>
      </c>
      <c r="GJ13" s="14">
        <v>4</v>
      </c>
      <c r="GK13" s="14">
        <v>6</v>
      </c>
      <c r="GL13" s="14">
        <v>6</v>
      </c>
      <c r="GM13" s="14">
        <v>8</v>
      </c>
      <c r="GN13" s="14">
        <v>3</v>
      </c>
      <c r="GO13" s="14">
        <v>8</v>
      </c>
      <c r="GP13" s="14">
        <v>4</v>
      </c>
      <c r="GQ13" s="14">
        <v>0</v>
      </c>
      <c r="GR13" s="14">
        <v>4</v>
      </c>
      <c r="GS13" s="14">
        <v>3</v>
      </c>
      <c r="GT13" s="14">
        <v>6</v>
      </c>
      <c r="GU13" s="14">
        <v>5</v>
      </c>
      <c r="GV13" s="14">
        <v>4</v>
      </c>
      <c r="GW13" s="14">
        <v>8</v>
      </c>
      <c r="GX13" s="14">
        <v>3</v>
      </c>
      <c r="GY13" s="14">
        <v>4</v>
      </c>
      <c r="GZ13" s="14">
        <v>8</v>
      </c>
      <c r="HA13" s="14">
        <v>2</v>
      </c>
      <c r="HB13" s="14">
        <v>0</v>
      </c>
      <c r="HC13" s="14">
        <v>8</v>
      </c>
      <c r="HD13" s="14">
        <v>3</v>
      </c>
      <c r="HE13" s="14">
        <v>3</v>
      </c>
      <c r="HF13" s="14">
        <v>5</v>
      </c>
      <c r="HG13" s="14">
        <v>2</v>
      </c>
      <c r="HH13" s="14">
        <v>3</v>
      </c>
      <c r="HI13" s="14">
        <v>6</v>
      </c>
      <c r="HJ13" s="14">
        <v>7</v>
      </c>
      <c r="HK13" s="14">
        <v>0</v>
      </c>
      <c r="HL13" s="14">
        <v>3</v>
      </c>
      <c r="HM13" s="19">
        <v>1</v>
      </c>
    </row>
    <row r="14" spans="1:221" x14ac:dyDescent="0.2">
      <c r="A14" s="16">
        <v>15</v>
      </c>
      <c r="B14" s="30">
        <v>2</v>
      </c>
      <c r="C14" s="14">
        <v>8</v>
      </c>
      <c r="D14" s="14">
        <v>7</v>
      </c>
      <c r="E14" s="14">
        <v>3</v>
      </c>
      <c r="F14" s="14">
        <v>2</v>
      </c>
      <c r="G14" s="14">
        <v>3</v>
      </c>
      <c r="H14" s="14">
        <v>7</v>
      </c>
      <c r="I14" s="14">
        <v>8</v>
      </c>
      <c r="J14" s="14">
        <v>0</v>
      </c>
      <c r="K14" s="14">
        <v>4</v>
      </c>
      <c r="L14" s="14">
        <v>5</v>
      </c>
      <c r="M14" s="14">
        <v>9</v>
      </c>
      <c r="N14" s="14">
        <v>2</v>
      </c>
      <c r="O14" s="14">
        <v>4</v>
      </c>
      <c r="P14" s="14">
        <v>3</v>
      </c>
      <c r="Q14" s="14">
        <v>5</v>
      </c>
      <c r="R14" s="14">
        <v>6</v>
      </c>
      <c r="S14" s="14">
        <v>3</v>
      </c>
      <c r="T14" s="14">
        <v>1</v>
      </c>
      <c r="U14" s="14">
        <v>7</v>
      </c>
      <c r="V14" s="14">
        <v>2</v>
      </c>
      <c r="W14" s="14">
        <v>7</v>
      </c>
      <c r="X14" s="14">
        <v>7</v>
      </c>
      <c r="Y14" s="14">
        <v>3</v>
      </c>
      <c r="Z14" s="14">
        <v>6</v>
      </c>
      <c r="AA14" s="14">
        <v>7</v>
      </c>
      <c r="AB14" s="14">
        <v>0</v>
      </c>
      <c r="AC14" s="14">
        <v>7</v>
      </c>
      <c r="AD14" s="14">
        <v>5</v>
      </c>
      <c r="AE14" s="14">
        <v>0</v>
      </c>
      <c r="AF14" s="14">
        <v>7</v>
      </c>
      <c r="AG14" s="14">
        <v>5</v>
      </c>
      <c r="AH14" s="14">
        <v>3</v>
      </c>
      <c r="AI14" s="14">
        <v>2</v>
      </c>
      <c r="AJ14" s="14">
        <v>3</v>
      </c>
      <c r="AK14" s="14">
        <v>4</v>
      </c>
      <c r="AL14" s="14">
        <v>0</v>
      </c>
      <c r="AM14" s="14">
        <v>2</v>
      </c>
      <c r="AN14" s="14">
        <v>8</v>
      </c>
      <c r="AO14" s="14">
        <v>0</v>
      </c>
      <c r="AP14" s="14">
        <v>2</v>
      </c>
      <c r="AQ14" s="14">
        <v>3</v>
      </c>
      <c r="AR14" s="14">
        <v>1</v>
      </c>
      <c r="AS14" s="14">
        <v>2</v>
      </c>
      <c r="AT14" s="14">
        <v>4</v>
      </c>
      <c r="AU14" s="14">
        <v>4</v>
      </c>
      <c r="AV14" s="14">
        <v>9</v>
      </c>
      <c r="AW14" s="14">
        <v>7</v>
      </c>
      <c r="AX14" s="14">
        <v>10</v>
      </c>
      <c r="AY14" s="14">
        <v>3</v>
      </c>
      <c r="AZ14" s="14">
        <v>7</v>
      </c>
      <c r="BA14" s="14">
        <v>5</v>
      </c>
      <c r="BB14" s="14">
        <v>3</v>
      </c>
      <c r="BC14" s="14">
        <v>5</v>
      </c>
      <c r="BD14" s="14">
        <v>4</v>
      </c>
      <c r="BE14" s="14">
        <v>8</v>
      </c>
      <c r="BF14" s="14">
        <v>5</v>
      </c>
      <c r="BG14" s="14">
        <v>3</v>
      </c>
      <c r="BH14" s="14">
        <v>2</v>
      </c>
      <c r="BI14" s="14">
        <v>7</v>
      </c>
      <c r="BJ14" s="14">
        <v>2</v>
      </c>
      <c r="BK14" s="14">
        <v>5</v>
      </c>
      <c r="BL14" s="14">
        <v>2</v>
      </c>
      <c r="BM14" s="14">
        <v>0</v>
      </c>
      <c r="BN14" s="14">
        <v>3</v>
      </c>
      <c r="BO14" s="14">
        <v>5</v>
      </c>
      <c r="BP14" s="14">
        <v>7</v>
      </c>
      <c r="BQ14" s="14">
        <v>4</v>
      </c>
      <c r="BR14" s="14">
        <v>3</v>
      </c>
      <c r="BS14" s="14">
        <v>5</v>
      </c>
      <c r="BT14" s="14">
        <v>7</v>
      </c>
      <c r="BU14" s="14">
        <v>5</v>
      </c>
      <c r="BV14" s="14">
        <v>5</v>
      </c>
      <c r="BW14" s="14">
        <v>6</v>
      </c>
      <c r="BX14" s="14">
        <v>3</v>
      </c>
      <c r="BY14" s="14">
        <v>5</v>
      </c>
      <c r="BZ14" s="14">
        <v>6</v>
      </c>
      <c r="CA14" s="14">
        <v>4</v>
      </c>
      <c r="CB14" s="14">
        <v>4</v>
      </c>
      <c r="CC14" s="14">
        <v>6</v>
      </c>
      <c r="CD14" s="14">
        <v>7</v>
      </c>
      <c r="CE14" s="14">
        <v>4</v>
      </c>
      <c r="CF14" s="14">
        <v>3</v>
      </c>
      <c r="CG14" s="14">
        <v>1</v>
      </c>
      <c r="CH14" s="14">
        <v>7</v>
      </c>
      <c r="CI14" s="14">
        <v>7</v>
      </c>
      <c r="CJ14" s="14">
        <v>2</v>
      </c>
      <c r="CK14" s="14">
        <v>2</v>
      </c>
      <c r="CL14" s="14">
        <v>2</v>
      </c>
      <c r="CM14" s="14">
        <v>4</v>
      </c>
      <c r="CN14" s="14">
        <v>5</v>
      </c>
      <c r="CO14" s="14">
        <v>6</v>
      </c>
      <c r="CP14" s="14">
        <v>4</v>
      </c>
      <c r="CQ14" s="14">
        <v>2</v>
      </c>
      <c r="CR14" s="14">
        <v>11</v>
      </c>
      <c r="CS14" s="14">
        <v>6</v>
      </c>
      <c r="CT14" s="14">
        <v>6</v>
      </c>
      <c r="CU14" s="14">
        <v>7</v>
      </c>
      <c r="CV14" s="14">
        <v>3</v>
      </c>
      <c r="CW14" s="14">
        <v>0</v>
      </c>
      <c r="CX14" s="14">
        <v>5</v>
      </c>
      <c r="CY14" s="14">
        <v>6</v>
      </c>
      <c r="CZ14" s="14">
        <v>2</v>
      </c>
      <c r="DA14" s="14">
        <v>7</v>
      </c>
      <c r="DB14" s="14">
        <v>2</v>
      </c>
      <c r="DC14" s="14">
        <v>4</v>
      </c>
      <c r="DD14" s="14">
        <v>4</v>
      </c>
      <c r="DE14" s="14">
        <v>9</v>
      </c>
      <c r="DF14" s="14">
        <v>2</v>
      </c>
      <c r="DG14" s="14">
        <v>4</v>
      </c>
      <c r="DH14" s="14">
        <v>5</v>
      </c>
      <c r="DI14" s="14">
        <v>5</v>
      </c>
      <c r="DJ14" s="14">
        <v>3</v>
      </c>
      <c r="DK14" s="14">
        <v>3</v>
      </c>
      <c r="DL14" s="14">
        <v>12</v>
      </c>
      <c r="DM14" s="14">
        <v>14</v>
      </c>
      <c r="DN14" s="14">
        <v>9</v>
      </c>
      <c r="DO14" s="14">
        <v>9</v>
      </c>
      <c r="DP14" s="14">
        <v>3</v>
      </c>
      <c r="DQ14" s="14">
        <v>5</v>
      </c>
      <c r="DR14" s="14">
        <v>4</v>
      </c>
      <c r="DS14" s="14">
        <v>4</v>
      </c>
      <c r="DT14" s="14">
        <v>2</v>
      </c>
      <c r="DU14" s="14">
        <v>7</v>
      </c>
      <c r="DV14" s="14">
        <v>7</v>
      </c>
      <c r="DW14" s="14">
        <v>3</v>
      </c>
      <c r="DX14" s="14">
        <v>7</v>
      </c>
      <c r="DY14" s="14">
        <v>6</v>
      </c>
      <c r="DZ14" s="14">
        <v>7</v>
      </c>
      <c r="EA14" s="14">
        <v>9</v>
      </c>
      <c r="EB14" s="14">
        <v>2</v>
      </c>
      <c r="EC14" s="14">
        <v>3</v>
      </c>
      <c r="ED14" s="14">
        <v>10</v>
      </c>
      <c r="EE14" s="14">
        <v>12</v>
      </c>
      <c r="EF14" s="14">
        <v>8</v>
      </c>
      <c r="EG14" s="14">
        <v>7</v>
      </c>
      <c r="EH14" s="14">
        <v>13</v>
      </c>
      <c r="EI14" s="14">
        <v>5</v>
      </c>
      <c r="EJ14" s="14">
        <v>4</v>
      </c>
      <c r="EK14" s="14">
        <v>12</v>
      </c>
      <c r="EL14" s="14">
        <v>8</v>
      </c>
      <c r="EM14" s="14">
        <v>7</v>
      </c>
      <c r="EN14" s="14">
        <v>9</v>
      </c>
      <c r="EO14" s="14">
        <v>9</v>
      </c>
      <c r="EP14" s="19">
        <v>7</v>
      </c>
      <c r="EQ14" s="30">
        <v>3</v>
      </c>
      <c r="ER14" s="14">
        <v>2</v>
      </c>
      <c r="ES14" s="14">
        <v>0</v>
      </c>
      <c r="ET14" s="14">
        <v>2</v>
      </c>
      <c r="EU14" s="14">
        <v>3</v>
      </c>
      <c r="EV14" s="14">
        <v>3</v>
      </c>
      <c r="EW14" s="14">
        <v>5</v>
      </c>
      <c r="EX14" s="14">
        <v>5</v>
      </c>
      <c r="EY14" s="14">
        <v>5</v>
      </c>
      <c r="EZ14" s="14">
        <v>5</v>
      </c>
      <c r="FA14" s="14">
        <v>4</v>
      </c>
      <c r="FB14" s="14">
        <v>4</v>
      </c>
      <c r="FC14" s="14">
        <v>3</v>
      </c>
      <c r="FD14" s="14">
        <v>4</v>
      </c>
      <c r="FE14" s="14">
        <v>5</v>
      </c>
      <c r="FF14" s="14">
        <v>0</v>
      </c>
      <c r="FG14" s="14">
        <v>6</v>
      </c>
      <c r="FH14" s="14">
        <v>3</v>
      </c>
      <c r="FI14" s="14">
        <v>10</v>
      </c>
      <c r="FJ14" s="14">
        <v>14</v>
      </c>
      <c r="FK14" s="14">
        <v>2</v>
      </c>
      <c r="FL14" s="14">
        <v>5</v>
      </c>
      <c r="FM14" s="14">
        <v>6</v>
      </c>
      <c r="FN14" s="14">
        <v>4</v>
      </c>
      <c r="FO14" s="14">
        <v>10</v>
      </c>
      <c r="FP14" s="14">
        <v>12</v>
      </c>
      <c r="FQ14" s="14">
        <v>3</v>
      </c>
      <c r="FR14" s="14">
        <v>1</v>
      </c>
      <c r="FS14" s="14">
        <v>4</v>
      </c>
      <c r="FT14" s="14">
        <v>3</v>
      </c>
      <c r="FU14" s="14">
        <v>3</v>
      </c>
      <c r="FV14" s="14">
        <v>5</v>
      </c>
      <c r="FW14" s="14">
        <v>2</v>
      </c>
      <c r="FX14" s="14">
        <v>0</v>
      </c>
      <c r="FY14" s="14">
        <v>2</v>
      </c>
      <c r="FZ14" s="14">
        <v>3</v>
      </c>
      <c r="GA14" s="14">
        <v>2</v>
      </c>
      <c r="GB14" s="14">
        <v>6</v>
      </c>
      <c r="GC14" s="14">
        <v>0</v>
      </c>
      <c r="GD14" s="14">
        <v>3</v>
      </c>
      <c r="GE14" s="14">
        <v>6</v>
      </c>
      <c r="GF14" s="14">
        <v>4</v>
      </c>
      <c r="GG14" s="14">
        <v>7</v>
      </c>
      <c r="GH14" s="14">
        <v>2</v>
      </c>
      <c r="GI14" s="14">
        <v>4</v>
      </c>
      <c r="GJ14" s="14">
        <v>2</v>
      </c>
      <c r="GK14" s="14">
        <v>6</v>
      </c>
      <c r="GL14" s="14">
        <v>6</v>
      </c>
      <c r="GM14" s="14">
        <v>5</v>
      </c>
      <c r="GN14" s="14">
        <v>3</v>
      </c>
      <c r="GO14" s="14">
        <v>5</v>
      </c>
      <c r="GP14" s="14">
        <v>4</v>
      </c>
      <c r="GQ14" s="14">
        <v>0</v>
      </c>
      <c r="GR14" s="14">
        <v>3</v>
      </c>
      <c r="GS14" s="14">
        <v>5</v>
      </c>
      <c r="GT14" s="14">
        <v>8</v>
      </c>
      <c r="GU14" s="14">
        <v>8</v>
      </c>
      <c r="GV14" s="14">
        <v>3</v>
      </c>
      <c r="GW14" s="14">
        <v>8</v>
      </c>
      <c r="GX14" s="14">
        <v>3</v>
      </c>
      <c r="GY14" s="14">
        <v>4</v>
      </c>
      <c r="GZ14" s="14">
        <v>9</v>
      </c>
      <c r="HA14" s="14">
        <v>6</v>
      </c>
      <c r="HB14" s="14">
        <v>1</v>
      </c>
      <c r="HC14" s="14">
        <v>10</v>
      </c>
      <c r="HD14" s="14">
        <v>5</v>
      </c>
      <c r="HE14" s="14">
        <v>3</v>
      </c>
      <c r="HF14" s="14">
        <v>6</v>
      </c>
      <c r="HG14" s="14">
        <v>0</v>
      </c>
      <c r="HH14" s="14">
        <v>2</v>
      </c>
      <c r="HI14" s="14">
        <v>3</v>
      </c>
      <c r="HJ14" s="14">
        <v>7</v>
      </c>
      <c r="HK14" s="14">
        <v>0</v>
      </c>
      <c r="HL14" s="14">
        <v>4</v>
      </c>
      <c r="HM14" s="19">
        <v>2</v>
      </c>
    </row>
    <row r="15" spans="1:221" x14ac:dyDescent="0.2">
      <c r="A15" s="16">
        <v>16</v>
      </c>
      <c r="B15" s="30">
        <v>4</v>
      </c>
      <c r="C15" s="14">
        <v>8</v>
      </c>
      <c r="D15" s="14">
        <v>7</v>
      </c>
      <c r="E15" s="14">
        <v>2</v>
      </c>
      <c r="F15" s="14">
        <v>1</v>
      </c>
      <c r="G15" s="14">
        <v>2</v>
      </c>
      <c r="H15" s="14">
        <v>7</v>
      </c>
      <c r="I15" s="14">
        <v>8</v>
      </c>
      <c r="J15" s="14">
        <v>0</v>
      </c>
      <c r="K15" s="14">
        <v>5</v>
      </c>
      <c r="L15" s="14">
        <v>5</v>
      </c>
      <c r="M15" s="14">
        <v>10</v>
      </c>
      <c r="N15" s="14">
        <v>2</v>
      </c>
      <c r="O15" s="14">
        <v>2</v>
      </c>
      <c r="P15" s="14">
        <v>3</v>
      </c>
      <c r="Q15" s="14">
        <v>8</v>
      </c>
      <c r="R15" s="14">
        <v>4</v>
      </c>
      <c r="S15" s="14">
        <v>5</v>
      </c>
      <c r="T15" s="14">
        <v>3</v>
      </c>
      <c r="U15" s="14">
        <v>6</v>
      </c>
      <c r="V15" s="14">
        <v>4</v>
      </c>
      <c r="W15" s="14">
        <v>6</v>
      </c>
      <c r="X15" s="14">
        <v>3</v>
      </c>
      <c r="Y15" s="14">
        <v>2</v>
      </c>
      <c r="Z15" s="14">
        <v>5</v>
      </c>
      <c r="AA15" s="14">
        <v>9</v>
      </c>
      <c r="AB15" s="14">
        <v>2</v>
      </c>
      <c r="AC15" s="14">
        <v>7</v>
      </c>
      <c r="AD15" s="14">
        <v>5</v>
      </c>
      <c r="AE15" s="14">
        <v>1</v>
      </c>
      <c r="AF15" s="14">
        <v>4</v>
      </c>
      <c r="AG15" s="14">
        <v>5</v>
      </c>
      <c r="AH15" s="14">
        <v>2</v>
      </c>
      <c r="AI15" s="14">
        <v>4</v>
      </c>
      <c r="AJ15" s="14">
        <v>5</v>
      </c>
      <c r="AK15" s="14">
        <v>3</v>
      </c>
      <c r="AL15" s="14">
        <v>0</v>
      </c>
      <c r="AM15" s="14">
        <v>8</v>
      </c>
      <c r="AN15" s="14">
        <v>5</v>
      </c>
      <c r="AO15" s="14">
        <v>0</v>
      </c>
      <c r="AP15" s="14">
        <v>4</v>
      </c>
      <c r="AQ15" s="14">
        <v>4</v>
      </c>
      <c r="AR15" s="14">
        <v>2</v>
      </c>
      <c r="AS15" s="14">
        <v>2</v>
      </c>
      <c r="AT15" s="14">
        <v>7</v>
      </c>
      <c r="AU15" s="14">
        <v>6</v>
      </c>
      <c r="AV15" s="14">
        <v>9</v>
      </c>
      <c r="AW15" s="14">
        <v>7</v>
      </c>
      <c r="AX15" s="14">
        <v>8</v>
      </c>
      <c r="AY15" s="14">
        <v>4</v>
      </c>
      <c r="AZ15" s="14">
        <v>5</v>
      </c>
      <c r="BA15" s="14">
        <v>5</v>
      </c>
      <c r="BB15" s="14">
        <v>4</v>
      </c>
      <c r="BC15" s="14">
        <v>4</v>
      </c>
      <c r="BD15" s="14">
        <v>3</v>
      </c>
      <c r="BE15" s="14">
        <v>6</v>
      </c>
      <c r="BF15" s="14">
        <v>9</v>
      </c>
      <c r="BG15" s="14">
        <v>4</v>
      </c>
      <c r="BH15" s="14">
        <v>2</v>
      </c>
      <c r="BI15" s="14">
        <v>7</v>
      </c>
      <c r="BJ15" s="14">
        <v>3</v>
      </c>
      <c r="BK15" s="14">
        <v>5</v>
      </c>
      <c r="BL15" s="14">
        <v>2</v>
      </c>
      <c r="BM15" s="14">
        <v>0</v>
      </c>
      <c r="BN15" s="14">
        <v>4</v>
      </c>
      <c r="BO15" s="14">
        <v>5</v>
      </c>
      <c r="BP15" s="14">
        <v>6</v>
      </c>
      <c r="BQ15" s="14">
        <v>3</v>
      </c>
      <c r="BR15" s="14">
        <v>2</v>
      </c>
      <c r="BS15" s="14">
        <v>10</v>
      </c>
      <c r="BT15" s="14">
        <v>5</v>
      </c>
      <c r="BU15" s="14">
        <v>4</v>
      </c>
      <c r="BV15" s="14">
        <v>6</v>
      </c>
      <c r="BW15" s="14">
        <v>4</v>
      </c>
      <c r="BX15" s="14">
        <v>4</v>
      </c>
      <c r="BY15" s="14">
        <v>5</v>
      </c>
      <c r="BZ15" s="14">
        <v>3</v>
      </c>
      <c r="CA15" s="14">
        <v>2</v>
      </c>
      <c r="CB15" s="14">
        <v>1</v>
      </c>
      <c r="CC15" s="14">
        <v>3</v>
      </c>
      <c r="CD15" s="14">
        <v>5</v>
      </c>
      <c r="CE15" s="14">
        <v>6</v>
      </c>
      <c r="CF15" s="14">
        <v>3</v>
      </c>
      <c r="CG15" s="14">
        <v>2</v>
      </c>
      <c r="CH15" s="14">
        <v>5</v>
      </c>
      <c r="CI15" s="14">
        <v>5</v>
      </c>
      <c r="CJ15" s="14">
        <v>2</v>
      </c>
      <c r="CK15" s="14">
        <v>4</v>
      </c>
      <c r="CL15" s="14">
        <v>1</v>
      </c>
      <c r="CM15" s="14">
        <v>6</v>
      </c>
      <c r="CN15" s="14">
        <v>5</v>
      </c>
      <c r="CO15" s="14">
        <v>4</v>
      </c>
      <c r="CP15" s="14">
        <v>6</v>
      </c>
      <c r="CQ15" s="14">
        <v>3</v>
      </c>
      <c r="CR15" s="14">
        <v>12</v>
      </c>
      <c r="CS15" s="14">
        <v>4</v>
      </c>
      <c r="CT15" s="14">
        <v>7</v>
      </c>
      <c r="CU15" s="14">
        <v>8</v>
      </c>
      <c r="CV15" s="14">
        <v>3</v>
      </c>
      <c r="CW15" s="14">
        <v>2</v>
      </c>
      <c r="CX15" s="14">
        <v>4</v>
      </c>
      <c r="CY15" s="14">
        <v>7</v>
      </c>
      <c r="CZ15" s="14">
        <v>2</v>
      </c>
      <c r="DA15" s="14">
        <v>4</v>
      </c>
      <c r="DB15" s="14">
        <v>2</v>
      </c>
      <c r="DC15" s="14">
        <v>2</v>
      </c>
      <c r="DD15" s="14">
        <v>4</v>
      </c>
      <c r="DE15" s="14">
        <v>9</v>
      </c>
      <c r="DF15" s="14">
        <v>3</v>
      </c>
      <c r="DG15" s="14">
        <v>4</v>
      </c>
      <c r="DH15" s="14">
        <v>6</v>
      </c>
      <c r="DI15" s="14">
        <v>5</v>
      </c>
      <c r="DJ15" s="14">
        <v>2</v>
      </c>
      <c r="DK15" s="14">
        <v>5</v>
      </c>
      <c r="DL15" s="14">
        <v>8</v>
      </c>
      <c r="DM15" s="14">
        <v>8</v>
      </c>
      <c r="DN15" s="14">
        <v>6</v>
      </c>
      <c r="DO15" s="14">
        <v>12</v>
      </c>
      <c r="DP15" s="14">
        <v>2</v>
      </c>
      <c r="DQ15" s="14">
        <v>8</v>
      </c>
      <c r="DR15" s="14">
        <v>7</v>
      </c>
      <c r="DS15" s="14">
        <v>4</v>
      </c>
      <c r="DT15" s="14">
        <v>2</v>
      </c>
      <c r="DU15" s="14">
        <v>7</v>
      </c>
      <c r="DV15" s="14">
        <v>9</v>
      </c>
      <c r="DW15" s="14">
        <v>3</v>
      </c>
      <c r="DX15" s="14">
        <v>7</v>
      </c>
      <c r="DY15" s="14">
        <v>11</v>
      </c>
      <c r="DZ15" s="14">
        <v>8</v>
      </c>
      <c r="EA15" s="14">
        <v>6</v>
      </c>
      <c r="EB15" s="14">
        <v>3</v>
      </c>
      <c r="EC15" s="14">
        <v>1</v>
      </c>
      <c r="ED15" s="14">
        <v>6</v>
      </c>
      <c r="EE15" s="14">
        <v>8</v>
      </c>
      <c r="EF15" s="14">
        <v>3</v>
      </c>
      <c r="EG15" s="14">
        <v>6</v>
      </c>
      <c r="EH15" s="14">
        <v>7</v>
      </c>
      <c r="EI15" s="14">
        <v>2</v>
      </c>
      <c r="EJ15" s="14">
        <v>1</v>
      </c>
      <c r="EK15" s="14">
        <v>14</v>
      </c>
      <c r="EL15" s="14">
        <v>9</v>
      </c>
      <c r="EM15" s="14">
        <v>7</v>
      </c>
      <c r="EN15" s="14">
        <v>7</v>
      </c>
      <c r="EO15" s="14">
        <v>11</v>
      </c>
      <c r="EP15" s="19">
        <v>9</v>
      </c>
      <c r="EQ15" s="30">
        <v>3</v>
      </c>
      <c r="ER15" s="14">
        <v>0</v>
      </c>
      <c r="ES15" s="14">
        <v>0</v>
      </c>
      <c r="ET15" s="14">
        <v>3</v>
      </c>
      <c r="EU15" s="14">
        <v>5</v>
      </c>
      <c r="EV15" s="14">
        <v>5</v>
      </c>
      <c r="EW15" s="14">
        <v>3</v>
      </c>
      <c r="EX15" s="14">
        <v>3</v>
      </c>
      <c r="EY15" s="14">
        <v>4</v>
      </c>
      <c r="EZ15" s="14">
        <v>3</v>
      </c>
      <c r="FA15" s="14">
        <v>3</v>
      </c>
      <c r="FB15" s="14">
        <v>3</v>
      </c>
      <c r="FC15" s="14">
        <v>0</v>
      </c>
      <c r="FD15" s="14">
        <v>1</v>
      </c>
      <c r="FE15" s="14">
        <v>3</v>
      </c>
      <c r="FF15" s="14">
        <v>0</v>
      </c>
      <c r="FG15" s="14">
        <v>5</v>
      </c>
      <c r="FH15" s="14">
        <v>3</v>
      </c>
      <c r="FI15" s="14">
        <v>9</v>
      </c>
      <c r="FJ15" s="14">
        <v>13</v>
      </c>
      <c r="FK15" s="14">
        <v>2</v>
      </c>
      <c r="FL15" s="14">
        <v>4</v>
      </c>
      <c r="FM15" s="14">
        <v>5</v>
      </c>
      <c r="FN15" s="14">
        <v>4</v>
      </c>
      <c r="FO15" s="14">
        <v>6</v>
      </c>
      <c r="FP15" s="14">
        <v>6</v>
      </c>
      <c r="FQ15" s="14">
        <v>7</v>
      </c>
      <c r="FR15" s="14">
        <v>2</v>
      </c>
      <c r="FS15" s="14">
        <v>3</v>
      </c>
      <c r="FT15" s="14">
        <v>5</v>
      </c>
      <c r="FU15" s="14">
        <v>4</v>
      </c>
      <c r="FV15" s="14">
        <v>3</v>
      </c>
      <c r="FW15" s="14">
        <v>2</v>
      </c>
      <c r="FX15" s="14">
        <v>0</v>
      </c>
      <c r="FY15" s="14">
        <v>3</v>
      </c>
      <c r="FZ15" s="14">
        <v>4</v>
      </c>
      <c r="GA15" s="14">
        <v>4</v>
      </c>
      <c r="GB15" s="14">
        <v>7</v>
      </c>
      <c r="GC15" s="14">
        <v>0</v>
      </c>
      <c r="GD15" s="14">
        <v>4</v>
      </c>
      <c r="GE15" s="14">
        <v>6</v>
      </c>
      <c r="GF15" s="14">
        <v>6</v>
      </c>
      <c r="GG15" s="14">
        <v>8</v>
      </c>
      <c r="GH15" s="14">
        <v>3</v>
      </c>
      <c r="GI15" s="14">
        <v>6</v>
      </c>
      <c r="GJ15" s="14">
        <v>5</v>
      </c>
      <c r="GK15" s="14">
        <v>7</v>
      </c>
      <c r="GL15" s="14">
        <v>6</v>
      </c>
      <c r="GM15" s="14">
        <v>5</v>
      </c>
      <c r="GN15" s="14">
        <v>2</v>
      </c>
      <c r="GO15" s="14">
        <v>4</v>
      </c>
      <c r="GP15" s="14">
        <v>4</v>
      </c>
      <c r="GQ15" s="14">
        <v>0</v>
      </c>
      <c r="GR15" s="14">
        <v>4</v>
      </c>
      <c r="GS15" s="14">
        <v>6</v>
      </c>
      <c r="GT15" s="14">
        <v>5</v>
      </c>
      <c r="GU15" s="14">
        <v>9</v>
      </c>
      <c r="GV15" s="14">
        <v>5</v>
      </c>
      <c r="GW15" s="14">
        <v>8</v>
      </c>
      <c r="GX15" s="14">
        <v>3</v>
      </c>
      <c r="GY15" s="14">
        <v>0</v>
      </c>
      <c r="GZ15" s="14">
        <v>9</v>
      </c>
      <c r="HA15" s="14">
        <v>7</v>
      </c>
      <c r="HB15" s="14">
        <v>2</v>
      </c>
      <c r="HC15" s="14">
        <v>7</v>
      </c>
      <c r="HD15" s="14">
        <v>6</v>
      </c>
      <c r="HE15" s="14">
        <v>2</v>
      </c>
      <c r="HF15" s="14">
        <v>7</v>
      </c>
      <c r="HG15" s="14">
        <v>2</v>
      </c>
      <c r="HH15" s="14">
        <v>6</v>
      </c>
      <c r="HI15" s="14">
        <v>3</v>
      </c>
      <c r="HJ15" s="14">
        <v>7</v>
      </c>
      <c r="HK15" s="14">
        <v>4</v>
      </c>
      <c r="HL15" s="14">
        <v>2</v>
      </c>
      <c r="HM15" s="19">
        <v>1</v>
      </c>
    </row>
    <row r="16" spans="1:221" x14ac:dyDescent="0.2">
      <c r="A16" s="16">
        <v>17</v>
      </c>
      <c r="B16" s="30">
        <v>4</v>
      </c>
      <c r="C16" s="14">
        <v>5</v>
      </c>
      <c r="D16" s="14">
        <v>8</v>
      </c>
      <c r="E16" s="14">
        <v>2</v>
      </c>
      <c r="F16" s="14">
        <v>1</v>
      </c>
      <c r="G16" s="14">
        <v>3</v>
      </c>
      <c r="H16" s="14">
        <v>7</v>
      </c>
      <c r="I16" s="14">
        <v>9</v>
      </c>
      <c r="J16" s="14">
        <v>0</v>
      </c>
      <c r="K16" s="14">
        <v>4</v>
      </c>
      <c r="L16" s="14">
        <v>4</v>
      </c>
      <c r="M16" s="14">
        <v>11</v>
      </c>
      <c r="N16" s="14">
        <v>5</v>
      </c>
      <c r="O16" s="14">
        <v>4</v>
      </c>
      <c r="P16" s="14">
        <v>4</v>
      </c>
      <c r="Q16" s="14">
        <v>9</v>
      </c>
      <c r="R16" s="14">
        <v>3</v>
      </c>
      <c r="S16" s="14">
        <v>4</v>
      </c>
      <c r="T16" s="14">
        <v>4</v>
      </c>
      <c r="U16" s="14">
        <v>7</v>
      </c>
      <c r="V16" s="14">
        <v>3</v>
      </c>
      <c r="W16" s="14">
        <v>4</v>
      </c>
      <c r="X16" s="14">
        <v>2</v>
      </c>
      <c r="Y16" s="14">
        <v>3</v>
      </c>
      <c r="Z16" s="14">
        <v>6</v>
      </c>
      <c r="AA16" s="14">
        <v>8</v>
      </c>
      <c r="AB16" s="14">
        <v>2</v>
      </c>
      <c r="AC16" s="14">
        <v>9</v>
      </c>
      <c r="AD16" s="14">
        <v>2</v>
      </c>
      <c r="AE16" s="14">
        <v>1</v>
      </c>
      <c r="AF16" s="14">
        <v>3</v>
      </c>
      <c r="AG16" s="14">
        <v>4</v>
      </c>
      <c r="AH16" s="14">
        <v>4</v>
      </c>
      <c r="AI16" s="14">
        <v>4</v>
      </c>
      <c r="AJ16" s="14">
        <v>3</v>
      </c>
      <c r="AK16" s="14">
        <v>4</v>
      </c>
      <c r="AL16" s="14">
        <v>2</v>
      </c>
      <c r="AM16" s="14">
        <v>4</v>
      </c>
      <c r="AN16" s="14">
        <v>6</v>
      </c>
      <c r="AO16" s="14">
        <v>0</v>
      </c>
      <c r="AP16" s="14">
        <v>7</v>
      </c>
      <c r="AQ16" s="14">
        <v>5</v>
      </c>
      <c r="AR16" s="14">
        <v>2</v>
      </c>
      <c r="AS16" s="14">
        <v>3</v>
      </c>
      <c r="AT16" s="14">
        <v>2</v>
      </c>
      <c r="AU16" s="14">
        <v>4</v>
      </c>
      <c r="AV16" s="14">
        <v>6</v>
      </c>
      <c r="AW16" s="14">
        <v>6</v>
      </c>
      <c r="AX16" s="14">
        <v>8</v>
      </c>
      <c r="AY16" s="14">
        <v>4</v>
      </c>
      <c r="AZ16" s="14">
        <v>6</v>
      </c>
      <c r="BA16" s="14">
        <v>4</v>
      </c>
      <c r="BB16" s="14">
        <v>5</v>
      </c>
      <c r="BC16" s="14">
        <v>6</v>
      </c>
      <c r="BD16" s="14">
        <v>4</v>
      </c>
      <c r="BE16" s="14">
        <v>6</v>
      </c>
      <c r="BF16" s="14">
        <v>9</v>
      </c>
      <c r="BG16" s="14">
        <v>2</v>
      </c>
      <c r="BH16" s="14">
        <v>5</v>
      </c>
      <c r="BI16" s="14">
        <v>6</v>
      </c>
      <c r="BJ16" s="14">
        <v>4</v>
      </c>
      <c r="BK16" s="14">
        <v>4</v>
      </c>
      <c r="BL16" s="14">
        <v>2</v>
      </c>
      <c r="BM16" s="14">
        <v>1</v>
      </c>
      <c r="BN16" s="14">
        <v>5</v>
      </c>
      <c r="BO16" s="14">
        <v>6</v>
      </c>
      <c r="BP16" s="14">
        <v>6</v>
      </c>
      <c r="BQ16" s="14">
        <v>5</v>
      </c>
      <c r="BR16" s="14">
        <v>2</v>
      </c>
      <c r="BS16" s="14">
        <v>7</v>
      </c>
      <c r="BT16" s="14">
        <v>4</v>
      </c>
      <c r="BU16" s="14">
        <v>5</v>
      </c>
      <c r="BV16" s="14">
        <v>8</v>
      </c>
      <c r="BW16" s="14">
        <v>5</v>
      </c>
      <c r="BX16" s="14">
        <v>2</v>
      </c>
      <c r="BY16" s="14">
        <v>5</v>
      </c>
      <c r="BZ16" s="14">
        <v>4</v>
      </c>
      <c r="CA16" s="14">
        <v>3</v>
      </c>
      <c r="CB16" s="14">
        <v>2</v>
      </c>
      <c r="CC16" s="14">
        <v>0</v>
      </c>
      <c r="CD16" s="14">
        <v>6</v>
      </c>
      <c r="CE16" s="14">
        <v>6</v>
      </c>
      <c r="CF16" s="14">
        <v>2</v>
      </c>
      <c r="CG16" s="14">
        <v>1</v>
      </c>
      <c r="CH16" s="14">
        <v>6</v>
      </c>
      <c r="CI16" s="14">
        <v>6</v>
      </c>
      <c r="CJ16" s="14">
        <v>0</v>
      </c>
      <c r="CK16" s="14">
        <v>2</v>
      </c>
      <c r="CL16" s="14">
        <v>4</v>
      </c>
      <c r="CM16" s="14">
        <v>6</v>
      </c>
      <c r="CN16" s="14">
        <v>4</v>
      </c>
      <c r="CO16" s="14">
        <v>3</v>
      </c>
      <c r="CP16" s="14">
        <v>5</v>
      </c>
      <c r="CQ16" s="14">
        <v>3</v>
      </c>
      <c r="CR16" s="14">
        <v>9</v>
      </c>
      <c r="CS16" s="14">
        <v>5</v>
      </c>
      <c r="CT16" s="14">
        <v>5</v>
      </c>
      <c r="CU16" s="14">
        <v>6</v>
      </c>
      <c r="CV16" s="14">
        <v>5</v>
      </c>
      <c r="CW16" s="14">
        <v>2</v>
      </c>
      <c r="CX16" s="14">
        <v>4</v>
      </c>
      <c r="CY16" s="14">
        <v>6</v>
      </c>
      <c r="CZ16" s="14">
        <v>1</v>
      </c>
      <c r="DA16" s="14">
        <v>4</v>
      </c>
      <c r="DB16" s="14">
        <v>0</v>
      </c>
      <c r="DC16" s="14">
        <v>1</v>
      </c>
      <c r="DD16" s="14">
        <v>4</v>
      </c>
      <c r="DE16" s="14">
        <v>8</v>
      </c>
      <c r="DF16" s="14">
        <v>5</v>
      </c>
      <c r="DG16" s="14">
        <v>3</v>
      </c>
      <c r="DH16" s="14">
        <v>4</v>
      </c>
      <c r="DI16" s="14">
        <v>3</v>
      </c>
      <c r="DJ16" s="14">
        <v>5</v>
      </c>
      <c r="DK16" s="14">
        <v>4</v>
      </c>
      <c r="DL16" s="14">
        <v>8</v>
      </c>
      <c r="DM16" s="14">
        <v>9</v>
      </c>
      <c r="DN16" s="14">
        <v>8</v>
      </c>
      <c r="DO16" s="14">
        <v>10</v>
      </c>
      <c r="DP16" s="14">
        <v>2</v>
      </c>
      <c r="DQ16" s="14">
        <v>8</v>
      </c>
      <c r="DR16" s="14">
        <v>6</v>
      </c>
      <c r="DS16" s="14">
        <v>4</v>
      </c>
      <c r="DT16" s="14">
        <v>3</v>
      </c>
      <c r="DU16" s="14">
        <v>9</v>
      </c>
      <c r="DV16" s="14">
        <v>8</v>
      </c>
      <c r="DW16" s="14">
        <v>7</v>
      </c>
      <c r="DX16" s="14">
        <v>3</v>
      </c>
      <c r="DY16" s="14">
        <v>13</v>
      </c>
      <c r="DZ16" s="14">
        <v>8</v>
      </c>
      <c r="EA16" s="14">
        <v>8</v>
      </c>
      <c r="EB16" s="14">
        <v>7</v>
      </c>
      <c r="EC16" s="14">
        <v>1</v>
      </c>
      <c r="ED16" s="14">
        <v>10</v>
      </c>
      <c r="EE16" s="14">
        <v>10</v>
      </c>
      <c r="EF16" s="14">
        <v>8</v>
      </c>
      <c r="EG16" s="14">
        <v>8</v>
      </c>
      <c r="EH16" s="14">
        <v>11</v>
      </c>
      <c r="EI16" s="14">
        <v>1</v>
      </c>
      <c r="EJ16" s="14">
        <v>1</v>
      </c>
      <c r="EK16" s="14">
        <v>15</v>
      </c>
      <c r="EL16" s="14">
        <v>8</v>
      </c>
      <c r="EM16" s="14">
        <v>6</v>
      </c>
      <c r="EN16" s="14">
        <v>7</v>
      </c>
      <c r="EO16" s="14">
        <v>9</v>
      </c>
      <c r="EP16" s="19">
        <v>7</v>
      </c>
      <c r="EQ16" s="30">
        <v>3</v>
      </c>
      <c r="ER16" s="14">
        <v>0</v>
      </c>
      <c r="ES16" s="14">
        <v>0</v>
      </c>
      <c r="ET16" s="14">
        <v>3</v>
      </c>
      <c r="EU16" s="14">
        <v>4</v>
      </c>
      <c r="EV16" s="14">
        <v>5</v>
      </c>
      <c r="EW16" s="14">
        <v>2</v>
      </c>
      <c r="EX16" s="14">
        <v>2</v>
      </c>
      <c r="EY16" s="14">
        <v>5</v>
      </c>
      <c r="EZ16" s="14">
        <v>4</v>
      </c>
      <c r="FA16" s="14">
        <v>5</v>
      </c>
      <c r="FB16" s="14">
        <v>4</v>
      </c>
      <c r="FC16" s="14">
        <v>3</v>
      </c>
      <c r="FD16" s="14">
        <v>2</v>
      </c>
      <c r="FE16" s="14">
        <v>3</v>
      </c>
      <c r="FF16" s="14">
        <v>0</v>
      </c>
      <c r="FG16" s="14">
        <v>5</v>
      </c>
      <c r="FH16" s="14">
        <v>5</v>
      </c>
      <c r="FI16" s="14">
        <v>10</v>
      </c>
      <c r="FJ16" s="14">
        <v>12</v>
      </c>
      <c r="FK16" s="14">
        <v>3</v>
      </c>
      <c r="FL16" s="14">
        <v>7</v>
      </c>
      <c r="FM16" s="14">
        <v>8</v>
      </c>
      <c r="FN16" s="14">
        <v>3</v>
      </c>
      <c r="FO16" s="14">
        <v>4</v>
      </c>
      <c r="FP16" s="14">
        <v>5</v>
      </c>
      <c r="FQ16" s="14">
        <v>3</v>
      </c>
      <c r="FR16" s="14">
        <v>2</v>
      </c>
      <c r="FS16" s="14">
        <v>2</v>
      </c>
      <c r="FT16" s="14">
        <v>5</v>
      </c>
      <c r="FU16" s="14">
        <v>1</v>
      </c>
      <c r="FV16" s="14">
        <v>4</v>
      </c>
      <c r="FW16" s="14">
        <v>3</v>
      </c>
      <c r="FX16" s="14">
        <v>0</v>
      </c>
      <c r="FY16" s="14">
        <v>3</v>
      </c>
      <c r="FZ16" s="14">
        <v>5</v>
      </c>
      <c r="GA16" s="14">
        <v>4</v>
      </c>
      <c r="GB16" s="14">
        <v>11</v>
      </c>
      <c r="GC16" s="14">
        <v>0</v>
      </c>
      <c r="GD16" s="14">
        <v>3</v>
      </c>
      <c r="GE16" s="14">
        <v>6</v>
      </c>
      <c r="GF16" s="14">
        <v>7</v>
      </c>
      <c r="GG16" s="14">
        <v>7</v>
      </c>
      <c r="GH16" s="14">
        <v>3</v>
      </c>
      <c r="GI16" s="14">
        <v>9</v>
      </c>
      <c r="GJ16" s="14">
        <v>4</v>
      </c>
      <c r="GK16" s="14">
        <v>4</v>
      </c>
      <c r="GL16" s="14">
        <v>5</v>
      </c>
      <c r="GM16" s="14">
        <v>8</v>
      </c>
      <c r="GN16" s="14">
        <v>2</v>
      </c>
      <c r="GO16" s="14">
        <v>4</v>
      </c>
      <c r="GP16" s="14">
        <v>0</v>
      </c>
      <c r="GQ16" s="14">
        <v>0</v>
      </c>
      <c r="GR16" s="14">
        <v>8</v>
      </c>
      <c r="GS16" s="14">
        <v>6</v>
      </c>
      <c r="GT16" s="14">
        <v>6</v>
      </c>
      <c r="GU16" s="14">
        <v>8</v>
      </c>
      <c r="GV16" s="14">
        <v>5</v>
      </c>
      <c r="GW16" s="14">
        <v>7</v>
      </c>
      <c r="GX16" s="14">
        <v>2</v>
      </c>
      <c r="GY16" s="14">
        <v>0</v>
      </c>
      <c r="GZ16" s="14">
        <v>11</v>
      </c>
      <c r="HA16" s="14">
        <v>5</v>
      </c>
      <c r="HB16" s="14">
        <v>0</v>
      </c>
      <c r="HC16" s="14">
        <v>7</v>
      </c>
      <c r="HD16" s="14">
        <v>4</v>
      </c>
      <c r="HE16" s="14">
        <v>2</v>
      </c>
      <c r="HF16" s="14">
        <v>7</v>
      </c>
      <c r="HG16" s="14">
        <v>2</v>
      </c>
      <c r="HH16" s="14">
        <v>4</v>
      </c>
      <c r="HI16" s="14">
        <v>2</v>
      </c>
      <c r="HJ16" s="14">
        <v>6</v>
      </c>
      <c r="HK16" s="14">
        <v>4</v>
      </c>
      <c r="HL16" s="14">
        <v>3</v>
      </c>
      <c r="HM16" s="19">
        <v>0</v>
      </c>
    </row>
    <row r="17" spans="1:221" x14ac:dyDescent="0.2">
      <c r="A17" s="16">
        <v>18</v>
      </c>
      <c r="B17" s="30">
        <v>4</v>
      </c>
      <c r="C17" s="14">
        <v>6</v>
      </c>
      <c r="D17" s="14">
        <v>9</v>
      </c>
      <c r="E17" s="14">
        <v>1</v>
      </c>
      <c r="F17" s="14">
        <v>1</v>
      </c>
      <c r="G17" s="14">
        <v>2</v>
      </c>
      <c r="H17" s="14">
        <v>6</v>
      </c>
      <c r="I17" s="14">
        <v>8</v>
      </c>
      <c r="J17" s="14">
        <v>0</v>
      </c>
      <c r="K17" s="14">
        <v>4</v>
      </c>
      <c r="L17" s="14">
        <v>4</v>
      </c>
      <c r="M17" s="14">
        <v>10</v>
      </c>
      <c r="N17" s="14">
        <v>4</v>
      </c>
      <c r="O17" s="14">
        <v>3</v>
      </c>
      <c r="P17" s="14">
        <v>5</v>
      </c>
      <c r="Q17" s="14">
        <v>8</v>
      </c>
      <c r="R17" s="14">
        <v>3</v>
      </c>
      <c r="S17" s="14">
        <v>5</v>
      </c>
      <c r="T17" s="14">
        <v>4</v>
      </c>
      <c r="U17" s="14">
        <v>4</v>
      </c>
      <c r="V17" s="14">
        <v>3</v>
      </c>
      <c r="W17" s="14">
        <v>7</v>
      </c>
      <c r="X17" s="14">
        <v>3</v>
      </c>
      <c r="Y17" s="14">
        <v>3</v>
      </c>
      <c r="Z17" s="14">
        <v>5</v>
      </c>
      <c r="AA17" s="14">
        <v>8</v>
      </c>
      <c r="AB17" s="14">
        <v>1</v>
      </c>
      <c r="AC17" s="14">
        <v>9</v>
      </c>
      <c r="AD17" s="14">
        <v>4</v>
      </c>
      <c r="AE17" s="14">
        <v>3</v>
      </c>
      <c r="AF17" s="14">
        <v>3</v>
      </c>
      <c r="AG17" s="14">
        <v>4</v>
      </c>
      <c r="AH17" s="14">
        <v>3</v>
      </c>
      <c r="AI17" s="14">
        <v>4</v>
      </c>
      <c r="AJ17" s="14">
        <v>3</v>
      </c>
      <c r="AK17" s="14">
        <v>5</v>
      </c>
      <c r="AL17" s="14">
        <v>2</v>
      </c>
      <c r="AM17" s="14">
        <v>3</v>
      </c>
      <c r="AN17" s="14">
        <v>6</v>
      </c>
      <c r="AO17" s="14">
        <v>0</v>
      </c>
      <c r="AP17" s="14">
        <v>8</v>
      </c>
      <c r="AQ17" s="14">
        <v>8</v>
      </c>
      <c r="AR17" s="14">
        <v>2</v>
      </c>
      <c r="AS17" s="14">
        <v>4</v>
      </c>
      <c r="AT17" s="14">
        <v>3</v>
      </c>
      <c r="AU17" s="14">
        <v>4</v>
      </c>
      <c r="AV17" s="14">
        <v>7</v>
      </c>
      <c r="AW17" s="14">
        <v>6</v>
      </c>
      <c r="AX17" s="14">
        <v>6</v>
      </c>
      <c r="AY17" s="14">
        <v>4</v>
      </c>
      <c r="AZ17" s="14">
        <v>4</v>
      </c>
      <c r="BA17" s="14">
        <v>4</v>
      </c>
      <c r="BB17" s="14">
        <v>2</v>
      </c>
      <c r="BC17" s="14">
        <v>9</v>
      </c>
      <c r="BD17" s="14">
        <v>6</v>
      </c>
      <c r="BE17" s="14">
        <v>7</v>
      </c>
      <c r="BF17" s="14">
        <v>6</v>
      </c>
      <c r="BG17" s="14">
        <v>3</v>
      </c>
      <c r="BH17" s="14">
        <v>3</v>
      </c>
      <c r="BI17" s="14">
        <v>6</v>
      </c>
      <c r="BJ17" s="14">
        <v>3</v>
      </c>
      <c r="BK17" s="14">
        <v>5</v>
      </c>
      <c r="BL17" s="14">
        <v>2</v>
      </c>
      <c r="BM17" s="14">
        <v>0</v>
      </c>
      <c r="BN17" s="14">
        <v>5</v>
      </c>
      <c r="BO17" s="14">
        <v>5</v>
      </c>
      <c r="BP17" s="14">
        <v>7</v>
      </c>
      <c r="BQ17" s="14">
        <v>4</v>
      </c>
      <c r="BR17" s="14">
        <v>4</v>
      </c>
      <c r="BS17" s="14">
        <v>7</v>
      </c>
      <c r="BT17" s="14">
        <v>4</v>
      </c>
      <c r="BU17" s="14">
        <v>3</v>
      </c>
      <c r="BV17" s="14">
        <v>8</v>
      </c>
      <c r="BW17" s="14">
        <v>5</v>
      </c>
      <c r="BX17" s="14">
        <v>2</v>
      </c>
      <c r="BY17" s="14">
        <v>3</v>
      </c>
      <c r="BZ17" s="14">
        <v>4</v>
      </c>
      <c r="CA17" s="14">
        <v>0</v>
      </c>
      <c r="CB17" s="14">
        <v>3</v>
      </c>
      <c r="CC17" s="14">
        <v>4</v>
      </c>
      <c r="CD17" s="14">
        <v>5</v>
      </c>
      <c r="CE17" s="14">
        <v>6</v>
      </c>
      <c r="CF17" s="14">
        <v>2</v>
      </c>
      <c r="CG17" s="14">
        <v>5</v>
      </c>
      <c r="CH17" s="14">
        <v>8</v>
      </c>
      <c r="CI17" s="14">
        <v>5</v>
      </c>
      <c r="CJ17" s="14">
        <v>0</v>
      </c>
      <c r="CK17" s="14">
        <v>1</v>
      </c>
      <c r="CL17" s="14">
        <v>4</v>
      </c>
      <c r="CM17" s="14">
        <v>6</v>
      </c>
      <c r="CN17" s="14">
        <v>5</v>
      </c>
      <c r="CO17" s="14">
        <v>4</v>
      </c>
      <c r="CP17" s="14">
        <v>6</v>
      </c>
      <c r="CQ17" s="14">
        <v>2</v>
      </c>
      <c r="CR17" s="14">
        <v>9</v>
      </c>
      <c r="CS17" s="14">
        <v>4</v>
      </c>
      <c r="CT17" s="14">
        <v>3</v>
      </c>
      <c r="CU17" s="14">
        <v>5</v>
      </c>
      <c r="CV17" s="14">
        <v>3</v>
      </c>
      <c r="CW17" s="14">
        <v>0</v>
      </c>
      <c r="CX17" s="14">
        <v>3</v>
      </c>
      <c r="CY17" s="14">
        <v>4</v>
      </c>
      <c r="CZ17" s="14">
        <v>1</v>
      </c>
      <c r="DA17" s="14">
        <v>8</v>
      </c>
      <c r="DB17" s="14">
        <v>0</v>
      </c>
      <c r="DC17" s="14">
        <v>0</v>
      </c>
      <c r="DD17" s="14">
        <v>2</v>
      </c>
      <c r="DE17" s="14">
        <v>9</v>
      </c>
      <c r="DF17" s="14">
        <v>3</v>
      </c>
      <c r="DG17" s="14">
        <v>2</v>
      </c>
      <c r="DH17" s="14">
        <v>4</v>
      </c>
      <c r="DI17" s="14">
        <v>1</v>
      </c>
      <c r="DJ17" s="14">
        <v>3</v>
      </c>
      <c r="DK17" s="14">
        <v>3</v>
      </c>
      <c r="DL17" s="14">
        <v>9</v>
      </c>
      <c r="DM17" s="14">
        <v>10</v>
      </c>
      <c r="DN17" s="14">
        <v>12</v>
      </c>
      <c r="DO17" s="14">
        <v>8</v>
      </c>
      <c r="DP17" s="14">
        <v>1</v>
      </c>
      <c r="DQ17" s="14">
        <v>9</v>
      </c>
      <c r="DR17" s="14">
        <v>9</v>
      </c>
      <c r="DS17" s="14">
        <v>2</v>
      </c>
      <c r="DT17" s="14">
        <v>2</v>
      </c>
      <c r="DU17" s="14">
        <v>10</v>
      </c>
      <c r="DV17" s="14">
        <v>7</v>
      </c>
      <c r="DW17" s="14">
        <v>5</v>
      </c>
      <c r="DX17" s="14">
        <v>2</v>
      </c>
      <c r="DY17" s="14">
        <v>12</v>
      </c>
      <c r="DZ17" s="14">
        <v>10</v>
      </c>
      <c r="EA17" s="14">
        <v>6</v>
      </c>
      <c r="EB17" s="14">
        <v>5</v>
      </c>
      <c r="EC17" s="14">
        <v>2</v>
      </c>
      <c r="ED17" s="14">
        <v>6</v>
      </c>
      <c r="EE17" s="14">
        <v>10</v>
      </c>
      <c r="EF17" s="14">
        <v>6</v>
      </c>
      <c r="EG17" s="14">
        <v>10</v>
      </c>
      <c r="EH17" s="14">
        <v>7</v>
      </c>
      <c r="EI17" s="14">
        <v>2</v>
      </c>
      <c r="EJ17" s="14">
        <v>1</v>
      </c>
      <c r="EK17" s="14">
        <v>12</v>
      </c>
      <c r="EL17" s="14">
        <v>7</v>
      </c>
      <c r="EM17" s="14">
        <v>7</v>
      </c>
      <c r="EN17" s="14">
        <v>10</v>
      </c>
      <c r="EO17" s="14">
        <v>9</v>
      </c>
      <c r="EP17" s="19">
        <v>8</v>
      </c>
      <c r="EQ17" s="30">
        <v>3</v>
      </c>
      <c r="ER17" s="14">
        <v>2</v>
      </c>
      <c r="ES17" s="14">
        <v>0</v>
      </c>
      <c r="ET17" s="14">
        <v>2</v>
      </c>
      <c r="EU17" s="14">
        <v>7</v>
      </c>
      <c r="EV17" s="14">
        <v>4</v>
      </c>
      <c r="EW17" s="14">
        <v>2</v>
      </c>
      <c r="EX17" s="14">
        <v>2</v>
      </c>
      <c r="EY17" s="14">
        <v>4</v>
      </c>
      <c r="EZ17" s="14">
        <v>9</v>
      </c>
      <c r="FA17" s="14">
        <v>3</v>
      </c>
      <c r="FB17" s="14">
        <v>3</v>
      </c>
      <c r="FC17" s="14">
        <v>2</v>
      </c>
      <c r="FD17" s="14">
        <v>2</v>
      </c>
      <c r="FE17" s="14">
        <v>2</v>
      </c>
      <c r="FF17" s="14">
        <v>0</v>
      </c>
      <c r="FG17" s="14">
        <v>3</v>
      </c>
      <c r="FH17" s="14">
        <v>4</v>
      </c>
      <c r="FI17" s="14">
        <v>8</v>
      </c>
      <c r="FJ17" s="14">
        <v>12</v>
      </c>
      <c r="FK17" s="14">
        <v>2</v>
      </c>
      <c r="FL17" s="14">
        <v>9</v>
      </c>
      <c r="FM17" s="14">
        <v>7</v>
      </c>
      <c r="FN17" s="14">
        <v>6</v>
      </c>
      <c r="FO17" s="14">
        <v>5</v>
      </c>
      <c r="FP17" s="14">
        <v>4</v>
      </c>
      <c r="FQ17" s="14">
        <v>3</v>
      </c>
      <c r="FR17" s="14">
        <v>5</v>
      </c>
      <c r="FS17" s="14">
        <v>4</v>
      </c>
      <c r="FT17" s="14">
        <v>7</v>
      </c>
      <c r="FU17" s="14">
        <v>0</v>
      </c>
      <c r="FV17" s="14">
        <v>3</v>
      </c>
      <c r="FW17" s="14">
        <v>3</v>
      </c>
      <c r="FX17" s="14">
        <v>1</v>
      </c>
      <c r="FY17" s="14">
        <v>2</v>
      </c>
      <c r="FZ17" s="14">
        <v>6</v>
      </c>
      <c r="GA17" s="14">
        <v>7</v>
      </c>
      <c r="GB17" s="14">
        <v>8</v>
      </c>
      <c r="GC17" s="14">
        <v>0</v>
      </c>
      <c r="GD17" s="14">
        <v>5</v>
      </c>
      <c r="GE17" s="14">
        <v>7</v>
      </c>
      <c r="GF17" s="14">
        <v>7</v>
      </c>
      <c r="GG17" s="14">
        <v>5</v>
      </c>
      <c r="GH17" s="14">
        <v>4</v>
      </c>
      <c r="GI17" s="14">
        <v>6</v>
      </c>
      <c r="GJ17" s="14">
        <v>4</v>
      </c>
      <c r="GK17" s="14">
        <v>9</v>
      </c>
      <c r="GL17" s="14">
        <v>5</v>
      </c>
      <c r="GM17" s="14">
        <v>6</v>
      </c>
      <c r="GN17" s="14">
        <v>3</v>
      </c>
      <c r="GO17" s="14">
        <v>8</v>
      </c>
      <c r="GP17" s="14">
        <v>0</v>
      </c>
      <c r="GQ17" s="14">
        <v>0</v>
      </c>
      <c r="GR17" s="14">
        <v>5</v>
      </c>
      <c r="GS17" s="14">
        <v>5</v>
      </c>
      <c r="GT17" s="14">
        <v>4</v>
      </c>
      <c r="GU17" s="14">
        <v>7</v>
      </c>
      <c r="GV17" s="14">
        <v>5</v>
      </c>
      <c r="GW17" s="14">
        <v>9</v>
      </c>
      <c r="GX17" s="14">
        <v>4</v>
      </c>
      <c r="GY17" s="14">
        <v>0</v>
      </c>
      <c r="GZ17" s="14">
        <v>6</v>
      </c>
      <c r="HA17" s="14">
        <v>6</v>
      </c>
      <c r="HB17" s="14">
        <v>1</v>
      </c>
      <c r="HC17" s="14">
        <v>5</v>
      </c>
      <c r="HD17" s="14">
        <v>4</v>
      </c>
      <c r="HE17" s="14">
        <v>2</v>
      </c>
      <c r="HF17" s="14">
        <v>4</v>
      </c>
      <c r="HG17" s="14">
        <v>2</v>
      </c>
      <c r="HH17" s="14">
        <v>3</v>
      </c>
      <c r="HI17" s="14">
        <v>4</v>
      </c>
      <c r="HJ17" s="14">
        <v>6</v>
      </c>
      <c r="HK17" s="14">
        <v>4</v>
      </c>
      <c r="HL17" s="14">
        <v>4</v>
      </c>
      <c r="HM17" s="19">
        <v>0</v>
      </c>
    </row>
    <row r="18" spans="1:221" x14ac:dyDescent="0.2">
      <c r="A18" s="16">
        <v>19</v>
      </c>
      <c r="B18" s="30">
        <v>3</v>
      </c>
      <c r="C18" s="14">
        <v>7</v>
      </c>
      <c r="D18" s="14">
        <v>5</v>
      </c>
      <c r="E18" s="14">
        <v>1</v>
      </c>
      <c r="F18" s="14">
        <v>2</v>
      </c>
      <c r="G18" s="14">
        <v>2</v>
      </c>
      <c r="H18" s="14">
        <v>4</v>
      </c>
      <c r="I18" s="14">
        <v>9</v>
      </c>
      <c r="J18" s="14">
        <v>0</v>
      </c>
      <c r="K18" s="14">
        <v>4</v>
      </c>
      <c r="L18" s="14">
        <v>5</v>
      </c>
      <c r="M18" s="14">
        <v>8</v>
      </c>
      <c r="N18" s="14">
        <v>2</v>
      </c>
      <c r="O18" s="14">
        <v>2</v>
      </c>
      <c r="P18" s="14">
        <v>5</v>
      </c>
      <c r="Q18" s="14">
        <v>7</v>
      </c>
      <c r="R18" s="14">
        <v>3</v>
      </c>
      <c r="S18" s="14">
        <v>2</v>
      </c>
      <c r="T18" s="14">
        <v>7</v>
      </c>
      <c r="U18" s="14">
        <v>5</v>
      </c>
      <c r="V18" s="14">
        <v>4</v>
      </c>
      <c r="W18" s="14">
        <v>5</v>
      </c>
      <c r="X18" s="14">
        <v>2</v>
      </c>
      <c r="Y18" s="14">
        <v>7</v>
      </c>
      <c r="Z18" s="14">
        <v>2</v>
      </c>
      <c r="AA18" s="14">
        <v>8</v>
      </c>
      <c r="AB18" s="14">
        <v>0</v>
      </c>
      <c r="AC18" s="14">
        <v>9</v>
      </c>
      <c r="AD18" s="14">
        <v>5</v>
      </c>
      <c r="AE18" s="14">
        <v>3</v>
      </c>
      <c r="AF18" s="14">
        <v>3</v>
      </c>
      <c r="AG18" s="14">
        <v>3</v>
      </c>
      <c r="AH18" s="14">
        <v>6</v>
      </c>
      <c r="AI18" s="14">
        <v>4</v>
      </c>
      <c r="AJ18" s="14">
        <v>3</v>
      </c>
      <c r="AK18" s="14">
        <v>2</v>
      </c>
      <c r="AL18" s="14">
        <v>1</v>
      </c>
      <c r="AM18" s="14">
        <v>8</v>
      </c>
      <c r="AN18" s="14">
        <v>6</v>
      </c>
      <c r="AO18" s="14">
        <v>0</v>
      </c>
      <c r="AP18" s="14">
        <v>7</v>
      </c>
      <c r="AQ18" s="14">
        <v>4</v>
      </c>
      <c r="AR18" s="14">
        <v>0</v>
      </c>
      <c r="AS18" s="14">
        <v>4</v>
      </c>
      <c r="AT18" s="14">
        <v>2</v>
      </c>
      <c r="AU18" s="14">
        <v>5</v>
      </c>
      <c r="AV18" s="14">
        <v>6</v>
      </c>
      <c r="AW18" s="14">
        <v>5</v>
      </c>
      <c r="AX18" s="14">
        <v>3</v>
      </c>
      <c r="AY18" s="14">
        <v>4</v>
      </c>
      <c r="AZ18" s="14">
        <v>4</v>
      </c>
      <c r="BA18" s="14">
        <v>2</v>
      </c>
      <c r="BB18" s="14">
        <v>4</v>
      </c>
      <c r="BC18" s="14">
        <v>6</v>
      </c>
      <c r="BD18" s="14">
        <v>4</v>
      </c>
      <c r="BE18" s="14">
        <v>8</v>
      </c>
      <c r="BF18" s="14">
        <v>5</v>
      </c>
      <c r="BG18" s="14">
        <v>5</v>
      </c>
      <c r="BH18" s="14">
        <v>3</v>
      </c>
      <c r="BI18" s="14">
        <v>6</v>
      </c>
      <c r="BJ18" s="14">
        <v>3</v>
      </c>
      <c r="BK18" s="14">
        <v>6</v>
      </c>
      <c r="BL18" s="14">
        <v>2</v>
      </c>
      <c r="BM18" s="14">
        <v>0</v>
      </c>
      <c r="BN18" s="14">
        <v>4</v>
      </c>
      <c r="BO18" s="14">
        <v>5</v>
      </c>
      <c r="BP18" s="14">
        <v>6</v>
      </c>
      <c r="BQ18" s="14">
        <v>2</v>
      </c>
      <c r="BR18" s="14">
        <v>4</v>
      </c>
      <c r="BS18" s="14">
        <v>7</v>
      </c>
      <c r="BT18" s="14">
        <v>4</v>
      </c>
      <c r="BU18" s="14">
        <v>3</v>
      </c>
      <c r="BV18" s="14">
        <v>2</v>
      </c>
      <c r="BW18" s="14">
        <v>3</v>
      </c>
      <c r="BX18" s="14">
        <v>0</v>
      </c>
      <c r="BY18" s="14">
        <v>5</v>
      </c>
      <c r="BZ18" s="14">
        <v>5</v>
      </c>
      <c r="CA18" s="14">
        <v>6</v>
      </c>
      <c r="CB18" s="14">
        <v>3</v>
      </c>
      <c r="CC18" s="14">
        <v>3</v>
      </c>
      <c r="CD18" s="14">
        <v>2</v>
      </c>
      <c r="CE18" s="14">
        <v>9</v>
      </c>
      <c r="CF18" s="14">
        <v>2</v>
      </c>
      <c r="CG18" s="14">
        <v>3</v>
      </c>
      <c r="CH18" s="14">
        <v>7</v>
      </c>
      <c r="CI18" s="14">
        <v>5</v>
      </c>
      <c r="CJ18" s="14">
        <v>0</v>
      </c>
      <c r="CK18" s="14">
        <v>3</v>
      </c>
      <c r="CL18" s="14">
        <v>3</v>
      </c>
      <c r="CM18" s="14">
        <v>5</v>
      </c>
      <c r="CN18" s="14">
        <v>6</v>
      </c>
      <c r="CO18" s="14">
        <v>3</v>
      </c>
      <c r="CP18" s="14">
        <v>5</v>
      </c>
      <c r="CQ18" s="14">
        <v>4</v>
      </c>
      <c r="CR18" s="14">
        <v>10</v>
      </c>
      <c r="CS18" s="14">
        <v>4</v>
      </c>
      <c r="CT18" s="14">
        <v>6</v>
      </c>
      <c r="CU18" s="14">
        <v>5</v>
      </c>
      <c r="CV18" s="14">
        <v>2</v>
      </c>
      <c r="CW18" s="14">
        <v>3</v>
      </c>
      <c r="CX18" s="14">
        <v>2</v>
      </c>
      <c r="CY18" s="14">
        <v>5</v>
      </c>
      <c r="CZ18" s="14">
        <v>1</v>
      </c>
      <c r="DA18" s="14">
        <v>3</v>
      </c>
      <c r="DB18" s="14">
        <v>0</v>
      </c>
      <c r="DC18" s="14">
        <v>0</v>
      </c>
      <c r="DD18" s="14">
        <v>4</v>
      </c>
      <c r="DE18" s="14">
        <v>9</v>
      </c>
      <c r="DF18" s="14">
        <v>3</v>
      </c>
      <c r="DG18" s="14">
        <v>4</v>
      </c>
      <c r="DH18" s="14">
        <v>3</v>
      </c>
      <c r="DI18" s="14">
        <v>1</v>
      </c>
      <c r="DJ18" s="14">
        <v>3</v>
      </c>
      <c r="DK18" s="14">
        <v>3</v>
      </c>
      <c r="DL18" s="14">
        <v>10</v>
      </c>
      <c r="DM18" s="14">
        <v>7</v>
      </c>
      <c r="DN18" s="14">
        <v>7</v>
      </c>
      <c r="DO18" s="14">
        <v>14</v>
      </c>
      <c r="DP18" s="14">
        <v>2</v>
      </c>
      <c r="DQ18" s="14">
        <v>4</v>
      </c>
      <c r="DR18" s="14">
        <v>4</v>
      </c>
      <c r="DS18" s="14">
        <v>1</v>
      </c>
      <c r="DT18" s="14">
        <v>2</v>
      </c>
      <c r="DU18" s="14">
        <v>6</v>
      </c>
      <c r="DV18" s="14">
        <v>6</v>
      </c>
      <c r="DW18" s="14">
        <v>3</v>
      </c>
      <c r="DX18" s="14">
        <v>3</v>
      </c>
      <c r="DY18" s="14">
        <v>11</v>
      </c>
      <c r="DZ18" s="14">
        <v>11</v>
      </c>
      <c r="EA18" s="14">
        <v>6</v>
      </c>
      <c r="EB18" s="14">
        <v>1</v>
      </c>
      <c r="EC18" s="14">
        <v>2</v>
      </c>
      <c r="ED18" s="14">
        <v>8</v>
      </c>
      <c r="EE18" s="14">
        <v>9</v>
      </c>
      <c r="EF18" s="14">
        <v>7</v>
      </c>
      <c r="EG18" s="14">
        <v>11</v>
      </c>
      <c r="EH18" s="14">
        <v>3</v>
      </c>
      <c r="EI18" s="14">
        <v>3</v>
      </c>
      <c r="EJ18" s="14">
        <v>0</v>
      </c>
      <c r="EK18" s="14">
        <v>13</v>
      </c>
      <c r="EL18" s="14">
        <v>6</v>
      </c>
      <c r="EM18" s="14">
        <v>6</v>
      </c>
      <c r="EN18" s="14">
        <v>9</v>
      </c>
      <c r="EO18" s="14">
        <v>9</v>
      </c>
      <c r="EP18" s="19">
        <v>6</v>
      </c>
      <c r="EQ18" s="30">
        <v>2</v>
      </c>
      <c r="ER18" s="14">
        <v>2</v>
      </c>
      <c r="ES18" s="14">
        <v>2</v>
      </c>
      <c r="ET18" s="14">
        <v>2</v>
      </c>
      <c r="EU18" s="14">
        <v>8</v>
      </c>
      <c r="EV18" s="14">
        <v>3</v>
      </c>
      <c r="EW18" s="14">
        <v>2</v>
      </c>
      <c r="EX18" s="14">
        <v>3</v>
      </c>
      <c r="EY18" s="14">
        <v>4</v>
      </c>
      <c r="EZ18" s="14">
        <v>5</v>
      </c>
      <c r="FA18" s="14">
        <v>3</v>
      </c>
      <c r="FB18" s="14">
        <v>3</v>
      </c>
      <c r="FC18" s="14">
        <v>1</v>
      </c>
      <c r="FD18" s="14">
        <v>0</v>
      </c>
      <c r="FE18" s="14">
        <v>2</v>
      </c>
      <c r="FF18" s="14">
        <v>0</v>
      </c>
      <c r="FG18" s="14">
        <v>2</v>
      </c>
      <c r="FH18" s="14">
        <v>2</v>
      </c>
      <c r="FI18" s="14">
        <v>5</v>
      </c>
      <c r="FJ18" s="14">
        <v>11</v>
      </c>
      <c r="FK18" s="14">
        <v>2</v>
      </c>
      <c r="FL18" s="14">
        <v>7</v>
      </c>
      <c r="FM18" s="14">
        <v>5</v>
      </c>
      <c r="FN18" s="14">
        <v>4</v>
      </c>
      <c r="FO18" s="14">
        <v>6</v>
      </c>
      <c r="FP18" s="14">
        <v>7</v>
      </c>
      <c r="FQ18" s="14">
        <v>4</v>
      </c>
      <c r="FR18" s="14">
        <v>3</v>
      </c>
      <c r="FS18" s="14">
        <v>2</v>
      </c>
      <c r="FT18" s="14">
        <v>5</v>
      </c>
      <c r="FU18" s="14">
        <v>2</v>
      </c>
      <c r="FV18" s="14">
        <v>4</v>
      </c>
      <c r="FW18" s="14">
        <v>4</v>
      </c>
      <c r="FX18" s="14">
        <v>2</v>
      </c>
      <c r="FY18" s="14">
        <v>4</v>
      </c>
      <c r="FZ18" s="14">
        <v>7</v>
      </c>
      <c r="GA18" s="14">
        <v>8</v>
      </c>
      <c r="GB18" s="14">
        <v>8</v>
      </c>
      <c r="GC18" s="14">
        <v>0</v>
      </c>
      <c r="GD18" s="14">
        <v>7</v>
      </c>
      <c r="GE18" s="14">
        <v>3</v>
      </c>
      <c r="GF18" s="14">
        <v>7</v>
      </c>
      <c r="GG18" s="14">
        <v>6</v>
      </c>
      <c r="GH18" s="14">
        <v>3</v>
      </c>
      <c r="GI18" s="14">
        <v>7</v>
      </c>
      <c r="GJ18" s="14">
        <v>1</v>
      </c>
      <c r="GK18" s="14">
        <v>7</v>
      </c>
      <c r="GL18" s="14">
        <v>4</v>
      </c>
      <c r="GM18" s="14">
        <v>6</v>
      </c>
      <c r="GN18" s="14">
        <v>2</v>
      </c>
      <c r="GO18" s="14">
        <v>5</v>
      </c>
      <c r="GP18" s="14">
        <v>1</v>
      </c>
      <c r="GQ18" s="14">
        <v>0</v>
      </c>
      <c r="GR18" s="14">
        <v>4</v>
      </c>
      <c r="GS18" s="14">
        <v>6</v>
      </c>
      <c r="GT18" s="14">
        <v>3</v>
      </c>
      <c r="GU18" s="14">
        <v>11</v>
      </c>
      <c r="GV18" s="14">
        <v>3</v>
      </c>
      <c r="GW18" s="14">
        <v>8</v>
      </c>
      <c r="GX18" s="14">
        <v>4</v>
      </c>
      <c r="GY18" s="14">
        <v>0</v>
      </c>
      <c r="GZ18" s="14">
        <v>7</v>
      </c>
      <c r="HA18" s="14">
        <v>4</v>
      </c>
      <c r="HB18" s="14">
        <v>0</v>
      </c>
      <c r="HC18" s="14">
        <v>8</v>
      </c>
      <c r="HD18" s="14">
        <v>4</v>
      </c>
      <c r="HE18" s="14">
        <v>1</v>
      </c>
      <c r="HF18" s="14">
        <v>5</v>
      </c>
      <c r="HG18" s="14">
        <v>1</v>
      </c>
      <c r="HH18" s="14">
        <v>5</v>
      </c>
      <c r="HI18" s="14">
        <v>5</v>
      </c>
      <c r="HJ18" s="14">
        <v>5</v>
      </c>
      <c r="HK18" s="14">
        <v>3</v>
      </c>
      <c r="HL18" s="14">
        <v>2</v>
      </c>
      <c r="HM18" s="19">
        <v>0</v>
      </c>
    </row>
    <row r="19" spans="1:221" x14ac:dyDescent="0.2">
      <c r="A19" s="16">
        <v>20</v>
      </c>
      <c r="B19" s="30">
        <v>0</v>
      </c>
      <c r="C19" s="14">
        <v>7</v>
      </c>
      <c r="D19" s="14">
        <v>6</v>
      </c>
      <c r="E19" s="14">
        <v>2</v>
      </c>
      <c r="F19" s="14">
        <v>0</v>
      </c>
      <c r="G19" s="14">
        <v>2</v>
      </c>
      <c r="H19" s="14">
        <v>4</v>
      </c>
      <c r="I19" s="14">
        <v>8</v>
      </c>
      <c r="J19" s="14">
        <v>0</v>
      </c>
      <c r="K19" s="14">
        <v>5</v>
      </c>
      <c r="L19" s="14">
        <v>5</v>
      </c>
      <c r="M19" s="14">
        <v>11</v>
      </c>
      <c r="N19" s="14">
        <v>2</v>
      </c>
      <c r="O19" s="14">
        <v>0</v>
      </c>
      <c r="P19" s="14">
        <v>3</v>
      </c>
      <c r="Q19" s="14">
        <v>7</v>
      </c>
      <c r="R19" s="14">
        <v>5</v>
      </c>
      <c r="S19" s="14">
        <v>2</v>
      </c>
      <c r="T19" s="14">
        <v>6</v>
      </c>
      <c r="U19" s="14">
        <v>4</v>
      </c>
      <c r="V19" s="14">
        <v>4</v>
      </c>
      <c r="W19" s="14">
        <v>3</v>
      </c>
      <c r="X19" s="14">
        <v>1</v>
      </c>
      <c r="Y19" s="14">
        <v>9</v>
      </c>
      <c r="Z19" s="14">
        <v>7</v>
      </c>
      <c r="AA19" s="14">
        <v>9</v>
      </c>
      <c r="AB19" s="14">
        <v>0</v>
      </c>
      <c r="AC19" s="14">
        <v>10</v>
      </c>
      <c r="AD19" s="14">
        <v>2</v>
      </c>
      <c r="AE19" s="14">
        <v>2</v>
      </c>
      <c r="AF19" s="14">
        <v>3</v>
      </c>
      <c r="AG19" s="14">
        <v>4</v>
      </c>
      <c r="AH19" s="14">
        <v>3</v>
      </c>
      <c r="AI19" s="14">
        <v>3</v>
      </c>
      <c r="AJ19" s="14">
        <v>3</v>
      </c>
      <c r="AK19" s="14">
        <v>2</v>
      </c>
      <c r="AL19" s="14">
        <v>0</v>
      </c>
      <c r="AM19" s="14">
        <v>7</v>
      </c>
      <c r="AN19" s="14">
        <v>9</v>
      </c>
      <c r="AO19" s="14">
        <v>0</v>
      </c>
      <c r="AP19" s="14">
        <v>7</v>
      </c>
      <c r="AQ19" s="14">
        <v>2</v>
      </c>
      <c r="AR19" s="14">
        <v>1</v>
      </c>
      <c r="AS19" s="14">
        <v>5</v>
      </c>
      <c r="AT19" s="14">
        <v>5</v>
      </c>
      <c r="AU19" s="14">
        <v>5</v>
      </c>
      <c r="AV19" s="14">
        <v>7</v>
      </c>
      <c r="AW19" s="14">
        <v>5</v>
      </c>
      <c r="AX19" s="14">
        <v>3</v>
      </c>
      <c r="AY19" s="14">
        <v>4</v>
      </c>
      <c r="AZ19" s="14">
        <v>4</v>
      </c>
      <c r="BA19" s="14">
        <v>2</v>
      </c>
      <c r="BB19" s="14">
        <v>4</v>
      </c>
      <c r="BC19" s="14">
        <v>6</v>
      </c>
      <c r="BD19" s="14">
        <v>4</v>
      </c>
      <c r="BE19" s="14">
        <v>8</v>
      </c>
      <c r="BF19" s="14">
        <v>6</v>
      </c>
      <c r="BG19" s="14">
        <v>4</v>
      </c>
      <c r="BH19" s="14">
        <v>2</v>
      </c>
      <c r="BI19" s="14">
        <v>5</v>
      </c>
      <c r="BJ19" s="14">
        <v>4</v>
      </c>
      <c r="BK19" s="14">
        <v>4</v>
      </c>
      <c r="BL19" s="14">
        <v>2</v>
      </c>
      <c r="BM19" s="14">
        <v>0</v>
      </c>
      <c r="BN19" s="14">
        <v>5</v>
      </c>
      <c r="BO19" s="14">
        <v>5</v>
      </c>
      <c r="BP19" s="14">
        <v>5</v>
      </c>
      <c r="BQ19" s="14">
        <v>4</v>
      </c>
      <c r="BR19" s="14">
        <v>7</v>
      </c>
      <c r="BS19" s="14">
        <v>14</v>
      </c>
      <c r="BT19" s="14">
        <v>3</v>
      </c>
      <c r="BU19" s="14">
        <v>3</v>
      </c>
      <c r="BV19" s="14">
        <v>0</v>
      </c>
      <c r="BW19" s="14">
        <v>4</v>
      </c>
      <c r="BX19" s="14">
        <v>0</v>
      </c>
      <c r="BY19" s="14">
        <v>3</v>
      </c>
      <c r="BZ19" s="14">
        <v>4</v>
      </c>
      <c r="CA19" s="14">
        <v>2</v>
      </c>
      <c r="CB19" s="14">
        <v>3</v>
      </c>
      <c r="CC19" s="14">
        <v>3</v>
      </c>
      <c r="CD19" s="14">
        <v>4</v>
      </c>
      <c r="CE19" s="14">
        <v>8</v>
      </c>
      <c r="CF19" s="14">
        <v>3</v>
      </c>
      <c r="CG19" s="14">
        <v>2</v>
      </c>
      <c r="CH19" s="14">
        <v>7</v>
      </c>
      <c r="CI19" s="14">
        <v>4</v>
      </c>
      <c r="CJ19" s="14">
        <v>1</v>
      </c>
      <c r="CK19" s="14">
        <v>2</v>
      </c>
      <c r="CL19" s="14">
        <v>2</v>
      </c>
      <c r="CM19" s="14">
        <v>3</v>
      </c>
      <c r="CN19" s="14">
        <v>4</v>
      </c>
      <c r="CO19" s="14">
        <v>7</v>
      </c>
      <c r="CP19" s="14">
        <v>5</v>
      </c>
      <c r="CQ19" s="14">
        <v>2</v>
      </c>
      <c r="CR19" s="14">
        <v>9</v>
      </c>
      <c r="CS19" s="14">
        <v>4</v>
      </c>
      <c r="CT19" s="14">
        <v>7</v>
      </c>
      <c r="CU19" s="14">
        <v>3</v>
      </c>
      <c r="CV19" s="14">
        <v>2</v>
      </c>
      <c r="CW19" s="14">
        <v>3</v>
      </c>
      <c r="CX19" s="14">
        <v>5</v>
      </c>
      <c r="CY19" s="14">
        <v>4</v>
      </c>
      <c r="CZ19" s="14">
        <v>2</v>
      </c>
      <c r="DA19" s="14">
        <v>4</v>
      </c>
      <c r="DB19" s="14">
        <v>2</v>
      </c>
      <c r="DC19" s="14">
        <v>1</v>
      </c>
      <c r="DD19" s="14">
        <v>2</v>
      </c>
      <c r="DE19" s="14">
        <v>7</v>
      </c>
      <c r="DF19" s="14">
        <v>3</v>
      </c>
      <c r="DG19" s="14">
        <v>1</v>
      </c>
      <c r="DH19" s="14">
        <v>3</v>
      </c>
      <c r="DI19" s="14">
        <v>1</v>
      </c>
      <c r="DJ19" s="14">
        <v>3</v>
      </c>
      <c r="DK19" s="14">
        <v>4</v>
      </c>
      <c r="DL19" s="14">
        <v>9</v>
      </c>
      <c r="DM19" s="14">
        <v>8</v>
      </c>
      <c r="DN19" s="14">
        <v>7</v>
      </c>
      <c r="DO19" s="14">
        <v>12</v>
      </c>
      <c r="DP19" s="14">
        <v>2</v>
      </c>
      <c r="DQ19" s="14">
        <v>7</v>
      </c>
      <c r="DR19" s="14">
        <v>4</v>
      </c>
      <c r="DS19" s="14">
        <v>1</v>
      </c>
      <c r="DT19" s="14">
        <v>4</v>
      </c>
      <c r="DU19" s="14">
        <v>6</v>
      </c>
      <c r="DV19" s="14">
        <v>6</v>
      </c>
      <c r="DW19" s="14">
        <v>3</v>
      </c>
      <c r="DX19" s="14">
        <v>3</v>
      </c>
      <c r="DY19" s="14">
        <v>13</v>
      </c>
      <c r="DZ19" s="14">
        <v>8</v>
      </c>
      <c r="EA19" s="14">
        <v>5</v>
      </c>
      <c r="EB19" s="14">
        <v>2</v>
      </c>
      <c r="EC19" s="14">
        <v>2</v>
      </c>
      <c r="ED19" s="14">
        <v>7</v>
      </c>
      <c r="EE19" s="14">
        <v>9</v>
      </c>
      <c r="EF19" s="14">
        <v>9</v>
      </c>
      <c r="EG19" s="14">
        <v>6</v>
      </c>
      <c r="EH19" s="14">
        <v>3</v>
      </c>
      <c r="EI19" s="14">
        <v>3</v>
      </c>
      <c r="EJ19" s="14">
        <v>0</v>
      </c>
      <c r="EK19" s="14">
        <v>18</v>
      </c>
      <c r="EL19" s="14">
        <v>6</v>
      </c>
      <c r="EM19" s="14">
        <v>6</v>
      </c>
      <c r="EN19" s="14">
        <v>7</v>
      </c>
      <c r="EO19" s="14">
        <v>9</v>
      </c>
      <c r="EP19" s="19">
        <v>4</v>
      </c>
      <c r="EQ19" s="30">
        <v>2</v>
      </c>
      <c r="ER19" s="14">
        <v>0</v>
      </c>
      <c r="ES19" s="14">
        <v>1</v>
      </c>
      <c r="ET19" s="14">
        <v>4</v>
      </c>
      <c r="EU19" s="14">
        <v>8</v>
      </c>
      <c r="EV19" s="14">
        <v>3</v>
      </c>
      <c r="EW19" s="14">
        <v>1</v>
      </c>
      <c r="EX19" s="14">
        <v>1</v>
      </c>
      <c r="EY19" s="14">
        <v>4</v>
      </c>
      <c r="EZ19" s="14">
        <v>9</v>
      </c>
      <c r="FA19" s="14">
        <v>3</v>
      </c>
      <c r="FB19" s="14">
        <v>1</v>
      </c>
      <c r="FC19" s="14">
        <v>0</v>
      </c>
      <c r="FD19" s="14">
        <v>0</v>
      </c>
      <c r="FE19" s="14">
        <v>0</v>
      </c>
      <c r="FF19" s="14">
        <v>0</v>
      </c>
      <c r="FG19" s="14">
        <v>3</v>
      </c>
      <c r="FH19" s="14">
        <v>4</v>
      </c>
      <c r="FI19" s="14">
        <v>5</v>
      </c>
      <c r="FJ19" s="14">
        <v>12</v>
      </c>
      <c r="FK19" s="14">
        <v>1</v>
      </c>
      <c r="FL19" s="14">
        <v>9</v>
      </c>
      <c r="FM19" s="14">
        <v>7</v>
      </c>
      <c r="FN19" s="14">
        <v>4</v>
      </c>
      <c r="FO19" s="14">
        <v>3</v>
      </c>
      <c r="FP19" s="14">
        <v>6</v>
      </c>
      <c r="FQ19" s="14">
        <v>4</v>
      </c>
      <c r="FR19" s="14">
        <v>5</v>
      </c>
      <c r="FS19" s="14">
        <v>2</v>
      </c>
      <c r="FT19" s="14">
        <v>6</v>
      </c>
      <c r="FU19" s="14">
        <v>2</v>
      </c>
      <c r="FV19" s="14">
        <v>3</v>
      </c>
      <c r="FW19" s="14">
        <v>5</v>
      </c>
      <c r="FX19" s="14">
        <v>1</v>
      </c>
      <c r="FY19" s="14">
        <v>4</v>
      </c>
      <c r="FZ19" s="14">
        <v>7</v>
      </c>
      <c r="GA19" s="14">
        <v>7</v>
      </c>
      <c r="GB19" s="14">
        <v>6</v>
      </c>
      <c r="GC19" s="14">
        <v>0</v>
      </c>
      <c r="GD19" s="14">
        <v>6</v>
      </c>
      <c r="GE19" s="14">
        <v>4</v>
      </c>
      <c r="GF19" s="14">
        <v>5</v>
      </c>
      <c r="GG19" s="14">
        <v>9</v>
      </c>
      <c r="GH19" s="14">
        <v>2</v>
      </c>
      <c r="GI19" s="14">
        <v>6</v>
      </c>
      <c r="GJ19" s="14">
        <v>0</v>
      </c>
      <c r="GK19" s="14">
        <v>6</v>
      </c>
      <c r="GL19" s="14">
        <v>4</v>
      </c>
      <c r="GM19" s="14">
        <v>4</v>
      </c>
      <c r="GN19" s="14">
        <v>2</v>
      </c>
      <c r="GO19" s="14">
        <v>4</v>
      </c>
      <c r="GP19" s="14">
        <v>2</v>
      </c>
      <c r="GQ19" s="14">
        <v>0</v>
      </c>
      <c r="GR19" s="14">
        <v>5</v>
      </c>
      <c r="GS19" s="14">
        <v>3</v>
      </c>
      <c r="GT19" s="14">
        <v>2</v>
      </c>
      <c r="GU19" s="14">
        <v>8</v>
      </c>
      <c r="GV19" s="14">
        <v>6</v>
      </c>
      <c r="GW19" s="14">
        <v>8</v>
      </c>
      <c r="GX19" s="14">
        <v>5</v>
      </c>
      <c r="GY19" s="14">
        <v>0</v>
      </c>
      <c r="GZ19" s="14">
        <v>6</v>
      </c>
      <c r="HA19" s="14">
        <v>6</v>
      </c>
      <c r="HB19" s="14">
        <v>0</v>
      </c>
      <c r="HC19" s="14">
        <v>8</v>
      </c>
      <c r="HD19" s="14">
        <v>3</v>
      </c>
      <c r="HE19" s="14">
        <v>2</v>
      </c>
      <c r="HF19" s="14">
        <v>2</v>
      </c>
      <c r="HG19" s="14">
        <v>0</v>
      </c>
      <c r="HH19" s="14">
        <v>2</v>
      </c>
      <c r="HI19" s="14">
        <v>3</v>
      </c>
      <c r="HJ19" s="14">
        <v>7</v>
      </c>
      <c r="HK19" s="14">
        <v>2</v>
      </c>
      <c r="HL19" s="14">
        <v>3</v>
      </c>
      <c r="HM19" s="19">
        <v>0</v>
      </c>
    </row>
    <row r="20" spans="1:221" x14ac:dyDescent="0.2">
      <c r="A20" s="16">
        <v>21</v>
      </c>
      <c r="B20" s="30">
        <v>1</v>
      </c>
      <c r="C20" s="14">
        <v>6</v>
      </c>
      <c r="D20" s="14">
        <v>5</v>
      </c>
      <c r="E20" s="14">
        <v>2</v>
      </c>
      <c r="F20" s="14">
        <v>0</v>
      </c>
      <c r="G20" s="14">
        <v>2</v>
      </c>
      <c r="H20" s="14">
        <v>5</v>
      </c>
      <c r="I20" s="14">
        <v>8</v>
      </c>
      <c r="J20" s="14">
        <v>0</v>
      </c>
      <c r="K20" s="14">
        <v>4</v>
      </c>
      <c r="L20" s="14">
        <v>3</v>
      </c>
      <c r="M20" s="14">
        <v>8</v>
      </c>
      <c r="N20" s="14">
        <v>2</v>
      </c>
      <c r="O20" s="14">
        <v>0</v>
      </c>
      <c r="P20" s="14">
        <v>4</v>
      </c>
      <c r="Q20" s="14">
        <v>3</v>
      </c>
      <c r="R20" s="14">
        <v>5</v>
      </c>
      <c r="S20" s="14">
        <v>2</v>
      </c>
      <c r="T20" s="14">
        <v>6</v>
      </c>
      <c r="U20" s="14">
        <v>3</v>
      </c>
      <c r="V20" s="14">
        <v>4</v>
      </c>
      <c r="W20" s="14">
        <v>2</v>
      </c>
      <c r="X20" s="14">
        <v>0</v>
      </c>
      <c r="Y20" s="14">
        <v>4</v>
      </c>
      <c r="Z20" s="14">
        <v>5</v>
      </c>
      <c r="AA20" s="14">
        <v>5</v>
      </c>
      <c r="AB20" s="14">
        <v>0</v>
      </c>
      <c r="AC20" s="14">
        <v>9</v>
      </c>
      <c r="AD20" s="14">
        <v>2</v>
      </c>
      <c r="AE20" s="14">
        <v>1</v>
      </c>
      <c r="AF20" s="14">
        <v>0</v>
      </c>
      <c r="AG20" s="14">
        <v>3</v>
      </c>
      <c r="AH20" s="14">
        <v>4</v>
      </c>
      <c r="AI20" s="14">
        <v>3</v>
      </c>
      <c r="AJ20" s="14">
        <v>2</v>
      </c>
      <c r="AK20" s="14">
        <v>2</v>
      </c>
      <c r="AL20" s="14">
        <v>0</v>
      </c>
      <c r="AM20" s="14">
        <v>7</v>
      </c>
      <c r="AN20" s="14">
        <v>8</v>
      </c>
      <c r="AO20" s="14">
        <v>1</v>
      </c>
      <c r="AP20" s="14">
        <v>3</v>
      </c>
      <c r="AQ20" s="14">
        <v>2</v>
      </c>
      <c r="AR20" s="14">
        <v>1</v>
      </c>
      <c r="AS20" s="14">
        <v>4</v>
      </c>
      <c r="AT20" s="14">
        <v>2</v>
      </c>
      <c r="AU20" s="14">
        <v>4</v>
      </c>
      <c r="AV20" s="14">
        <v>5</v>
      </c>
      <c r="AW20" s="14">
        <v>4</v>
      </c>
      <c r="AX20" s="14">
        <v>2</v>
      </c>
      <c r="AY20" s="14">
        <v>4</v>
      </c>
      <c r="AZ20" s="14">
        <v>1</v>
      </c>
      <c r="BA20" s="14">
        <v>2</v>
      </c>
      <c r="BB20" s="14">
        <v>5</v>
      </c>
      <c r="BC20" s="14">
        <v>2</v>
      </c>
      <c r="BD20" s="14">
        <v>4</v>
      </c>
      <c r="BE20" s="14">
        <v>11</v>
      </c>
      <c r="BF20" s="14">
        <v>5</v>
      </c>
      <c r="BG20" s="14">
        <v>3</v>
      </c>
      <c r="BH20" s="14">
        <v>2</v>
      </c>
      <c r="BI20" s="14">
        <v>5</v>
      </c>
      <c r="BJ20" s="14">
        <v>5</v>
      </c>
      <c r="BK20" s="14">
        <v>7</v>
      </c>
      <c r="BL20" s="14">
        <v>3</v>
      </c>
      <c r="BM20" s="14">
        <v>0</v>
      </c>
      <c r="BN20" s="14">
        <v>4</v>
      </c>
      <c r="BO20" s="14">
        <v>6</v>
      </c>
      <c r="BP20" s="14">
        <v>4</v>
      </c>
      <c r="BQ20" s="14">
        <v>2</v>
      </c>
      <c r="BR20" s="14">
        <v>4</v>
      </c>
      <c r="BS20" s="14">
        <v>13</v>
      </c>
      <c r="BT20" s="14">
        <v>5</v>
      </c>
      <c r="BU20" s="14">
        <v>2</v>
      </c>
      <c r="BV20" s="14">
        <v>0</v>
      </c>
      <c r="BW20" s="14">
        <v>3</v>
      </c>
      <c r="BX20" s="14">
        <v>3</v>
      </c>
      <c r="BY20" s="14">
        <v>2</v>
      </c>
      <c r="BZ20" s="14">
        <v>2</v>
      </c>
      <c r="CA20" s="14">
        <v>2</v>
      </c>
      <c r="CB20" s="14">
        <v>2</v>
      </c>
      <c r="CC20" s="14">
        <v>3</v>
      </c>
      <c r="CD20" s="14">
        <v>4</v>
      </c>
      <c r="CE20" s="14">
        <v>5</v>
      </c>
      <c r="CF20" s="14">
        <v>2</v>
      </c>
      <c r="CG20" s="14">
        <v>1</v>
      </c>
      <c r="CH20" s="14">
        <v>8</v>
      </c>
      <c r="CI20" s="14">
        <v>4</v>
      </c>
      <c r="CJ20" s="14">
        <v>0</v>
      </c>
      <c r="CK20" s="14">
        <v>2</v>
      </c>
      <c r="CL20" s="14">
        <v>1</v>
      </c>
      <c r="CM20" s="14">
        <v>3</v>
      </c>
      <c r="CN20" s="14">
        <v>2</v>
      </c>
      <c r="CO20" s="14">
        <v>5</v>
      </c>
      <c r="CP20" s="14">
        <v>4</v>
      </c>
      <c r="CQ20" s="14">
        <v>2</v>
      </c>
      <c r="CR20" s="14">
        <v>4</v>
      </c>
      <c r="CS20" s="14">
        <v>4</v>
      </c>
      <c r="CT20" s="14">
        <v>6</v>
      </c>
      <c r="CU20" s="14">
        <v>3</v>
      </c>
      <c r="CV20" s="14">
        <v>0</v>
      </c>
      <c r="CW20" s="14">
        <v>4</v>
      </c>
      <c r="CX20" s="14">
        <v>4</v>
      </c>
      <c r="CY20" s="14">
        <v>5</v>
      </c>
      <c r="CZ20" s="14">
        <v>5</v>
      </c>
      <c r="DA20" s="14">
        <v>3</v>
      </c>
      <c r="DB20" s="14">
        <v>2</v>
      </c>
      <c r="DC20" s="14">
        <v>0</v>
      </c>
      <c r="DD20" s="14">
        <v>3</v>
      </c>
      <c r="DE20" s="14">
        <v>8</v>
      </c>
      <c r="DF20" s="14">
        <v>1</v>
      </c>
      <c r="DG20" s="14">
        <v>3</v>
      </c>
      <c r="DH20" s="14">
        <v>4</v>
      </c>
      <c r="DI20" s="14">
        <v>3</v>
      </c>
      <c r="DJ20" s="14">
        <v>2</v>
      </c>
      <c r="DK20" s="14">
        <v>3</v>
      </c>
      <c r="DL20" s="14">
        <v>6</v>
      </c>
      <c r="DM20" s="14">
        <v>10</v>
      </c>
      <c r="DN20" s="14">
        <v>5</v>
      </c>
      <c r="DO20" s="14">
        <v>15</v>
      </c>
      <c r="DP20" s="14">
        <v>1</v>
      </c>
      <c r="DQ20" s="14">
        <v>7</v>
      </c>
      <c r="DR20" s="14">
        <v>4</v>
      </c>
      <c r="DS20" s="14">
        <v>1</v>
      </c>
      <c r="DT20" s="14">
        <v>3</v>
      </c>
      <c r="DU20" s="14">
        <v>7</v>
      </c>
      <c r="DV20" s="14">
        <v>3</v>
      </c>
      <c r="DW20" s="14">
        <v>0</v>
      </c>
      <c r="DX20" s="14">
        <v>2</v>
      </c>
      <c r="DY20" s="14">
        <v>14</v>
      </c>
      <c r="DZ20" s="14">
        <v>6</v>
      </c>
      <c r="EA20" s="14">
        <v>4</v>
      </c>
      <c r="EB20" s="14">
        <v>2</v>
      </c>
      <c r="EC20" s="14">
        <v>3</v>
      </c>
      <c r="ED20" s="14">
        <v>6</v>
      </c>
      <c r="EE20" s="14">
        <v>6</v>
      </c>
      <c r="EF20" s="14">
        <v>8</v>
      </c>
      <c r="EG20" s="14">
        <v>7</v>
      </c>
      <c r="EH20" s="14">
        <v>3</v>
      </c>
      <c r="EI20" s="14">
        <v>6</v>
      </c>
      <c r="EJ20" s="14">
        <v>0</v>
      </c>
      <c r="EK20" s="14">
        <v>17</v>
      </c>
      <c r="EL20" s="14">
        <v>3</v>
      </c>
      <c r="EM20" s="14">
        <v>4</v>
      </c>
      <c r="EN20" s="14">
        <v>8</v>
      </c>
      <c r="EO20" s="14">
        <v>10</v>
      </c>
      <c r="EP20" s="19">
        <v>5</v>
      </c>
      <c r="EQ20" s="30">
        <v>0</v>
      </c>
      <c r="ER20" s="14">
        <v>3</v>
      </c>
      <c r="ES20" s="14">
        <v>0</v>
      </c>
      <c r="ET20" s="14">
        <v>0</v>
      </c>
      <c r="EU20" s="14">
        <v>4</v>
      </c>
      <c r="EV20" s="14">
        <v>2</v>
      </c>
      <c r="EW20" s="14">
        <v>4</v>
      </c>
      <c r="EX20" s="14">
        <v>2</v>
      </c>
      <c r="EY20" s="14">
        <v>4</v>
      </c>
      <c r="EZ20" s="14">
        <v>8</v>
      </c>
      <c r="FA20" s="14">
        <v>4</v>
      </c>
      <c r="FB20" s="14">
        <v>3</v>
      </c>
      <c r="FC20" s="14">
        <v>2</v>
      </c>
      <c r="FD20" s="14">
        <v>3</v>
      </c>
      <c r="FE20" s="14">
        <v>2</v>
      </c>
      <c r="FF20" s="14">
        <v>1</v>
      </c>
      <c r="FG20" s="14">
        <v>4</v>
      </c>
      <c r="FH20" s="14">
        <v>2</v>
      </c>
      <c r="FI20" s="14">
        <v>2</v>
      </c>
      <c r="FJ20" s="14">
        <v>14</v>
      </c>
      <c r="FK20" s="14">
        <v>3</v>
      </c>
      <c r="FL20" s="14">
        <v>7</v>
      </c>
      <c r="FM20" s="14">
        <v>5</v>
      </c>
      <c r="FN20" s="14">
        <v>4</v>
      </c>
      <c r="FO20" s="14">
        <v>2</v>
      </c>
      <c r="FP20" s="14">
        <v>5</v>
      </c>
      <c r="FQ20" s="14">
        <v>5</v>
      </c>
      <c r="FR20" s="14">
        <v>1</v>
      </c>
      <c r="FS20" s="14">
        <v>0</v>
      </c>
      <c r="FT20" s="14">
        <v>4</v>
      </c>
      <c r="FU20" s="14">
        <v>0</v>
      </c>
      <c r="FV20" s="14">
        <v>4</v>
      </c>
      <c r="FW20" s="14">
        <v>1</v>
      </c>
      <c r="FX20" s="14">
        <v>2</v>
      </c>
      <c r="FY20" s="14">
        <v>6</v>
      </c>
      <c r="FZ20" s="14">
        <v>4</v>
      </c>
      <c r="GA20" s="14">
        <v>4</v>
      </c>
      <c r="GB20" s="14">
        <v>5</v>
      </c>
      <c r="GC20" s="14">
        <v>2</v>
      </c>
      <c r="GD20" s="14">
        <v>3</v>
      </c>
      <c r="GE20" s="14">
        <v>5</v>
      </c>
      <c r="GF20" s="14">
        <v>4</v>
      </c>
      <c r="GG20" s="14">
        <v>4</v>
      </c>
      <c r="GH20" s="14">
        <v>1</v>
      </c>
      <c r="GI20" s="14">
        <v>3</v>
      </c>
      <c r="GJ20" s="14">
        <v>4</v>
      </c>
      <c r="GK20" s="14">
        <v>5</v>
      </c>
      <c r="GL20" s="14">
        <v>4</v>
      </c>
      <c r="GM20" s="14">
        <v>6</v>
      </c>
      <c r="GN20" s="14">
        <v>2</v>
      </c>
      <c r="GO20" s="14">
        <v>5</v>
      </c>
      <c r="GP20" s="14">
        <v>3</v>
      </c>
      <c r="GQ20" s="14">
        <v>0</v>
      </c>
      <c r="GR20" s="14">
        <v>9</v>
      </c>
      <c r="GS20" s="14">
        <v>4</v>
      </c>
      <c r="GT20" s="14">
        <v>3</v>
      </c>
      <c r="GU20" s="14">
        <v>13</v>
      </c>
      <c r="GV20" s="14">
        <v>4</v>
      </c>
      <c r="GW20" s="14">
        <v>8</v>
      </c>
      <c r="GX20" s="14">
        <v>2</v>
      </c>
      <c r="GY20" s="14">
        <v>0</v>
      </c>
      <c r="GZ20" s="14">
        <v>6</v>
      </c>
      <c r="HA20" s="14">
        <v>8</v>
      </c>
      <c r="HB20" s="14">
        <v>2</v>
      </c>
      <c r="HC20" s="14">
        <v>7</v>
      </c>
      <c r="HD20" s="14">
        <v>4</v>
      </c>
      <c r="HE20" s="14">
        <v>2</v>
      </c>
      <c r="HF20" s="14">
        <v>3</v>
      </c>
      <c r="HG20" s="14">
        <v>0</v>
      </c>
      <c r="HH20" s="14">
        <v>2</v>
      </c>
      <c r="HI20" s="14">
        <v>2</v>
      </c>
      <c r="HJ20" s="14">
        <v>5</v>
      </c>
      <c r="HK20" s="14">
        <v>1</v>
      </c>
      <c r="HL20" s="14">
        <v>2</v>
      </c>
      <c r="HM20" s="19">
        <v>0</v>
      </c>
    </row>
    <row r="21" spans="1:221" x14ac:dyDescent="0.2">
      <c r="A21" s="16">
        <v>22</v>
      </c>
      <c r="B21" s="30">
        <v>1</v>
      </c>
      <c r="C21" s="14">
        <v>4</v>
      </c>
      <c r="D21" s="14">
        <v>4</v>
      </c>
      <c r="E21" s="14">
        <v>1</v>
      </c>
      <c r="F21" s="14">
        <v>0</v>
      </c>
      <c r="G21" s="14">
        <v>2</v>
      </c>
      <c r="H21" s="14">
        <v>4</v>
      </c>
      <c r="I21" s="14">
        <v>6</v>
      </c>
      <c r="J21" s="14">
        <v>0</v>
      </c>
      <c r="K21" s="14">
        <v>5</v>
      </c>
      <c r="L21" s="14">
        <v>6</v>
      </c>
      <c r="M21" s="14">
        <v>9</v>
      </c>
      <c r="N21" s="14">
        <v>3</v>
      </c>
      <c r="O21" s="14">
        <v>0</v>
      </c>
      <c r="P21" s="14">
        <v>4</v>
      </c>
      <c r="Q21" s="14">
        <v>7</v>
      </c>
      <c r="R21" s="14">
        <v>6</v>
      </c>
      <c r="S21" s="14">
        <v>3</v>
      </c>
      <c r="T21" s="14">
        <v>7</v>
      </c>
      <c r="U21" s="14">
        <v>3</v>
      </c>
      <c r="V21" s="14">
        <v>4</v>
      </c>
      <c r="W21" s="14">
        <v>3</v>
      </c>
      <c r="X21" s="14">
        <v>0</v>
      </c>
      <c r="Y21" s="14">
        <v>4</v>
      </c>
      <c r="Z21" s="14">
        <v>4</v>
      </c>
      <c r="AA21" s="14">
        <v>10</v>
      </c>
      <c r="AB21" s="14">
        <v>0</v>
      </c>
      <c r="AC21" s="14">
        <v>5</v>
      </c>
      <c r="AD21" s="14">
        <v>2</v>
      </c>
      <c r="AE21" s="14">
        <v>2</v>
      </c>
      <c r="AF21" s="14">
        <v>0</v>
      </c>
      <c r="AG21" s="14">
        <v>3</v>
      </c>
      <c r="AH21" s="14">
        <v>3</v>
      </c>
      <c r="AI21" s="14">
        <v>5</v>
      </c>
      <c r="AJ21" s="14">
        <v>3</v>
      </c>
      <c r="AK21" s="14">
        <v>1</v>
      </c>
      <c r="AL21" s="14">
        <v>0</v>
      </c>
      <c r="AM21" s="14">
        <v>4</v>
      </c>
      <c r="AN21" s="14">
        <v>6</v>
      </c>
      <c r="AO21" s="14">
        <v>1</v>
      </c>
      <c r="AP21" s="14">
        <v>4</v>
      </c>
      <c r="AQ21" s="14">
        <v>3</v>
      </c>
      <c r="AR21" s="14">
        <v>1</v>
      </c>
      <c r="AS21" s="14">
        <v>2</v>
      </c>
      <c r="AT21" s="14">
        <v>4</v>
      </c>
      <c r="AU21" s="14">
        <v>4</v>
      </c>
      <c r="AV21" s="14">
        <v>5</v>
      </c>
      <c r="AW21" s="14">
        <v>3</v>
      </c>
      <c r="AX21" s="14">
        <v>3</v>
      </c>
      <c r="AY21" s="14">
        <v>5</v>
      </c>
      <c r="AZ21" s="14">
        <v>3</v>
      </c>
      <c r="BA21" s="14">
        <v>2</v>
      </c>
      <c r="BB21" s="14">
        <v>7</v>
      </c>
      <c r="BC21" s="14">
        <v>0</v>
      </c>
      <c r="BD21" s="14">
        <v>5</v>
      </c>
      <c r="BE21" s="14">
        <v>7</v>
      </c>
      <c r="BF21" s="14">
        <v>5</v>
      </c>
      <c r="BG21" s="14">
        <v>4</v>
      </c>
      <c r="BH21" s="14">
        <v>1</v>
      </c>
      <c r="BI21" s="14">
        <v>4</v>
      </c>
      <c r="BJ21" s="14">
        <v>5</v>
      </c>
      <c r="BK21" s="14">
        <v>6</v>
      </c>
      <c r="BL21" s="14">
        <v>0</v>
      </c>
      <c r="BM21" s="14">
        <v>0</v>
      </c>
      <c r="BN21" s="14">
        <v>4</v>
      </c>
      <c r="BO21" s="14">
        <v>7</v>
      </c>
      <c r="BP21" s="14">
        <v>5</v>
      </c>
      <c r="BQ21" s="14">
        <v>2</v>
      </c>
      <c r="BR21" s="14">
        <v>2</v>
      </c>
      <c r="BS21" s="14">
        <v>15</v>
      </c>
      <c r="BT21" s="14">
        <v>7</v>
      </c>
      <c r="BU21" s="14">
        <v>3</v>
      </c>
      <c r="BV21" s="14">
        <v>3</v>
      </c>
      <c r="BW21" s="14">
        <v>4</v>
      </c>
      <c r="BX21" s="14">
        <v>1</v>
      </c>
      <c r="BY21" s="14">
        <v>2</v>
      </c>
      <c r="BZ21" s="14">
        <v>0</v>
      </c>
      <c r="CA21" s="14">
        <v>2</v>
      </c>
      <c r="CB21" s="14">
        <v>3</v>
      </c>
      <c r="CC21" s="14">
        <v>7</v>
      </c>
      <c r="CD21" s="14">
        <v>2</v>
      </c>
      <c r="CE21" s="14">
        <v>4</v>
      </c>
      <c r="CF21" s="14">
        <v>2</v>
      </c>
      <c r="CG21" s="14">
        <v>0</v>
      </c>
      <c r="CH21" s="14">
        <v>6</v>
      </c>
      <c r="CI21" s="14">
        <v>5</v>
      </c>
      <c r="CJ21" s="14">
        <v>0</v>
      </c>
      <c r="CK21" s="14">
        <v>0</v>
      </c>
      <c r="CL21" s="14">
        <v>2</v>
      </c>
      <c r="CM21" s="14">
        <v>0</v>
      </c>
      <c r="CN21" s="14">
        <v>3</v>
      </c>
      <c r="CO21" s="14">
        <v>5</v>
      </c>
      <c r="CP21" s="14">
        <v>3</v>
      </c>
      <c r="CQ21" s="14">
        <v>2</v>
      </c>
      <c r="CR21" s="14">
        <v>6</v>
      </c>
      <c r="CS21" s="14">
        <v>3</v>
      </c>
      <c r="CT21" s="14">
        <v>7</v>
      </c>
      <c r="CU21" s="14">
        <v>3</v>
      </c>
      <c r="CV21" s="14">
        <v>2</v>
      </c>
      <c r="CW21" s="14">
        <v>4</v>
      </c>
      <c r="CX21" s="14">
        <v>3</v>
      </c>
      <c r="CY21" s="14">
        <v>4</v>
      </c>
      <c r="CZ21" s="14">
        <v>4</v>
      </c>
      <c r="DA21" s="14">
        <v>3</v>
      </c>
      <c r="DB21" s="14">
        <v>5</v>
      </c>
      <c r="DC21" s="14">
        <v>0</v>
      </c>
      <c r="DD21" s="14">
        <v>2</v>
      </c>
      <c r="DE21" s="14">
        <v>8</v>
      </c>
      <c r="DF21" s="14">
        <v>3</v>
      </c>
      <c r="DG21" s="14">
        <v>3</v>
      </c>
      <c r="DH21" s="14">
        <v>4</v>
      </c>
      <c r="DI21" s="14">
        <v>2</v>
      </c>
      <c r="DJ21" s="14">
        <v>0</v>
      </c>
      <c r="DK21" s="14">
        <v>2</v>
      </c>
      <c r="DL21" s="14">
        <v>5</v>
      </c>
      <c r="DM21" s="14">
        <v>10</v>
      </c>
      <c r="DN21" s="14">
        <v>4</v>
      </c>
      <c r="DO21" s="14">
        <v>14</v>
      </c>
      <c r="DP21" s="14">
        <v>1</v>
      </c>
      <c r="DQ21" s="14">
        <v>4</v>
      </c>
      <c r="DR21" s="14">
        <v>3</v>
      </c>
      <c r="DS21" s="14">
        <v>1</v>
      </c>
      <c r="DT21" s="14">
        <v>2</v>
      </c>
      <c r="DU21" s="14">
        <v>5</v>
      </c>
      <c r="DV21" s="14">
        <v>4</v>
      </c>
      <c r="DW21" s="14">
        <v>0</v>
      </c>
      <c r="DX21" s="14">
        <v>4</v>
      </c>
      <c r="DY21" s="14">
        <v>10</v>
      </c>
      <c r="DZ21" s="14">
        <v>6</v>
      </c>
      <c r="EA21" s="14">
        <v>5</v>
      </c>
      <c r="EB21" s="14">
        <v>0</v>
      </c>
      <c r="EC21" s="14">
        <v>3</v>
      </c>
      <c r="ED21" s="14">
        <v>5</v>
      </c>
      <c r="EE21" s="14">
        <v>7</v>
      </c>
      <c r="EF21" s="14">
        <v>6</v>
      </c>
      <c r="EG21" s="14">
        <v>14</v>
      </c>
      <c r="EH21" s="14">
        <v>1</v>
      </c>
      <c r="EI21" s="14">
        <v>3</v>
      </c>
      <c r="EJ21" s="14">
        <v>0</v>
      </c>
      <c r="EK21" s="14">
        <v>13</v>
      </c>
      <c r="EL21" s="14">
        <v>4</v>
      </c>
      <c r="EM21" s="14">
        <v>4</v>
      </c>
      <c r="EN21" s="14">
        <v>6</v>
      </c>
      <c r="EO21" s="14">
        <v>8</v>
      </c>
      <c r="EP21" s="19">
        <v>5</v>
      </c>
      <c r="EQ21" s="30">
        <v>2</v>
      </c>
      <c r="ER21" s="14">
        <v>3</v>
      </c>
      <c r="ES21" s="14">
        <v>1</v>
      </c>
      <c r="ET21" s="14">
        <v>2</v>
      </c>
      <c r="EU21" s="14">
        <v>8</v>
      </c>
      <c r="EV21" s="14">
        <v>5</v>
      </c>
      <c r="EW21" s="14">
        <v>1</v>
      </c>
      <c r="EX21" s="14">
        <v>1</v>
      </c>
      <c r="EY21" s="14">
        <v>6</v>
      </c>
      <c r="EZ21" s="14">
        <v>5</v>
      </c>
      <c r="FA21" s="14">
        <v>3</v>
      </c>
      <c r="FB21" s="14">
        <v>0</v>
      </c>
      <c r="FC21" s="14">
        <v>3</v>
      </c>
      <c r="FD21" s="14">
        <v>0</v>
      </c>
      <c r="FE21" s="14">
        <v>2</v>
      </c>
      <c r="FF21" s="14">
        <v>2</v>
      </c>
      <c r="FG21" s="14">
        <v>4</v>
      </c>
      <c r="FH21" s="14">
        <v>2</v>
      </c>
      <c r="FI21" s="14">
        <v>1</v>
      </c>
      <c r="FJ21" s="14">
        <v>16</v>
      </c>
      <c r="FK21" s="14">
        <v>2</v>
      </c>
      <c r="FL21" s="14">
        <v>6</v>
      </c>
      <c r="FM21" s="14">
        <v>6</v>
      </c>
      <c r="FN21" s="14">
        <v>4</v>
      </c>
      <c r="FO21" s="14">
        <v>2</v>
      </c>
      <c r="FP21" s="14">
        <v>6</v>
      </c>
      <c r="FQ21" s="14">
        <v>5</v>
      </c>
      <c r="FR21" s="14">
        <v>2</v>
      </c>
      <c r="FS21" s="14">
        <v>2</v>
      </c>
      <c r="FT21" s="14">
        <v>5</v>
      </c>
      <c r="FU21" s="14">
        <v>0</v>
      </c>
      <c r="FV21" s="14">
        <v>5</v>
      </c>
      <c r="FW21" s="14">
        <v>1</v>
      </c>
      <c r="FX21" s="14">
        <v>4</v>
      </c>
      <c r="FY21" s="14">
        <v>6</v>
      </c>
      <c r="FZ21" s="14">
        <v>6</v>
      </c>
      <c r="GA21" s="14">
        <v>4</v>
      </c>
      <c r="GB21" s="14">
        <v>5</v>
      </c>
      <c r="GC21" s="14">
        <v>1</v>
      </c>
      <c r="GD21" s="14">
        <v>1</v>
      </c>
      <c r="GE21" s="14">
        <v>6</v>
      </c>
      <c r="GF21" s="14">
        <v>7</v>
      </c>
      <c r="GG21" s="14">
        <v>2</v>
      </c>
      <c r="GH21" s="14">
        <v>0</v>
      </c>
      <c r="GI21" s="14">
        <v>2</v>
      </c>
      <c r="GJ21" s="14">
        <v>6</v>
      </c>
      <c r="GK21" s="14">
        <v>6</v>
      </c>
      <c r="GL21" s="14">
        <v>3</v>
      </c>
      <c r="GM21" s="14">
        <v>6</v>
      </c>
      <c r="GN21" s="14">
        <v>0</v>
      </c>
      <c r="GO21" s="14">
        <v>0</v>
      </c>
      <c r="GP21" s="14">
        <v>0</v>
      </c>
      <c r="GQ21" s="14">
        <v>0</v>
      </c>
      <c r="GR21" s="14">
        <v>5</v>
      </c>
      <c r="GS21" s="14">
        <v>3</v>
      </c>
      <c r="GT21" s="14">
        <v>3</v>
      </c>
      <c r="GU21" s="14">
        <v>12</v>
      </c>
      <c r="GV21" s="14">
        <v>6</v>
      </c>
      <c r="GW21" s="14">
        <v>7</v>
      </c>
      <c r="GX21" s="14">
        <v>4</v>
      </c>
      <c r="GY21" s="14">
        <v>0</v>
      </c>
      <c r="GZ21" s="14">
        <v>6</v>
      </c>
      <c r="HA21" s="14">
        <v>7</v>
      </c>
      <c r="HB21" s="14">
        <v>3</v>
      </c>
      <c r="HC21" s="14">
        <v>9</v>
      </c>
      <c r="HD21" s="14">
        <v>3</v>
      </c>
      <c r="HE21" s="14">
        <v>4</v>
      </c>
      <c r="HF21" s="14">
        <v>2</v>
      </c>
      <c r="HG21" s="14">
        <v>2</v>
      </c>
      <c r="HH21" s="14">
        <v>1</v>
      </c>
      <c r="HI21" s="14">
        <v>1</v>
      </c>
      <c r="HJ21" s="14">
        <v>4</v>
      </c>
      <c r="HK21" s="14">
        <v>1</v>
      </c>
      <c r="HL21" s="14">
        <v>3</v>
      </c>
      <c r="HM21" s="19">
        <v>0</v>
      </c>
    </row>
    <row r="22" spans="1:221" x14ac:dyDescent="0.2">
      <c r="A22" s="16">
        <v>23</v>
      </c>
      <c r="B22" s="30">
        <v>3</v>
      </c>
      <c r="C22" s="14">
        <v>3</v>
      </c>
      <c r="D22" s="14">
        <v>5</v>
      </c>
      <c r="E22" s="14">
        <v>1</v>
      </c>
      <c r="F22" s="14">
        <v>0</v>
      </c>
      <c r="G22" s="14">
        <v>4</v>
      </c>
      <c r="H22" s="14">
        <v>5</v>
      </c>
      <c r="I22" s="14">
        <v>8</v>
      </c>
      <c r="J22" s="14">
        <v>0</v>
      </c>
      <c r="K22" s="14">
        <v>3</v>
      </c>
      <c r="L22" s="14">
        <v>2</v>
      </c>
      <c r="M22" s="14">
        <v>10</v>
      </c>
      <c r="N22" s="14">
        <v>2</v>
      </c>
      <c r="O22" s="14">
        <v>0</v>
      </c>
      <c r="P22" s="14">
        <v>4</v>
      </c>
      <c r="Q22" s="14">
        <v>3</v>
      </c>
      <c r="R22" s="14">
        <v>5</v>
      </c>
      <c r="S22" s="14">
        <v>3</v>
      </c>
      <c r="T22" s="14">
        <v>6</v>
      </c>
      <c r="U22" s="14">
        <v>0</v>
      </c>
      <c r="V22" s="14">
        <v>6</v>
      </c>
      <c r="W22" s="14">
        <v>3</v>
      </c>
      <c r="X22" s="14">
        <v>2</v>
      </c>
      <c r="Y22" s="14">
        <v>3</v>
      </c>
      <c r="Z22" s="14">
        <v>2</v>
      </c>
      <c r="AA22" s="14">
        <v>9</v>
      </c>
      <c r="AB22" s="14">
        <v>0</v>
      </c>
      <c r="AC22" s="14">
        <v>7</v>
      </c>
      <c r="AD22" s="14">
        <v>3</v>
      </c>
      <c r="AE22" s="14">
        <v>2</v>
      </c>
      <c r="AF22" s="14">
        <v>2</v>
      </c>
      <c r="AG22" s="14">
        <v>1</v>
      </c>
      <c r="AH22" s="14">
        <v>3</v>
      </c>
      <c r="AI22" s="14">
        <v>7</v>
      </c>
      <c r="AJ22" s="14">
        <v>3</v>
      </c>
      <c r="AK22" s="14">
        <v>0</v>
      </c>
      <c r="AL22" s="14">
        <v>0</v>
      </c>
      <c r="AM22" s="14">
        <v>5</v>
      </c>
      <c r="AN22" s="14">
        <v>4</v>
      </c>
      <c r="AO22" s="14">
        <v>0</v>
      </c>
      <c r="AP22" s="14">
        <v>3</v>
      </c>
      <c r="AQ22" s="14">
        <v>4</v>
      </c>
      <c r="AR22" s="14">
        <v>2</v>
      </c>
      <c r="AS22" s="14">
        <v>2</v>
      </c>
      <c r="AT22" s="14">
        <v>3</v>
      </c>
      <c r="AU22" s="14">
        <v>4</v>
      </c>
      <c r="AV22" s="14">
        <v>3</v>
      </c>
      <c r="AW22" s="14">
        <v>5</v>
      </c>
      <c r="AX22" s="14">
        <v>4</v>
      </c>
      <c r="AY22" s="14">
        <v>0</v>
      </c>
      <c r="AZ22" s="14">
        <v>4</v>
      </c>
      <c r="BA22" s="14">
        <v>3</v>
      </c>
      <c r="BB22" s="14">
        <v>6</v>
      </c>
      <c r="BC22" s="14">
        <v>6</v>
      </c>
      <c r="BD22" s="14">
        <v>6</v>
      </c>
      <c r="BE22" s="14">
        <v>7</v>
      </c>
      <c r="BF22" s="14">
        <v>2</v>
      </c>
      <c r="BG22" s="14">
        <v>5</v>
      </c>
      <c r="BH22" s="14">
        <v>2</v>
      </c>
      <c r="BI22" s="14">
        <v>5</v>
      </c>
      <c r="BJ22" s="14">
        <v>4</v>
      </c>
      <c r="BK22" s="14">
        <v>6</v>
      </c>
      <c r="BL22" s="14">
        <v>0</v>
      </c>
      <c r="BM22" s="14">
        <v>0</v>
      </c>
      <c r="BN22" s="14">
        <v>0</v>
      </c>
      <c r="BO22" s="14">
        <v>6</v>
      </c>
      <c r="BP22" s="14">
        <v>5</v>
      </c>
      <c r="BQ22" s="14">
        <v>2</v>
      </c>
      <c r="BR22" s="14">
        <v>2</v>
      </c>
      <c r="BS22" s="14">
        <v>10</v>
      </c>
      <c r="BT22" s="14">
        <v>4</v>
      </c>
      <c r="BU22" s="14">
        <v>3</v>
      </c>
      <c r="BV22" s="14">
        <v>4</v>
      </c>
      <c r="BW22" s="14">
        <v>3</v>
      </c>
      <c r="BX22" s="14">
        <v>1</v>
      </c>
      <c r="BY22" s="14">
        <v>2</v>
      </c>
      <c r="BZ22" s="14">
        <v>0</v>
      </c>
      <c r="CA22" s="14">
        <v>3</v>
      </c>
      <c r="CB22" s="14">
        <v>0</v>
      </c>
      <c r="CC22" s="14">
        <v>2</v>
      </c>
      <c r="CD22" s="14">
        <v>3</v>
      </c>
      <c r="CE22" s="14">
        <v>5</v>
      </c>
      <c r="CF22" s="14">
        <v>5</v>
      </c>
      <c r="CG22" s="14">
        <v>0</v>
      </c>
      <c r="CH22" s="14">
        <v>5</v>
      </c>
      <c r="CI22" s="14">
        <v>4</v>
      </c>
      <c r="CJ22" s="14">
        <v>0</v>
      </c>
      <c r="CK22" s="14">
        <v>2</v>
      </c>
      <c r="CL22" s="14">
        <v>1</v>
      </c>
      <c r="CM22" s="14">
        <v>2</v>
      </c>
      <c r="CN22" s="14">
        <v>5</v>
      </c>
      <c r="CO22" s="14">
        <v>4</v>
      </c>
      <c r="CP22" s="14">
        <v>3</v>
      </c>
      <c r="CQ22" s="14">
        <v>2</v>
      </c>
      <c r="CR22" s="14">
        <v>7</v>
      </c>
      <c r="CS22" s="14">
        <v>0</v>
      </c>
      <c r="CT22" s="14">
        <v>8</v>
      </c>
      <c r="CU22" s="14">
        <v>5</v>
      </c>
      <c r="CV22" s="14">
        <v>3</v>
      </c>
      <c r="CW22" s="14">
        <v>0</v>
      </c>
      <c r="CX22" s="14">
        <v>2</v>
      </c>
      <c r="CY22" s="14">
        <v>2</v>
      </c>
      <c r="CZ22" s="14">
        <v>3</v>
      </c>
      <c r="DA22" s="14">
        <v>3</v>
      </c>
      <c r="DB22" s="14">
        <v>2</v>
      </c>
      <c r="DC22" s="14">
        <v>0</v>
      </c>
      <c r="DD22" s="14">
        <v>4</v>
      </c>
      <c r="DE22" s="14">
        <v>1</v>
      </c>
      <c r="DF22" s="14">
        <v>1</v>
      </c>
      <c r="DG22" s="14">
        <v>0</v>
      </c>
      <c r="DH22" s="14">
        <v>4</v>
      </c>
      <c r="DI22" s="14">
        <v>2</v>
      </c>
      <c r="DJ22" s="14">
        <v>0</v>
      </c>
      <c r="DK22" s="14">
        <v>0</v>
      </c>
      <c r="DL22" s="14">
        <v>3</v>
      </c>
      <c r="DM22" s="14">
        <v>13</v>
      </c>
      <c r="DN22" s="14">
        <v>5</v>
      </c>
      <c r="DO22" s="14">
        <v>9</v>
      </c>
      <c r="DP22" s="14">
        <v>1</v>
      </c>
      <c r="DQ22" s="14">
        <v>4</v>
      </c>
      <c r="DR22" s="14">
        <v>2</v>
      </c>
      <c r="DS22" s="14">
        <v>2</v>
      </c>
      <c r="DT22" s="14">
        <v>2</v>
      </c>
      <c r="DU22" s="14">
        <v>2</v>
      </c>
      <c r="DV22" s="14">
        <v>4</v>
      </c>
      <c r="DW22" s="14">
        <v>0</v>
      </c>
      <c r="DX22" s="14">
        <v>3</v>
      </c>
      <c r="DY22" s="14">
        <v>8</v>
      </c>
      <c r="DZ22" s="14">
        <v>3</v>
      </c>
      <c r="EA22" s="14">
        <v>7</v>
      </c>
      <c r="EB22" s="14">
        <v>1</v>
      </c>
      <c r="EC22" s="14">
        <v>5</v>
      </c>
      <c r="ED22" s="14">
        <v>5</v>
      </c>
      <c r="EE22" s="14">
        <v>6</v>
      </c>
      <c r="EF22" s="14">
        <v>8</v>
      </c>
      <c r="EG22" s="14">
        <v>14</v>
      </c>
      <c r="EH22" s="14">
        <v>0</v>
      </c>
      <c r="EI22" s="14">
        <v>0</v>
      </c>
      <c r="EJ22" s="14">
        <v>0</v>
      </c>
      <c r="EK22" s="14">
        <v>9</v>
      </c>
      <c r="EL22" s="14">
        <v>6</v>
      </c>
      <c r="EM22" s="14">
        <v>4</v>
      </c>
      <c r="EN22" s="14">
        <v>7</v>
      </c>
      <c r="EO22" s="14">
        <v>7</v>
      </c>
      <c r="EP22" s="19">
        <v>2</v>
      </c>
      <c r="EQ22" s="30">
        <v>0</v>
      </c>
      <c r="ER22" s="14">
        <v>0</v>
      </c>
      <c r="ES22" s="14">
        <v>0</v>
      </c>
      <c r="ET22" s="14">
        <v>2</v>
      </c>
      <c r="EU22" s="14">
        <v>6</v>
      </c>
      <c r="EV22" s="14">
        <v>5</v>
      </c>
      <c r="EW22" s="14">
        <v>2</v>
      </c>
      <c r="EX22" s="14">
        <v>4</v>
      </c>
      <c r="EY22" s="14">
        <v>5</v>
      </c>
      <c r="EZ22" s="14">
        <v>6</v>
      </c>
      <c r="FA22" s="14">
        <v>2</v>
      </c>
      <c r="FB22" s="14">
        <v>0</v>
      </c>
      <c r="FC22" s="14">
        <v>2</v>
      </c>
      <c r="FD22" s="14">
        <v>0</v>
      </c>
      <c r="FE22" s="14">
        <v>3</v>
      </c>
      <c r="FF22" s="14">
        <v>0</v>
      </c>
      <c r="FG22" s="14">
        <v>4</v>
      </c>
      <c r="FH22" s="14">
        <v>2</v>
      </c>
      <c r="FI22" s="14">
        <v>0</v>
      </c>
      <c r="FJ22" s="14">
        <v>11</v>
      </c>
      <c r="FK22" s="14">
        <v>0</v>
      </c>
      <c r="FL22" s="14">
        <v>4</v>
      </c>
      <c r="FM22" s="14">
        <v>5</v>
      </c>
      <c r="FN22" s="14">
        <v>5</v>
      </c>
      <c r="FO22" s="14">
        <v>3</v>
      </c>
      <c r="FP22" s="14">
        <v>5</v>
      </c>
      <c r="FQ22" s="14">
        <v>7</v>
      </c>
      <c r="FR22" s="14">
        <v>0</v>
      </c>
      <c r="FS22" s="14">
        <v>2</v>
      </c>
      <c r="FT22" s="14">
        <v>7</v>
      </c>
      <c r="FU22" s="14">
        <v>0</v>
      </c>
      <c r="FV22" s="14">
        <v>3</v>
      </c>
      <c r="FW22" s="14">
        <v>0</v>
      </c>
      <c r="FX22" s="14">
        <v>3</v>
      </c>
      <c r="FY22" s="14">
        <v>3</v>
      </c>
      <c r="FZ22" s="14">
        <v>4</v>
      </c>
      <c r="GA22" s="14">
        <v>0</v>
      </c>
      <c r="GB22" s="14">
        <v>2</v>
      </c>
      <c r="GC22" s="14">
        <v>1</v>
      </c>
      <c r="GD22" s="14">
        <v>4</v>
      </c>
      <c r="GE22" s="14">
        <v>3</v>
      </c>
      <c r="GF22" s="14">
        <v>6</v>
      </c>
      <c r="GG22" s="14">
        <v>3</v>
      </c>
      <c r="GH22" s="14">
        <v>0</v>
      </c>
      <c r="GI22" s="14">
        <v>2</v>
      </c>
      <c r="GJ22" s="14">
        <v>5</v>
      </c>
      <c r="GK22" s="14">
        <v>10</v>
      </c>
      <c r="GL22" s="14">
        <v>2</v>
      </c>
      <c r="GM22" s="14">
        <v>5</v>
      </c>
      <c r="GN22" s="14">
        <v>0</v>
      </c>
      <c r="GO22" s="14">
        <v>3</v>
      </c>
      <c r="GP22" s="14">
        <v>0</v>
      </c>
      <c r="GQ22" s="14">
        <v>0</v>
      </c>
      <c r="GR22" s="14">
        <v>3</v>
      </c>
      <c r="GS22" s="14">
        <v>4</v>
      </c>
      <c r="GT22" s="14">
        <v>3</v>
      </c>
      <c r="GU22" s="14">
        <v>8</v>
      </c>
      <c r="GV22" s="14">
        <v>5</v>
      </c>
      <c r="GW22" s="14">
        <v>3</v>
      </c>
      <c r="GX22" s="14">
        <v>1</v>
      </c>
      <c r="GY22" s="14">
        <v>0</v>
      </c>
      <c r="GZ22" s="14">
        <v>9</v>
      </c>
      <c r="HA22" s="14">
        <v>7</v>
      </c>
      <c r="HB22" s="14">
        <v>1</v>
      </c>
      <c r="HC22" s="14">
        <v>6</v>
      </c>
      <c r="HD22" s="14">
        <v>2</v>
      </c>
      <c r="HE22" s="14">
        <v>3</v>
      </c>
      <c r="HF22" s="14">
        <v>2</v>
      </c>
      <c r="HG22" s="14">
        <v>2</v>
      </c>
      <c r="HH22" s="14">
        <v>3</v>
      </c>
      <c r="HI22" s="14">
        <v>3</v>
      </c>
      <c r="HJ22" s="14">
        <v>4</v>
      </c>
      <c r="HK22" s="14">
        <v>0</v>
      </c>
      <c r="HL22" s="14">
        <v>1</v>
      </c>
      <c r="HM22" s="19">
        <v>1</v>
      </c>
    </row>
    <row r="23" spans="1:221" x14ac:dyDescent="0.2">
      <c r="A23" s="16">
        <v>24</v>
      </c>
      <c r="B23" s="30">
        <v>3</v>
      </c>
      <c r="C23" s="14">
        <v>3</v>
      </c>
      <c r="D23" s="14">
        <v>4</v>
      </c>
      <c r="E23" s="14">
        <v>1</v>
      </c>
      <c r="F23" s="14">
        <v>0</v>
      </c>
      <c r="G23" s="14">
        <v>4</v>
      </c>
      <c r="H23" s="14">
        <v>2</v>
      </c>
      <c r="I23" s="14">
        <v>4</v>
      </c>
      <c r="J23" s="14">
        <v>0</v>
      </c>
      <c r="K23" s="14">
        <v>3</v>
      </c>
      <c r="L23" s="14">
        <v>3</v>
      </c>
      <c r="M23" s="14">
        <v>9</v>
      </c>
      <c r="N23" s="14">
        <v>3</v>
      </c>
      <c r="O23" s="14">
        <v>0</v>
      </c>
      <c r="P23" s="14">
        <v>9</v>
      </c>
      <c r="Q23" s="14">
        <v>0</v>
      </c>
      <c r="R23" s="14">
        <v>4</v>
      </c>
      <c r="S23" s="14">
        <v>3</v>
      </c>
      <c r="T23" s="14">
        <v>6</v>
      </c>
      <c r="U23" s="14">
        <v>0</v>
      </c>
      <c r="V23" s="14">
        <v>6</v>
      </c>
      <c r="W23" s="14">
        <v>1</v>
      </c>
      <c r="X23" s="14">
        <v>0</v>
      </c>
      <c r="Y23" s="14">
        <v>2</v>
      </c>
      <c r="Z23" s="14">
        <v>4</v>
      </c>
      <c r="AA23" s="14">
        <v>7</v>
      </c>
      <c r="AB23" s="14">
        <v>0</v>
      </c>
      <c r="AC23" s="14">
        <v>5</v>
      </c>
      <c r="AD23" s="14">
        <v>3</v>
      </c>
      <c r="AE23" s="14">
        <v>3</v>
      </c>
      <c r="AF23" s="14">
        <v>1</v>
      </c>
      <c r="AG23" s="14">
        <v>1</v>
      </c>
      <c r="AH23" s="14">
        <v>1</v>
      </c>
      <c r="AI23" s="14">
        <v>4</v>
      </c>
      <c r="AJ23" s="14">
        <v>3</v>
      </c>
      <c r="AK23" s="14">
        <v>0</v>
      </c>
      <c r="AL23" s="14">
        <v>0</v>
      </c>
      <c r="AM23" s="14">
        <v>2</v>
      </c>
      <c r="AN23" s="14">
        <v>7</v>
      </c>
      <c r="AO23" s="14">
        <v>0</v>
      </c>
      <c r="AP23" s="14">
        <v>3</v>
      </c>
      <c r="AQ23" s="14">
        <v>6</v>
      </c>
      <c r="AR23" s="14">
        <v>2</v>
      </c>
      <c r="AS23" s="14">
        <v>2</v>
      </c>
      <c r="AT23" s="14">
        <v>3</v>
      </c>
      <c r="AU23" s="14">
        <v>3</v>
      </c>
      <c r="AV23" s="14">
        <v>4</v>
      </c>
      <c r="AW23" s="14">
        <v>4</v>
      </c>
      <c r="AX23" s="14">
        <v>3</v>
      </c>
      <c r="AY23" s="14">
        <v>0</v>
      </c>
      <c r="AZ23" s="14">
        <v>5</v>
      </c>
      <c r="BA23" s="14">
        <v>3</v>
      </c>
      <c r="BB23" s="14">
        <v>7</v>
      </c>
      <c r="BC23" s="14">
        <v>1</v>
      </c>
      <c r="BD23" s="14">
        <v>10</v>
      </c>
      <c r="BE23" s="14">
        <v>7</v>
      </c>
      <c r="BF23" s="14">
        <v>2</v>
      </c>
      <c r="BG23" s="14">
        <v>5</v>
      </c>
      <c r="BH23" s="14">
        <v>0</v>
      </c>
      <c r="BI23" s="14">
        <v>5</v>
      </c>
      <c r="BJ23" s="14">
        <v>3</v>
      </c>
      <c r="BK23" s="14">
        <v>4</v>
      </c>
      <c r="BL23" s="14">
        <v>2</v>
      </c>
      <c r="BM23" s="14">
        <v>0</v>
      </c>
      <c r="BN23" s="14">
        <v>1</v>
      </c>
      <c r="BO23" s="14">
        <v>5</v>
      </c>
      <c r="BP23" s="14">
        <v>7</v>
      </c>
      <c r="BQ23" s="14">
        <v>2</v>
      </c>
      <c r="BR23" s="14">
        <v>3</v>
      </c>
      <c r="BS23" s="14">
        <v>9</v>
      </c>
      <c r="BT23" s="14">
        <v>4</v>
      </c>
      <c r="BU23" s="14">
        <v>4</v>
      </c>
      <c r="BV23" s="14">
        <v>5</v>
      </c>
      <c r="BW23" s="14">
        <v>3</v>
      </c>
      <c r="BX23" s="14">
        <v>3</v>
      </c>
      <c r="BY23" s="14">
        <v>1</v>
      </c>
      <c r="BZ23" s="14">
        <v>0</v>
      </c>
      <c r="CA23" s="14">
        <v>1</v>
      </c>
      <c r="CB23" s="14">
        <v>3</v>
      </c>
      <c r="CC23" s="14">
        <v>0</v>
      </c>
      <c r="CD23" s="14">
        <v>2</v>
      </c>
      <c r="CE23" s="14">
        <v>5</v>
      </c>
      <c r="CF23" s="14">
        <v>6</v>
      </c>
      <c r="CG23" s="14">
        <v>0</v>
      </c>
      <c r="CH23" s="14">
        <v>4</v>
      </c>
      <c r="CI23" s="14">
        <v>3</v>
      </c>
      <c r="CJ23" s="14">
        <v>0</v>
      </c>
      <c r="CK23" s="14">
        <v>2</v>
      </c>
      <c r="CL23" s="14">
        <v>3</v>
      </c>
      <c r="CM23" s="14">
        <v>0</v>
      </c>
      <c r="CN23" s="14">
        <v>4</v>
      </c>
      <c r="CO23" s="14">
        <v>2</v>
      </c>
      <c r="CP23" s="14">
        <v>3</v>
      </c>
      <c r="CQ23" s="14">
        <v>2</v>
      </c>
      <c r="CR23" s="14">
        <v>4</v>
      </c>
      <c r="CS23" s="14">
        <v>1</v>
      </c>
      <c r="CT23" s="14">
        <v>6</v>
      </c>
      <c r="CU23" s="14">
        <v>7</v>
      </c>
      <c r="CV23" s="14">
        <v>1</v>
      </c>
      <c r="CW23" s="14">
        <v>3</v>
      </c>
      <c r="CX23" s="14">
        <v>2</v>
      </c>
      <c r="CY23" s="14">
        <v>5</v>
      </c>
      <c r="CZ23" s="14">
        <v>2</v>
      </c>
      <c r="DA23" s="14">
        <v>3</v>
      </c>
      <c r="DB23" s="14">
        <v>2</v>
      </c>
      <c r="DC23" s="14">
        <v>0</v>
      </c>
      <c r="DD23" s="14">
        <v>2</v>
      </c>
      <c r="DE23" s="14">
        <v>2</v>
      </c>
      <c r="DF23" s="14">
        <v>1</v>
      </c>
      <c r="DG23" s="14">
        <v>0</v>
      </c>
      <c r="DH23" s="14">
        <v>5</v>
      </c>
      <c r="DI23" s="14">
        <v>2</v>
      </c>
      <c r="DJ23" s="14">
        <v>0</v>
      </c>
      <c r="DK23" s="14">
        <v>0</v>
      </c>
      <c r="DL23" s="14">
        <v>4</v>
      </c>
      <c r="DM23" s="14">
        <v>13</v>
      </c>
      <c r="DN23" s="14">
        <v>5</v>
      </c>
      <c r="DO23" s="14">
        <v>10</v>
      </c>
      <c r="DP23" s="14">
        <v>2</v>
      </c>
      <c r="DQ23" s="14">
        <v>3</v>
      </c>
      <c r="DR23" s="14">
        <v>0</v>
      </c>
      <c r="DS23" s="14">
        <v>1</v>
      </c>
      <c r="DT23" s="14">
        <v>3</v>
      </c>
      <c r="DU23" s="14">
        <v>1</v>
      </c>
      <c r="DV23" s="14">
        <v>5</v>
      </c>
      <c r="DW23" s="14">
        <v>0</v>
      </c>
      <c r="DX23" s="14">
        <v>3</v>
      </c>
      <c r="DY23" s="14">
        <v>9</v>
      </c>
      <c r="DZ23" s="14">
        <v>4</v>
      </c>
      <c r="EA23" s="14">
        <v>4</v>
      </c>
      <c r="EB23" s="14">
        <v>0</v>
      </c>
      <c r="EC23" s="14">
        <v>5</v>
      </c>
      <c r="ED23" s="14">
        <v>3</v>
      </c>
      <c r="EE23" s="14">
        <v>6</v>
      </c>
      <c r="EF23" s="14">
        <v>5</v>
      </c>
      <c r="EG23" s="14">
        <v>10</v>
      </c>
      <c r="EH23" s="14">
        <v>0</v>
      </c>
      <c r="EI23" s="14">
        <v>0</v>
      </c>
      <c r="EJ23" s="14">
        <v>0</v>
      </c>
      <c r="EK23" s="14">
        <v>7</v>
      </c>
      <c r="EL23" s="14">
        <v>8</v>
      </c>
      <c r="EM23" s="14">
        <v>3</v>
      </c>
      <c r="EN23" s="14">
        <v>7</v>
      </c>
      <c r="EO23" s="14">
        <v>12</v>
      </c>
      <c r="EP23" s="19">
        <v>2</v>
      </c>
      <c r="EQ23" s="30">
        <v>3</v>
      </c>
      <c r="ER23" s="14">
        <v>0</v>
      </c>
      <c r="ES23" s="14">
        <v>0</v>
      </c>
      <c r="ET23" s="14">
        <v>2</v>
      </c>
      <c r="EU23" s="14">
        <v>6</v>
      </c>
      <c r="EV23" s="14">
        <v>7</v>
      </c>
      <c r="EW23" s="14">
        <v>3</v>
      </c>
      <c r="EX23" s="14">
        <v>4</v>
      </c>
      <c r="EY23" s="14">
        <v>4</v>
      </c>
      <c r="EZ23" s="14">
        <v>5</v>
      </c>
      <c r="FA23" s="14">
        <v>2</v>
      </c>
      <c r="FB23" s="14">
        <v>0</v>
      </c>
      <c r="FC23" s="14">
        <v>3</v>
      </c>
      <c r="FD23" s="14">
        <v>0</v>
      </c>
      <c r="FE23" s="14">
        <v>2</v>
      </c>
      <c r="FF23" s="14">
        <v>0</v>
      </c>
      <c r="FG23" s="14">
        <v>3</v>
      </c>
      <c r="FH23" s="14">
        <v>2</v>
      </c>
      <c r="FI23" s="14">
        <v>1</v>
      </c>
      <c r="FJ23" s="14">
        <v>9</v>
      </c>
      <c r="FK23" s="14">
        <v>3</v>
      </c>
      <c r="FL23" s="14">
        <v>7</v>
      </c>
      <c r="FM23" s="14">
        <v>5</v>
      </c>
      <c r="FN23" s="14">
        <v>7</v>
      </c>
      <c r="FO23" s="14">
        <v>5</v>
      </c>
      <c r="FP23" s="14">
        <v>5</v>
      </c>
      <c r="FQ23" s="14">
        <v>7</v>
      </c>
      <c r="FR23" s="14">
        <v>0</v>
      </c>
      <c r="FS23" s="14">
        <v>0</v>
      </c>
      <c r="FT23" s="14">
        <v>5</v>
      </c>
      <c r="FU23" s="14">
        <v>1</v>
      </c>
      <c r="FV23" s="14">
        <v>2</v>
      </c>
      <c r="FW23" s="14">
        <v>2</v>
      </c>
      <c r="FX23" s="14">
        <v>1</v>
      </c>
      <c r="FY23" s="14">
        <v>4</v>
      </c>
      <c r="FZ23" s="14">
        <v>4</v>
      </c>
      <c r="GA23" s="14">
        <v>0</v>
      </c>
      <c r="GB23" s="14">
        <v>1</v>
      </c>
      <c r="GC23" s="14">
        <v>1</v>
      </c>
      <c r="GD23" s="14">
        <v>3</v>
      </c>
      <c r="GE23" s="14">
        <v>3</v>
      </c>
      <c r="GF23" s="14">
        <v>4</v>
      </c>
      <c r="GG23" s="14">
        <v>4</v>
      </c>
      <c r="GH23" s="14">
        <v>1</v>
      </c>
      <c r="GI23" s="14">
        <v>3</v>
      </c>
      <c r="GJ23" s="14">
        <v>5</v>
      </c>
      <c r="GK23" s="14">
        <v>5</v>
      </c>
      <c r="GL23" s="14">
        <v>2</v>
      </c>
      <c r="GM23" s="14">
        <v>8</v>
      </c>
      <c r="GN23" s="14">
        <v>0</v>
      </c>
      <c r="GO23" s="14">
        <v>6</v>
      </c>
      <c r="GP23" s="14">
        <v>3</v>
      </c>
      <c r="GQ23" s="14">
        <v>0</v>
      </c>
      <c r="GR23" s="14">
        <v>4</v>
      </c>
      <c r="GS23" s="14">
        <v>4</v>
      </c>
      <c r="GT23" s="14">
        <v>3</v>
      </c>
      <c r="GU23" s="14">
        <v>7</v>
      </c>
      <c r="GV23" s="14">
        <v>4</v>
      </c>
      <c r="GW23" s="14">
        <v>7</v>
      </c>
      <c r="GX23" s="14">
        <v>2</v>
      </c>
      <c r="GY23" s="14">
        <v>1</v>
      </c>
      <c r="GZ23" s="14">
        <v>7</v>
      </c>
      <c r="HA23" s="14">
        <v>3</v>
      </c>
      <c r="HB23" s="14">
        <v>1</v>
      </c>
      <c r="HC23" s="14">
        <v>8</v>
      </c>
      <c r="HD23" s="14">
        <v>3</v>
      </c>
      <c r="HE23" s="14">
        <v>6</v>
      </c>
      <c r="HF23" s="14">
        <v>2</v>
      </c>
      <c r="HG23" s="14">
        <v>2</v>
      </c>
      <c r="HH23" s="14">
        <v>1</v>
      </c>
      <c r="HI23" s="14">
        <v>2</v>
      </c>
      <c r="HJ23" s="14">
        <v>2</v>
      </c>
      <c r="HK23" s="14">
        <v>0</v>
      </c>
      <c r="HL23" s="14">
        <v>1</v>
      </c>
      <c r="HM23" s="19">
        <v>0</v>
      </c>
    </row>
    <row r="24" spans="1:221" x14ac:dyDescent="0.2">
      <c r="A24" s="16">
        <v>25</v>
      </c>
      <c r="B24" s="30">
        <v>4</v>
      </c>
      <c r="C24" s="14">
        <v>3</v>
      </c>
      <c r="D24" s="14">
        <v>6</v>
      </c>
      <c r="E24" s="14">
        <v>1</v>
      </c>
      <c r="F24" s="14">
        <v>0</v>
      </c>
      <c r="G24" s="14">
        <v>4</v>
      </c>
      <c r="H24" s="14">
        <v>4</v>
      </c>
      <c r="I24" s="14">
        <v>3</v>
      </c>
      <c r="J24" s="14">
        <v>0</v>
      </c>
      <c r="K24" s="14">
        <v>0</v>
      </c>
      <c r="L24" s="14">
        <v>3</v>
      </c>
      <c r="M24" s="14">
        <v>7</v>
      </c>
      <c r="N24" s="14">
        <v>4</v>
      </c>
      <c r="O24" s="14">
        <v>0</v>
      </c>
      <c r="P24" s="14">
        <v>6</v>
      </c>
      <c r="Q24" s="14">
        <v>2</v>
      </c>
      <c r="R24" s="14">
        <v>5</v>
      </c>
      <c r="S24" s="14">
        <v>4</v>
      </c>
      <c r="T24" s="14">
        <v>8</v>
      </c>
      <c r="U24" s="14">
        <v>2</v>
      </c>
      <c r="V24" s="14">
        <v>5</v>
      </c>
      <c r="W24" s="14">
        <v>2</v>
      </c>
      <c r="X24" s="14">
        <v>0</v>
      </c>
      <c r="Y24" s="14">
        <v>2</v>
      </c>
      <c r="Z24" s="14">
        <v>5</v>
      </c>
      <c r="AA24" s="14">
        <v>8</v>
      </c>
      <c r="AB24" s="14">
        <v>0</v>
      </c>
      <c r="AC24" s="14">
        <v>3</v>
      </c>
      <c r="AD24" s="14">
        <v>0</v>
      </c>
      <c r="AE24" s="14">
        <v>2</v>
      </c>
      <c r="AF24" s="14">
        <v>1</v>
      </c>
      <c r="AG24" s="14">
        <v>2</v>
      </c>
      <c r="AH24" s="14">
        <v>0</v>
      </c>
      <c r="AI24" s="14">
        <v>4</v>
      </c>
      <c r="AJ24" s="14">
        <v>2</v>
      </c>
      <c r="AK24" s="14">
        <v>0</v>
      </c>
      <c r="AL24" s="14">
        <v>1</v>
      </c>
      <c r="AM24" s="14">
        <v>2</v>
      </c>
      <c r="AN24" s="14">
        <v>7</v>
      </c>
      <c r="AO24" s="14">
        <v>0</v>
      </c>
      <c r="AP24" s="14">
        <v>3</v>
      </c>
      <c r="AQ24" s="14">
        <v>6</v>
      </c>
      <c r="AR24" s="14">
        <v>2</v>
      </c>
      <c r="AS24" s="14">
        <v>2</v>
      </c>
      <c r="AT24" s="14">
        <v>5</v>
      </c>
      <c r="AU24" s="14">
        <v>4</v>
      </c>
      <c r="AV24" s="14">
        <v>3</v>
      </c>
      <c r="AW24" s="14">
        <v>4</v>
      </c>
      <c r="AX24" s="14">
        <v>4</v>
      </c>
      <c r="AY24" s="14">
        <v>5</v>
      </c>
      <c r="AZ24" s="14">
        <v>5</v>
      </c>
      <c r="BA24" s="14">
        <v>3</v>
      </c>
      <c r="BB24" s="14">
        <v>6</v>
      </c>
      <c r="BC24" s="14">
        <v>2</v>
      </c>
      <c r="BD24" s="14">
        <v>6</v>
      </c>
      <c r="BE24" s="14">
        <v>6</v>
      </c>
      <c r="BF24" s="14">
        <v>0</v>
      </c>
      <c r="BG24" s="14">
        <v>6</v>
      </c>
      <c r="BH24" s="14">
        <v>3</v>
      </c>
      <c r="BI24" s="14">
        <v>5</v>
      </c>
      <c r="BJ24" s="14">
        <v>4</v>
      </c>
      <c r="BK24" s="14">
        <v>2</v>
      </c>
      <c r="BL24" s="14">
        <v>0</v>
      </c>
      <c r="BM24" s="14">
        <v>0</v>
      </c>
      <c r="BN24" s="14">
        <v>2</v>
      </c>
      <c r="BO24" s="14">
        <v>4</v>
      </c>
      <c r="BP24" s="14">
        <v>6</v>
      </c>
      <c r="BQ24" s="14">
        <v>2</v>
      </c>
      <c r="BR24" s="14">
        <v>4</v>
      </c>
      <c r="BS24" s="14">
        <v>8</v>
      </c>
      <c r="BT24" s="14">
        <v>4</v>
      </c>
      <c r="BU24" s="14">
        <v>3</v>
      </c>
      <c r="BV24" s="14">
        <v>7</v>
      </c>
      <c r="BW24" s="14">
        <v>3</v>
      </c>
      <c r="BX24" s="14">
        <v>4</v>
      </c>
      <c r="BY24" s="14">
        <v>2</v>
      </c>
      <c r="BZ24" s="14">
        <v>0</v>
      </c>
      <c r="CA24" s="14">
        <v>2</v>
      </c>
      <c r="CB24" s="14">
        <v>3</v>
      </c>
      <c r="CC24" s="14">
        <v>2</v>
      </c>
      <c r="CD24" s="14">
        <v>2</v>
      </c>
      <c r="CE24" s="14">
        <v>7</v>
      </c>
      <c r="CF24" s="14">
        <v>6</v>
      </c>
      <c r="CG24" s="14">
        <v>0</v>
      </c>
      <c r="CH24" s="14">
        <v>2</v>
      </c>
      <c r="CI24" s="14">
        <v>5</v>
      </c>
      <c r="CJ24" s="14">
        <v>0</v>
      </c>
      <c r="CK24" s="14">
        <v>0</v>
      </c>
      <c r="CL24" s="14">
        <v>3</v>
      </c>
      <c r="CM24" s="14">
        <v>0</v>
      </c>
      <c r="CN24" s="14">
        <v>3</v>
      </c>
      <c r="CO24" s="14">
        <v>4</v>
      </c>
      <c r="CP24" s="14">
        <v>3</v>
      </c>
      <c r="CQ24" s="14">
        <v>0</v>
      </c>
      <c r="CR24" s="14">
        <v>7</v>
      </c>
      <c r="CS24" s="14">
        <v>0</v>
      </c>
      <c r="CT24" s="14">
        <v>8</v>
      </c>
      <c r="CU24" s="14">
        <v>7</v>
      </c>
      <c r="CV24" s="14">
        <v>0</v>
      </c>
      <c r="CW24" s="14">
        <v>0</v>
      </c>
      <c r="CX24" s="14">
        <v>3</v>
      </c>
      <c r="CY24" s="14">
        <v>3</v>
      </c>
      <c r="CZ24" s="14">
        <v>3</v>
      </c>
      <c r="DA24" s="14">
        <v>4</v>
      </c>
      <c r="DB24" s="14">
        <v>2</v>
      </c>
      <c r="DC24" s="14">
        <v>0</v>
      </c>
      <c r="DD24" s="14">
        <v>3</v>
      </c>
      <c r="DE24" s="14">
        <v>2</v>
      </c>
      <c r="DF24" s="14">
        <v>1</v>
      </c>
      <c r="DG24" s="14">
        <v>2</v>
      </c>
      <c r="DH24" s="14">
        <v>5</v>
      </c>
      <c r="DI24" s="14">
        <v>1</v>
      </c>
      <c r="DJ24" s="14">
        <v>0</v>
      </c>
      <c r="DK24" s="14">
        <v>0</v>
      </c>
      <c r="DL24" s="14">
        <v>4</v>
      </c>
      <c r="DM24" s="14">
        <v>11</v>
      </c>
      <c r="DN24" s="14">
        <v>3</v>
      </c>
      <c r="DO24" s="14">
        <v>7</v>
      </c>
      <c r="DP24" s="14">
        <v>2</v>
      </c>
      <c r="DQ24" s="14">
        <v>5</v>
      </c>
      <c r="DR24" s="14">
        <v>0</v>
      </c>
      <c r="DS24" s="14">
        <v>1</v>
      </c>
      <c r="DT24" s="14">
        <v>2</v>
      </c>
      <c r="DU24" s="14">
        <v>1</v>
      </c>
      <c r="DV24" s="14">
        <v>4</v>
      </c>
      <c r="DW24" s="14">
        <v>0</v>
      </c>
      <c r="DX24" s="14">
        <v>4</v>
      </c>
      <c r="DY24" s="14">
        <v>12</v>
      </c>
      <c r="DZ24" s="14">
        <v>2</v>
      </c>
      <c r="EA24" s="14">
        <v>3</v>
      </c>
      <c r="EB24" s="14">
        <v>1</v>
      </c>
      <c r="EC24" s="14">
        <v>5</v>
      </c>
      <c r="ED24" s="14">
        <v>10</v>
      </c>
      <c r="EE24" s="14">
        <v>8</v>
      </c>
      <c r="EF24" s="14">
        <v>3</v>
      </c>
      <c r="EG24" s="14">
        <v>10</v>
      </c>
      <c r="EH24" s="14">
        <v>0</v>
      </c>
      <c r="EI24" s="14">
        <v>0</v>
      </c>
      <c r="EJ24" s="14">
        <v>0</v>
      </c>
      <c r="EK24" s="14">
        <v>6</v>
      </c>
      <c r="EL24" s="14">
        <v>5</v>
      </c>
      <c r="EM24" s="14">
        <v>5</v>
      </c>
      <c r="EN24" s="14">
        <v>6</v>
      </c>
      <c r="EO24" s="14">
        <v>8</v>
      </c>
      <c r="EP24" s="19">
        <v>1</v>
      </c>
      <c r="EQ24" s="30">
        <v>6</v>
      </c>
      <c r="ER24" s="14">
        <v>0</v>
      </c>
      <c r="ES24" s="14">
        <v>0</v>
      </c>
      <c r="ET24" s="14">
        <v>2</v>
      </c>
      <c r="EU24" s="14">
        <v>5</v>
      </c>
      <c r="EV24" s="14">
        <v>5</v>
      </c>
      <c r="EW24" s="14">
        <v>0</v>
      </c>
      <c r="EX24" s="14">
        <v>5</v>
      </c>
      <c r="EY24" s="14">
        <v>5</v>
      </c>
      <c r="EZ24" s="14">
        <v>4</v>
      </c>
      <c r="FA24" s="14">
        <v>2</v>
      </c>
      <c r="FB24" s="14">
        <v>0</v>
      </c>
      <c r="FC24" s="14">
        <v>3</v>
      </c>
      <c r="FD24" s="14">
        <v>0</v>
      </c>
      <c r="FE24" s="14">
        <v>3</v>
      </c>
      <c r="FF24" s="14">
        <v>0</v>
      </c>
      <c r="FG24" s="14">
        <v>2</v>
      </c>
      <c r="FH24" s="14">
        <v>4</v>
      </c>
      <c r="FI24" s="14">
        <v>2</v>
      </c>
      <c r="FJ24" s="14">
        <v>8</v>
      </c>
      <c r="FK24" s="14">
        <v>0</v>
      </c>
      <c r="FL24" s="14">
        <v>4</v>
      </c>
      <c r="FM24" s="14">
        <v>5</v>
      </c>
      <c r="FN24" s="14">
        <v>4</v>
      </c>
      <c r="FO24" s="14">
        <v>5</v>
      </c>
      <c r="FP24" s="14">
        <v>5</v>
      </c>
      <c r="FQ24" s="14">
        <v>5</v>
      </c>
      <c r="FR24" s="14">
        <v>2</v>
      </c>
      <c r="FS24" s="14">
        <v>0</v>
      </c>
      <c r="FT24" s="14">
        <v>6</v>
      </c>
      <c r="FU24" s="14">
        <v>1</v>
      </c>
      <c r="FV24" s="14">
        <v>3</v>
      </c>
      <c r="FW24" s="14">
        <v>2</v>
      </c>
      <c r="FX24" s="14">
        <v>1</v>
      </c>
      <c r="FY24" s="14">
        <v>5</v>
      </c>
      <c r="FZ24" s="14">
        <v>5</v>
      </c>
      <c r="GA24" s="14">
        <v>1</v>
      </c>
      <c r="GB24" s="14">
        <v>3</v>
      </c>
      <c r="GC24" s="14">
        <v>0</v>
      </c>
      <c r="GD24" s="14">
        <v>3</v>
      </c>
      <c r="GE24" s="14">
        <v>4</v>
      </c>
      <c r="GF24" s="14">
        <v>4</v>
      </c>
      <c r="GG24" s="14">
        <v>3</v>
      </c>
      <c r="GH24" s="14">
        <v>3</v>
      </c>
      <c r="GI24" s="14">
        <v>3</v>
      </c>
      <c r="GJ24" s="14">
        <v>5</v>
      </c>
      <c r="GK24" s="14">
        <v>5</v>
      </c>
      <c r="GL24" s="14">
        <v>3</v>
      </c>
      <c r="GM24" s="14">
        <v>7</v>
      </c>
      <c r="GN24" s="14">
        <v>2</v>
      </c>
      <c r="GO24" s="14">
        <v>5</v>
      </c>
      <c r="GP24" s="14">
        <v>1</v>
      </c>
      <c r="GQ24" s="14">
        <v>0</v>
      </c>
      <c r="GR24" s="14">
        <v>3</v>
      </c>
      <c r="GS24" s="14">
        <v>3</v>
      </c>
      <c r="GT24" s="14">
        <v>4</v>
      </c>
      <c r="GU24" s="14">
        <v>7</v>
      </c>
      <c r="GV24" s="14">
        <v>8</v>
      </c>
      <c r="GW24" s="14">
        <v>6</v>
      </c>
      <c r="GX24" s="14">
        <v>2</v>
      </c>
      <c r="GY24" s="14">
        <v>3</v>
      </c>
      <c r="GZ24" s="14">
        <v>7</v>
      </c>
      <c r="HA24" s="14">
        <v>2</v>
      </c>
      <c r="HB24" s="14">
        <v>1</v>
      </c>
      <c r="HC24" s="14">
        <v>9</v>
      </c>
      <c r="HD24" s="14">
        <v>4</v>
      </c>
      <c r="HE24" s="14">
        <v>3</v>
      </c>
      <c r="HF24" s="14">
        <v>6</v>
      </c>
      <c r="HG24" s="14">
        <v>1</v>
      </c>
      <c r="HH24" s="14">
        <v>1</v>
      </c>
      <c r="HI24" s="14">
        <v>2</v>
      </c>
      <c r="HJ24" s="14">
        <v>0</v>
      </c>
      <c r="HK24" s="14">
        <v>0</v>
      </c>
      <c r="HL24" s="14">
        <v>1</v>
      </c>
      <c r="HM24" s="19">
        <v>0</v>
      </c>
    </row>
    <row r="25" spans="1:221" x14ac:dyDescent="0.2">
      <c r="A25" s="16">
        <v>26</v>
      </c>
      <c r="B25" s="30">
        <v>4</v>
      </c>
      <c r="C25" s="14">
        <v>2</v>
      </c>
      <c r="D25" s="14">
        <v>6</v>
      </c>
      <c r="E25" s="14">
        <v>1</v>
      </c>
      <c r="F25" s="14">
        <v>0</v>
      </c>
      <c r="G25" s="14">
        <v>4</v>
      </c>
      <c r="H25" s="14">
        <v>8</v>
      </c>
      <c r="I25" s="14">
        <v>0</v>
      </c>
      <c r="J25" s="14">
        <v>0</v>
      </c>
      <c r="K25" s="14">
        <v>3</v>
      </c>
      <c r="L25" s="14">
        <v>4</v>
      </c>
      <c r="M25" s="14">
        <v>9</v>
      </c>
      <c r="N25" s="14">
        <v>3</v>
      </c>
      <c r="O25" s="14">
        <v>0</v>
      </c>
      <c r="P25" s="14">
        <v>2</v>
      </c>
      <c r="Q25" s="14">
        <v>2</v>
      </c>
      <c r="R25" s="14">
        <v>6</v>
      </c>
      <c r="S25" s="14">
        <v>5</v>
      </c>
      <c r="T25" s="14">
        <v>7</v>
      </c>
      <c r="U25" s="14">
        <v>3</v>
      </c>
      <c r="V25" s="14">
        <v>2</v>
      </c>
      <c r="W25" s="14">
        <v>0</v>
      </c>
      <c r="X25" s="14">
        <v>0</v>
      </c>
      <c r="Y25" s="14">
        <v>2</v>
      </c>
      <c r="Z25" s="14">
        <v>4</v>
      </c>
      <c r="AA25" s="14">
        <v>5</v>
      </c>
      <c r="AB25" s="14">
        <v>0</v>
      </c>
      <c r="AC25" s="14">
        <v>2</v>
      </c>
      <c r="AD25" s="14">
        <v>0</v>
      </c>
      <c r="AE25" s="14">
        <v>2</v>
      </c>
      <c r="AF25" s="14">
        <v>3</v>
      </c>
      <c r="AG25" s="14">
        <v>2</v>
      </c>
      <c r="AH25" s="14">
        <v>2</v>
      </c>
      <c r="AI25" s="14">
        <v>3</v>
      </c>
      <c r="AJ25" s="14">
        <v>2</v>
      </c>
      <c r="AK25" s="14">
        <v>1</v>
      </c>
      <c r="AL25" s="14">
        <v>3</v>
      </c>
      <c r="AM25" s="14">
        <v>3</v>
      </c>
      <c r="AN25" s="14">
        <v>9</v>
      </c>
      <c r="AO25" s="14">
        <v>0</v>
      </c>
      <c r="AP25" s="14">
        <v>3</v>
      </c>
      <c r="AQ25" s="14">
        <v>1</v>
      </c>
      <c r="AR25" s="14">
        <v>3</v>
      </c>
      <c r="AS25" s="14">
        <v>2</v>
      </c>
      <c r="AT25" s="14">
        <v>2</v>
      </c>
      <c r="AU25" s="14">
        <v>5</v>
      </c>
      <c r="AV25" s="14">
        <v>2</v>
      </c>
      <c r="AW25" s="14">
        <v>3</v>
      </c>
      <c r="AX25" s="14">
        <v>5</v>
      </c>
      <c r="AY25" s="14">
        <v>4</v>
      </c>
      <c r="AZ25" s="14">
        <v>3</v>
      </c>
      <c r="BA25" s="14">
        <v>1</v>
      </c>
      <c r="BB25" s="14">
        <v>4</v>
      </c>
      <c r="BC25" s="14">
        <v>1</v>
      </c>
      <c r="BD25" s="14">
        <v>7</v>
      </c>
      <c r="BE25" s="14">
        <v>8</v>
      </c>
      <c r="BF25" s="14">
        <v>0</v>
      </c>
      <c r="BG25" s="14">
        <v>6</v>
      </c>
      <c r="BH25" s="14">
        <v>3</v>
      </c>
      <c r="BI25" s="14">
        <v>4</v>
      </c>
      <c r="BJ25" s="14">
        <v>3</v>
      </c>
      <c r="BK25" s="14">
        <v>1</v>
      </c>
      <c r="BL25" s="14">
        <v>1</v>
      </c>
      <c r="BM25" s="14">
        <v>0</v>
      </c>
      <c r="BN25" s="14">
        <v>0</v>
      </c>
      <c r="BO25" s="14">
        <v>2</v>
      </c>
      <c r="BP25" s="14">
        <v>2</v>
      </c>
      <c r="BQ25" s="14">
        <v>4</v>
      </c>
      <c r="BR25" s="14">
        <v>2</v>
      </c>
      <c r="BS25" s="14">
        <v>8</v>
      </c>
      <c r="BT25" s="14">
        <v>5</v>
      </c>
      <c r="BU25" s="14">
        <v>4</v>
      </c>
      <c r="BV25" s="14">
        <v>9</v>
      </c>
      <c r="BW25" s="14">
        <v>4</v>
      </c>
      <c r="BX25" s="14">
        <v>2</v>
      </c>
      <c r="BY25" s="14">
        <v>2</v>
      </c>
      <c r="BZ25" s="14">
        <v>0</v>
      </c>
      <c r="CA25" s="14">
        <v>1</v>
      </c>
      <c r="CB25" s="14">
        <v>4</v>
      </c>
      <c r="CC25" s="14">
        <v>0</v>
      </c>
      <c r="CD25" s="14">
        <v>0</v>
      </c>
      <c r="CE25" s="14">
        <v>8</v>
      </c>
      <c r="CF25" s="14">
        <v>5</v>
      </c>
      <c r="CG25" s="14">
        <v>0</v>
      </c>
      <c r="CH25" s="14">
        <v>0</v>
      </c>
      <c r="CI25" s="14">
        <v>5</v>
      </c>
      <c r="CJ25" s="14">
        <v>0</v>
      </c>
      <c r="CK25" s="14">
        <v>1</v>
      </c>
      <c r="CL25" s="14">
        <v>4</v>
      </c>
      <c r="CM25" s="14">
        <v>0</v>
      </c>
      <c r="CN25" s="14">
        <v>1</v>
      </c>
      <c r="CO25" s="14">
        <v>4</v>
      </c>
      <c r="CP25" s="14">
        <v>3</v>
      </c>
      <c r="CQ25" s="14">
        <v>2</v>
      </c>
      <c r="CR25" s="14">
        <v>8</v>
      </c>
      <c r="CS25" s="14">
        <v>0</v>
      </c>
      <c r="CT25" s="14">
        <v>4</v>
      </c>
      <c r="CU25" s="14">
        <v>8</v>
      </c>
      <c r="CV25" s="14">
        <v>0</v>
      </c>
      <c r="CW25" s="14">
        <v>0</v>
      </c>
      <c r="CX25" s="14">
        <v>2</v>
      </c>
      <c r="CY25" s="14">
        <v>0</v>
      </c>
      <c r="CZ25" s="14">
        <v>4</v>
      </c>
      <c r="DA25" s="14">
        <v>5</v>
      </c>
      <c r="DB25" s="14">
        <v>1</v>
      </c>
      <c r="DC25" s="14">
        <v>0</v>
      </c>
      <c r="DD25" s="14">
        <v>0</v>
      </c>
      <c r="DE25" s="14">
        <v>3</v>
      </c>
      <c r="DF25" s="14">
        <v>1</v>
      </c>
      <c r="DG25" s="14">
        <v>1</v>
      </c>
      <c r="DH25" s="14">
        <v>3</v>
      </c>
      <c r="DI25" s="14">
        <v>0</v>
      </c>
      <c r="DJ25" s="14">
        <v>0</v>
      </c>
      <c r="DK25" s="14">
        <v>0</v>
      </c>
      <c r="DL25" s="14">
        <v>1</v>
      </c>
      <c r="DM25" s="14">
        <v>9</v>
      </c>
      <c r="DN25" s="14">
        <v>6</v>
      </c>
      <c r="DO25" s="14">
        <v>6</v>
      </c>
      <c r="DP25" s="14">
        <v>2</v>
      </c>
      <c r="DQ25" s="14">
        <v>7</v>
      </c>
      <c r="DR25" s="14">
        <v>0</v>
      </c>
      <c r="DS25" s="14">
        <v>2</v>
      </c>
      <c r="DT25" s="14">
        <v>2</v>
      </c>
      <c r="DU25" s="14">
        <v>1</v>
      </c>
      <c r="DV25" s="14">
        <v>6</v>
      </c>
      <c r="DW25" s="14">
        <v>0</v>
      </c>
      <c r="DX25" s="14">
        <v>0</v>
      </c>
      <c r="DY25" s="14">
        <v>13</v>
      </c>
      <c r="DZ25" s="14">
        <v>1</v>
      </c>
      <c r="EA25" s="14">
        <v>2</v>
      </c>
      <c r="EB25" s="14">
        <v>3</v>
      </c>
      <c r="EC25" s="14">
        <v>3</v>
      </c>
      <c r="ED25" s="14">
        <v>5</v>
      </c>
      <c r="EE25" s="14">
        <v>6</v>
      </c>
      <c r="EF25" s="14">
        <v>2</v>
      </c>
      <c r="EG25" s="14">
        <v>9</v>
      </c>
      <c r="EH25" s="14">
        <v>0</v>
      </c>
      <c r="EI25" s="14">
        <v>0</v>
      </c>
      <c r="EJ25" s="14">
        <v>0</v>
      </c>
      <c r="EK25" s="14">
        <v>5</v>
      </c>
      <c r="EL25" s="14">
        <v>4</v>
      </c>
      <c r="EM25" s="14">
        <v>3</v>
      </c>
      <c r="EN25" s="14">
        <v>5</v>
      </c>
      <c r="EO25" s="14">
        <v>6</v>
      </c>
      <c r="EP25" s="19">
        <v>3</v>
      </c>
      <c r="EQ25" s="30">
        <v>4</v>
      </c>
      <c r="ER25" s="14">
        <v>2</v>
      </c>
      <c r="ES25" s="14">
        <v>1</v>
      </c>
      <c r="ET25" s="14">
        <v>1</v>
      </c>
      <c r="EU25" s="14">
        <v>2</v>
      </c>
      <c r="EV25" s="14">
        <v>4</v>
      </c>
      <c r="EW25" s="14">
        <v>2</v>
      </c>
      <c r="EX25" s="14">
        <v>3</v>
      </c>
      <c r="EY25" s="14">
        <v>5</v>
      </c>
      <c r="EZ25" s="14">
        <v>5</v>
      </c>
      <c r="FA25" s="14">
        <v>1</v>
      </c>
      <c r="FB25" s="14">
        <v>1</v>
      </c>
      <c r="FC25" s="14">
        <v>3</v>
      </c>
      <c r="FD25" s="14">
        <v>0</v>
      </c>
      <c r="FE25" s="14">
        <v>2</v>
      </c>
      <c r="FF25" s="14">
        <v>0</v>
      </c>
      <c r="FG25" s="14">
        <v>2</v>
      </c>
      <c r="FH25" s="14">
        <v>3</v>
      </c>
      <c r="FI25" s="14">
        <v>3</v>
      </c>
      <c r="FJ25" s="14">
        <v>3</v>
      </c>
      <c r="FK25" s="14">
        <v>2</v>
      </c>
      <c r="FL25" s="14">
        <v>4</v>
      </c>
      <c r="FM25" s="14">
        <v>7</v>
      </c>
      <c r="FN25" s="14">
        <v>4</v>
      </c>
      <c r="FO25" s="14">
        <v>5</v>
      </c>
      <c r="FP25" s="14">
        <v>7</v>
      </c>
      <c r="FQ25" s="14">
        <v>5</v>
      </c>
      <c r="FR25" s="14">
        <v>0</v>
      </c>
      <c r="FS25" s="14">
        <v>0</v>
      </c>
      <c r="FT25" s="14">
        <v>4</v>
      </c>
      <c r="FU25" s="14">
        <v>0</v>
      </c>
      <c r="FV25" s="14">
        <v>2</v>
      </c>
      <c r="FW25" s="14">
        <v>3</v>
      </c>
      <c r="FX25" s="14">
        <v>0</v>
      </c>
      <c r="FY25" s="14">
        <v>4</v>
      </c>
      <c r="FZ25" s="14">
        <v>7</v>
      </c>
      <c r="GA25" s="14">
        <v>1</v>
      </c>
      <c r="GB25" s="14">
        <v>5</v>
      </c>
      <c r="GC25" s="14">
        <v>0</v>
      </c>
      <c r="GD25" s="14">
        <v>4</v>
      </c>
      <c r="GE25" s="14">
        <v>4</v>
      </c>
      <c r="GF25" s="14">
        <v>2</v>
      </c>
      <c r="GG25" s="14">
        <v>5</v>
      </c>
      <c r="GH25" s="14">
        <v>3</v>
      </c>
      <c r="GI25" s="14">
        <v>3</v>
      </c>
      <c r="GJ25" s="14">
        <v>4</v>
      </c>
      <c r="GK25" s="14">
        <v>4</v>
      </c>
      <c r="GL25" s="14">
        <v>4</v>
      </c>
      <c r="GM25" s="14">
        <v>7</v>
      </c>
      <c r="GN25" s="14">
        <v>0</v>
      </c>
      <c r="GO25" s="14">
        <v>0</v>
      </c>
      <c r="GP25" s="14">
        <v>0</v>
      </c>
      <c r="GQ25" s="14">
        <v>0</v>
      </c>
      <c r="GR25" s="14">
        <v>3</v>
      </c>
      <c r="GS25" s="14">
        <v>3</v>
      </c>
      <c r="GT25" s="14">
        <v>4</v>
      </c>
      <c r="GU25" s="14">
        <v>7</v>
      </c>
      <c r="GV25" s="14">
        <v>6</v>
      </c>
      <c r="GW25" s="14">
        <v>2</v>
      </c>
      <c r="GX25" s="14">
        <v>1</v>
      </c>
      <c r="GY25" s="14">
        <v>2</v>
      </c>
      <c r="GZ25" s="14">
        <v>6</v>
      </c>
      <c r="HA25" s="14">
        <v>2</v>
      </c>
      <c r="HB25" s="14">
        <v>3</v>
      </c>
      <c r="HC25" s="14">
        <v>11</v>
      </c>
      <c r="HD25" s="14">
        <v>5</v>
      </c>
      <c r="HE25" s="14">
        <v>1</v>
      </c>
      <c r="HF25" s="14">
        <v>4</v>
      </c>
      <c r="HG25" s="14">
        <v>3</v>
      </c>
      <c r="HH25" s="14">
        <v>4</v>
      </c>
      <c r="HI25" s="14">
        <v>5</v>
      </c>
      <c r="HJ25" s="14">
        <v>2</v>
      </c>
      <c r="HK25" s="14">
        <v>1</v>
      </c>
      <c r="HL25" s="14">
        <v>0</v>
      </c>
      <c r="HM25" s="19">
        <v>0</v>
      </c>
    </row>
    <row r="26" spans="1:221" x14ac:dyDescent="0.2">
      <c r="A26" s="16">
        <v>27</v>
      </c>
      <c r="B26" s="30">
        <v>3</v>
      </c>
      <c r="C26" s="14">
        <v>2</v>
      </c>
      <c r="D26" s="14">
        <v>4</v>
      </c>
      <c r="E26" s="14">
        <v>1</v>
      </c>
      <c r="F26" s="14">
        <v>0</v>
      </c>
      <c r="G26" s="14">
        <v>2</v>
      </c>
      <c r="H26" s="14">
        <v>7</v>
      </c>
      <c r="I26" s="14">
        <v>3</v>
      </c>
      <c r="J26" s="14">
        <v>0</v>
      </c>
      <c r="K26" s="14">
        <v>5</v>
      </c>
      <c r="L26" s="14">
        <v>1</v>
      </c>
      <c r="M26" s="14">
        <v>7</v>
      </c>
      <c r="N26" s="14">
        <v>3</v>
      </c>
      <c r="O26" s="14">
        <v>0</v>
      </c>
      <c r="P26" s="14">
        <v>1</v>
      </c>
      <c r="Q26" s="14">
        <v>2</v>
      </c>
      <c r="R26" s="14">
        <v>8</v>
      </c>
      <c r="S26" s="14">
        <v>5</v>
      </c>
      <c r="T26" s="14">
        <v>5</v>
      </c>
      <c r="U26" s="14">
        <v>5</v>
      </c>
      <c r="V26" s="14">
        <v>0</v>
      </c>
      <c r="W26" s="14">
        <v>0</v>
      </c>
      <c r="X26" s="14">
        <v>0</v>
      </c>
      <c r="Y26" s="14">
        <v>2</v>
      </c>
      <c r="Z26" s="14">
        <v>2</v>
      </c>
      <c r="AA26" s="14">
        <v>8</v>
      </c>
      <c r="AB26" s="14">
        <v>0</v>
      </c>
      <c r="AC26" s="14">
        <v>1</v>
      </c>
      <c r="AD26" s="14">
        <v>0</v>
      </c>
      <c r="AE26" s="14">
        <v>3</v>
      </c>
      <c r="AF26" s="14">
        <v>2</v>
      </c>
      <c r="AG26" s="14">
        <v>0</v>
      </c>
      <c r="AH26" s="14">
        <v>4</v>
      </c>
      <c r="AI26" s="14">
        <v>3</v>
      </c>
      <c r="AJ26" s="14">
        <v>3</v>
      </c>
      <c r="AK26" s="14">
        <v>2</v>
      </c>
      <c r="AL26" s="14">
        <v>4</v>
      </c>
      <c r="AM26" s="14">
        <v>4</v>
      </c>
      <c r="AN26" s="14">
        <v>10</v>
      </c>
      <c r="AO26" s="14">
        <v>0</v>
      </c>
      <c r="AP26" s="14">
        <v>3</v>
      </c>
      <c r="AQ26" s="14">
        <v>1</v>
      </c>
      <c r="AR26" s="14">
        <v>1</v>
      </c>
      <c r="AS26" s="14">
        <v>3</v>
      </c>
      <c r="AT26" s="14">
        <v>0</v>
      </c>
      <c r="AU26" s="14">
        <v>3</v>
      </c>
      <c r="AV26" s="14">
        <v>1</v>
      </c>
      <c r="AW26" s="14">
        <v>4</v>
      </c>
      <c r="AX26" s="14">
        <v>5</v>
      </c>
      <c r="AY26" s="14">
        <v>2</v>
      </c>
      <c r="AZ26" s="14">
        <v>3</v>
      </c>
      <c r="BA26" s="14">
        <v>2</v>
      </c>
      <c r="BB26" s="14">
        <v>6</v>
      </c>
      <c r="BC26" s="14">
        <v>0</v>
      </c>
      <c r="BD26" s="14">
        <v>3</v>
      </c>
      <c r="BE26" s="14">
        <v>7</v>
      </c>
      <c r="BF26" s="14">
        <v>0</v>
      </c>
      <c r="BG26" s="14">
        <v>6</v>
      </c>
      <c r="BH26" s="14">
        <v>2</v>
      </c>
      <c r="BI26" s="14">
        <v>5</v>
      </c>
      <c r="BJ26" s="14">
        <v>6</v>
      </c>
      <c r="BK26" s="14">
        <v>2</v>
      </c>
      <c r="BL26" s="14">
        <v>2</v>
      </c>
      <c r="BM26" s="14">
        <v>0</v>
      </c>
      <c r="BN26" s="14">
        <v>1</v>
      </c>
      <c r="BO26" s="14">
        <v>2</v>
      </c>
      <c r="BP26" s="14">
        <v>3</v>
      </c>
      <c r="BQ26" s="14">
        <v>1</v>
      </c>
      <c r="BR26" s="14">
        <v>2</v>
      </c>
      <c r="BS26" s="14">
        <v>6</v>
      </c>
      <c r="BT26" s="14">
        <v>5</v>
      </c>
      <c r="BU26" s="14">
        <v>2</v>
      </c>
      <c r="BV26" s="14">
        <v>11</v>
      </c>
      <c r="BW26" s="14">
        <v>3</v>
      </c>
      <c r="BX26" s="14">
        <v>5</v>
      </c>
      <c r="BY26" s="14">
        <v>3</v>
      </c>
      <c r="BZ26" s="14">
        <v>0</v>
      </c>
      <c r="CA26" s="14">
        <v>3</v>
      </c>
      <c r="CB26" s="14">
        <v>2</v>
      </c>
      <c r="CC26" s="14">
        <v>2</v>
      </c>
      <c r="CD26" s="14">
        <v>2</v>
      </c>
      <c r="CE26" s="14">
        <v>5</v>
      </c>
      <c r="CF26" s="14">
        <v>5</v>
      </c>
      <c r="CG26" s="14">
        <v>0</v>
      </c>
      <c r="CH26" s="14">
        <v>2</v>
      </c>
      <c r="CI26" s="14">
        <v>3</v>
      </c>
      <c r="CJ26" s="14">
        <v>0</v>
      </c>
      <c r="CK26" s="14">
        <v>1</v>
      </c>
      <c r="CL26" s="14">
        <v>3</v>
      </c>
      <c r="CM26" s="14">
        <v>0</v>
      </c>
      <c r="CN26" s="14">
        <v>0</v>
      </c>
      <c r="CO26" s="14">
        <v>3</v>
      </c>
      <c r="CP26" s="14">
        <v>2</v>
      </c>
      <c r="CQ26" s="14">
        <v>1</v>
      </c>
      <c r="CR26" s="14">
        <v>9</v>
      </c>
      <c r="CS26" s="14">
        <v>0</v>
      </c>
      <c r="CT26" s="14">
        <v>5</v>
      </c>
      <c r="CU26" s="14">
        <v>6</v>
      </c>
      <c r="CV26" s="14">
        <v>0</v>
      </c>
      <c r="CW26" s="14">
        <v>0</v>
      </c>
      <c r="CX26" s="14">
        <v>3</v>
      </c>
      <c r="CY26" s="14">
        <v>0</v>
      </c>
      <c r="CZ26" s="14">
        <v>5</v>
      </c>
      <c r="DA26" s="14">
        <v>3</v>
      </c>
      <c r="DB26" s="14">
        <v>0</v>
      </c>
      <c r="DC26" s="14">
        <v>0</v>
      </c>
      <c r="DD26" s="14">
        <v>2</v>
      </c>
      <c r="DE26" s="14">
        <v>0</v>
      </c>
      <c r="DF26" s="14">
        <v>1</v>
      </c>
      <c r="DG26" s="14">
        <v>0</v>
      </c>
      <c r="DH26" s="14">
        <v>2</v>
      </c>
      <c r="DI26" s="14">
        <v>0</v>
      </c>
      <c r="DJ26" s="14">
        <v>0</v>
      </c>
      <c r="DK26" s="14">
        <v>0</v>
      </c>
      <c r="DL26" s="14">
        <v>2</v>
      </c>
      <c r="DM26" s="14">
        <v>9</v>
      </c>
      <c r="DN26" s="14">
        <v>3</v>
      </c>
      <c r="DO26" s="14">
        <v>11</v>
      </c>
      <c r="DP26" s="14">
        <v>2</v>
      </c>
      <c r="DQ26" s="14">
        <v>5</v>
      </c>
      <c r="DR26" s="14">
        <v>0</v>
      </c>
      <c r="DS26" s="14">
        <v>0</v>
      </c>
      <c r="DT26" s="14">
        <v>2</v>
      </c>
      <c r="DU26" s="14">
        <v>3</v>
      </c>
      <c r="DV26" s="14">
        <v>8</v>
      </c>
      <c r="DW26" s="14">
        <v>0</v>
      </c>
      <c r="DX26" s="14">
        <v>0</v>
      </c>
      <c r="DY26" s="14">
        <v>12</v>
      </c>
      <c r="DZ26" s="14">
        <v>1</v>
      </c>
      <c r="EA26" s="14">
        <v>0</v>
      </c>
      <c r="EB26" s="14">
        <v>0</v>
      </c>
      <c r="EC26" s="14">
        <v>4</v>
      </c>
      <c r="ED26" s="14">
        <v>3</v>
      </c>
      <c r="EE26" s="14">
        <v>6</v>
      </c>
      <c r="EF26" s="14">
        <v>2</v>
      </c>
      <c r="EG26" s="14">
        <v>9</v>
      </c>
      <c r="EH26" s="14">
        <v>0</v>
      </c>
      <c r="EI26" s="14">
        <v>0</v>
      </c>
      <c r="EJ26" s="14">
        <v>0</v>
      </c>
      <c r="EK26" s="14">
        <v>5</v>
      </c>
      <c r="EL26" s="14">
        <v>5</v>
      </c>
      <c r="EM26" s="14">
        <v>3</v>
      </c>
      <c r="EN26" s="14">
        <v>2</v>
      </c>
      <c r="EO26" s="14">
        <v>5</v>
      </c>
      <c r="EP26" s="19">
        <v>3</v>
      </c>
      <c r="EQ26" s="30">
        <v>0</v>
      </c>
      <c r="ER26" s="14">
        <v>1</v>
      </c>
      <c r="ES26" s="14">
        <v>2</v>
      </c>
      <c r="ET26" s="14">
        <v>0</v>
      </c>
      <c r="EU26" s="14">
        <v>3</v>
      </c>
      <c r="EV26" s="14">
        <v>5</v>
      </c>
      <c r="EW26" s="14">
        <v>2</v>
      </c>
      <c r="EX26" s="14">
        <v>5</v>
      </c>
      <c r="EY26" s="14">
        <v>4</v>
      </c>
      <c r="EZ26" s="14">
        <v>2</v>
      </c>
      <c r="FA26" s="14">
        <v>2</v>
      </c>
      <c r="FB26" s="14">
        <v>0</v>
      </c>
      <c r="FC26" s="14">
        <v>2</v>
      </c>
      <c r="FD26" s="14">
        <v>0</v>
      </c>
      <c r="FE26" s="14">
        <v>2</v>
      </c>
      <c r="FF26" s="14">
        <v>0</v>
      </c>
      <c r="FG26" s="14">
        <v>2</v>
      </c>
      <c r="FH26" s="14">
        <v>3</v>
      </c>
      <c r="FI26" s="14">
        <v>4</v>
      </c>
      <c r="FJ26" s="14">
        <v>3</v>
      </c>
      <c r="FK26" s="14">
        <v>1</v>
      </c>
      <c r="FL26" s="14">
        <v>3</v>
      </c>
      <c r="FM26" s="14">
        <v>6</v>
      </c>
      <c r="FN26" s="14">
        <v>5</v>
      </c>
      <c r="FO26" s="14">
        <v>2</v>
      </c>
      <c r="FP26" s="14">
        <v>6</v>
      </c>
      <c r="FQ26" s="14">
        <v>5</v>
      </c>
      <c r="FR26" s="14">
        <v>0</v>
      </c>
      <c r="FS26" s="14">
        <v>0</v>
      </c>
      <c r="FT26" s="14">
        <v>4</v>
      </c>
      <c r="FU26" s="14">
        <v>0</v>
      </c>
      <c r="FV26" s="14">
        <v>2</v>
      </c>
      <c r="FW26" s="14">
        <v>2</v>
      </c>
      <c r="FX26" s="14">
        <v>0</v>
      </c>
      <c r="FY26" s="14">
        <v>4</v>
      </c>
      <c r="FZ26" s="14">
        <v>6</v>
      </c>
      <c r="GA26" s="14">
        <v>1</v>
      </c>
      <c r="GB26" s="14">
        <v>5</v>
      </c>
      <c r="GC26" s="14">
        <v>0</v>
      </c>
      <c r="GD26" s="14">
        <v>3</v>
      </c>
      <c r="GE26" s="14">
        <v>6</v>
      </c>
      <c r="GF26" s="14">
        <v>4</v>
      </c>
      <c r="GG26" s="14">
        <v>5</v>
      </c>
      <c r="GH26" s="14">
        <v>2</v>
      </c>
      <c r="GI26" s="14">
        <v>3</v>
      </c>
      <c r="GJ26" s="14">
        <v>4</v>
      </c>
      <c r="GK26" s="14">
        <v>5</v>
      </c>
      <c r="GL26" s="14">
        <v>4</v>
      </c>
      <c r="GM26" s="14">
        <v>6</v>
      </c>
      <c r="GN26" s="14">
        <v>0</v>
      </c>
      <c r="GO26" s="14">
        <v>0</v>
      </c>
      <c r="GP26" s="14">
        <v>0</v>
      </c>
      <c r="GQ26" s="14">
        <v>0</v>
      </c>
      <c r="GR26" s="14">
        <v>4</v>
      </c>
      <c r="GS26" s="14">
        <v>4</v>
      </c>
      <c r="GT26" s="14">
        <v>4</v>
      </c>
      <c r="GU26" s="14">
        <v>6</v>
      </c>
      <c r="GV26" s="14">
        <v>4</v>
      </c>
      <c r="GW26" s="14">
        <v>0</v>
      </c>
      <c r="GX26" s="14">
        <v>1</v>
      </c>
      <c r="GY26" s="14">
        <v>1</v>
      </c>
      <c r="GZ26" s="14">
        <v>6</v>
      </c>
      <c r="HA26" s="14">
        <v>1</v>
      </c>
      <c r="HB26" s="14">
        <v>1</v>
      </c>
      <c r="HC26" s="14">
        <v>7</v>
      </c>
      <c r="HD26" s="14">
        <v>4</v>
      </c>
      <c r="HE26" s="14">
        <v>2</v>
      </c>
      <c r="HF26" s="14">
        <v>2</v>
      </c>
      <c r="HG26" s="14">
        <v>0</v>
      </c>
      <c r="HH26" s="14">
        <v>3</v>
      </c>
      <c r="HI26" s="14">
        <v>5</v>
      </c>
      <c r="HJ26" s="14">
        <v>2</v>
      </c>
      <c r="HK26" s="14">
        <v>0</v>
      </c>
      <c r="HL26" s="14">
        <v>0</v>
      </c>
      <c r="HM26" s="19">
        <v>0</v>
      </c>
    </row>
    <row r="27" spans="1:221" x14ac:dyDescent="0.2">
      <c r="A27" s="16">
        <v>28</v>
      </c>
      <c r="B27" s="30">
        <v>1</v>
      </c>
      <c r="C27" s="14">
        <v>2</v>
      </c>
      <c r="D27" s="14">
        <v>3</v>
      </c>
      <c r="E27" s="14">
        <v>1</v>
      </c>
      <c r="F27" s="14">
        <v>0</v>
      </c>
      <c r="G27" s="14">
        <v>0</v>
      </c>
      <c r="H27" s="14">
        <v>4</v>
      </c>
      <c r="I27" s="14">
        <v>0</v>
      </c>
      <c r="J27" s="14">
        <v>0</v>
      </c>
      <c r="K27" s="14">
        <v>4</v>
      </c>
      <c r="L27" s="14">
        <v>1</v>
      </c>
      <c r="M27" s="14">
        <v>7</v>
      </c>
      <c r="N27" s="14">
        <v>2</v>
      </c>
      <c r="O27" s="14">
        <v>0</v>
      </c>
      <c r="P27" s="14">
        <v>0</v>
      </c>
      <c r="Q27" s="14">
        <v>0</v>
      </c>
      <c r="R27" s="14">
        <v>6</v>
      </c>
      <c r="S27" s="14">
        <v>4</v>
      </c>
      <c r="T27" s="14">
        <v>3</v>
      </c>
      <c r="U27" s="14">
        <v>3</v>
      </c>
      <c r="V27" s="14">
        <v>0</v>
      </c>
      <c r="W27" s="14">
        <v>0</v>
      </c>
      <c r="X27" s="14">
        <v>0</v>
      </c>
      <c r="Y27" s="14">
        <v>1</v>
      </c>
      <c r="Z27" s="14">
        <v>3</v>
      </c>
      <c r="AA27" s="14">
        <v>4</v>
      </c>
      <c r="AB27" s="14">
        <v>0</v>
      </c>
      <c r="AC27" s="14">
        <v>0</v>
      </c>
      <c r="AD27" s="14">
        <v>0</v>
      </c>
      <c r="AE27" s="14">
        <v>1</v>
      </c>
      <c r="AF27" s="14">
        <v>3</v>
      </c>
      <c r="AG27" s="14">
        <v>0</v>
      </c>
      <c r="AH27" s="14">
        <v>6</v>
      </c>
      <c r="AI27" s="14">
        <v>2</v>
      </c>
      <c r="AJ27" s="14">
        <v>3</v>
      </c>
      <c r="AK27" s="14">
        <v>0</v>
      </c>
      <c r="AL27" s="14">
        <v>2</v>
      </c>
      <c r="AM27" s="14">
        <v>5</v>
      </c>
      <c r="AN27" s="14">
        <v>8</v>
      </c>
      <c r="AO27" s="14">
        <v>0</v>
      </c>
      <c r="AP27" s="14">
        <v>2</v>
      </c>
      <c r="AQ27" s="14">
        <v>1</v>
      </c>
      <c r="AR27" s="14">
        <v>2</v>
      </c>
      <c r="AS27" s="14">
        <v>2</v>
      </c>
      <c r="AT27" s="14">
        <v>0</v>
      </c>
      <c r="AU27" s="14">
        <v>2</v>
      </c>
      <c r="AV27" s="14">
        <v>1</v>
      </c>
      <c r="AW27" s="14">
        <v>4</v>
      </c>
      <c r="AX27" s="14">
        <v>4</v>
      </c>
      <c r="AY27" s="14">
        <v>0</v>
      </c>
      <c r="AZ27" s="14">
        <v>5</v>
      </c>
      <c r="BA27" s="14">
        <v>2</v>
      </c>
      <c r="BB27" s="14">
        <v>4</v>
      </c>
      <c r="BC27" s="14">
        <v>1</v>
      </c>
      <c r="BD27" s="14">
        <v>3</v>
      </c>
      <c r="BE27" s="14">
        <v>5</v>
      </c>
      <c r="BF27" s="14">
        <v>0</v>
      </c>
      <c r="BG27" s="14">
        <v>5</v>
      </c>
      <c r="BH27" s="14">
        <v>4</v>
      </c>
      <c r="BI27" s="14">
        <v>3</v>
      </c>
      <c r="BJ27" s="14">
        <v>4</v>
      </c>
      <c r="BK27" s="14">
        <v>2</v>
      </c>
      <c r="BL27" s="14">
        <v>2</v>
      </c>
      <c r="BM27" s="14">
        <v>0</v>
      </c>
      <c r="BN27" s="14">
        <v>2</v>
      </c>
      <c r="BO27" s="14">
        <v>0</v>
      </c>
      <c r="BP27" s="14">
        <v>3</v>
      </c>
      <c r="BQ27" s="14">
        <v>2</v>
      </c>
      <c r="BR27" s="14">
        <v>2</v>
      </c>
      <c r="BS27" s="14">
        <v>4</v>
      </c>
      <c r="BT27" s="14">
        <v>4</v>
      </c>
      <c r="BU27" s="14">
        <v>3</v>
      </c>
      <c r="BV27" s="14">
        <v>7</v>
      </c>
      <c r="BW27" s="14">
        <v>6</v>
      </c>
      <c r="BX27" s="14">
        <v>2</v>
      </c>
      <c r="BY27" s="14">
        <v>4</v>
      </c>
      <c r="BZ27" s="14">
        <v>0</v>
      </c>
      <c r="CA27" s="14">
        <v>0</v>
      </c>
      <c r="CB27" s="14">
        <v>1</v>
      </c>
      <c r="CC27" s="14">
        <v>2</v>
      </c>
      <c r="CD27" s="14">
        <v>2</v>
      </c>
      <c r="CE27" s="14">
        <v>6</v>
      </c>
      <c r="CF27" s="14">
        <v>4</v>
      </c>
      <c r="CG27" s="14">
        <v>0</v>
      </c>
      <c r="CH27" s="14">
        <v>2</v>
      </c>
      <c r="CI27" s="14">
        <v>3</v>
      </c>
      <c r="CJ27" s="14">
        <v>0</v>
      </c>
      <c r="CK27" s="14">
        <v>0</v>
      </c>
      <c r="CL27" s="14">
        <v>0</v>
      </c>
      <c r="CM27" s="14">
        <v>0</v>
      </c>
      <c r="CN27" s="14">
        <v>2</v>
      </c>
      <c r="CO27" s="14">
        <v>3</v>
      </c>
      <c r="CP27" s="14">
        <v>2</v>
      </c>
      <c r="CQ27" s="14">
        <v>2</v>
      </c>
      <c r="CR27" s="14">
        <v>6</v>
      </c>
      <c r="CS27" s="14">
        <v>0</v>
      </c>
      <c r="CT27" s="14">
        <v>6</v>
      </c>
      <c r="CU27" s="14">
        <v>5</v>
      </c>
      <c r="CV27" s="14">
        <v>0</v>
      </c>
      <c r="CW27" s="14">
        <v>0</v>
      </c>
      <c r="CX27" s="14">
        <v>3</v>
      </c>
      <c r="CY27" s="14">
        <v>2</v>
      </c>
      <c r="CZ27" s="14">
        <v>4</v>
      </c>
      <c r="DA27" s="14">
        <v>2</v>
      </c>
      <c r="DB27" s="14">
        <v>0</v>
      </c>
      <c r="DC27" s="14">
        <v>0</v>
      </c>
      <c r="DD27" s="14">
        <v>0</v>
      </c>
      <c r="DE27" s="14">
        <v>0</v>
      </c>
      <c r="DF27" s="14">
        <v>2</v>
      </c>
      <c r="DG27" s="14">
        <v>0</v>
      </c>
      <c r="DH27" s="14">
        <v>2</v>
      </c>
      <c r="DI27" s="14">
        <v>1</v>
      </c>
      <c r="DJ27" s="14">
        <v>0</v>
      </c>
      <c r="DK27" s="14">
        <v>0</v>
      </c>
      <c r="DL27" s="14">
        <v>2</v>
      </c>
      <c r="DM27" s="14">
        <v>5</v>
      </c>
      <c r="DN27" s="14">
        <v>3</v>
      </c>
      <c r="DO27" s="14">
        <v>8</v>
      </c>
      <c r="DP27" s="14">
        <v>2</v>
      </c>
      <c r="DQ27" s="14">
        <v>5</v>
      </c>
      <c r="DR27" s="14">
        <v>0</v>
      </c>
      <c r="DS27" s="14">
        <v>0</v>
      </c>
      <c r="DT27" s="14">
        <v>0</v>
      </c>
      <c r="DU27" s="14">
        <v>1</v>
      </c>
      <c r="DV27" s="14">
        <v>3</v>
      </c>
      <c r="DW27" s="14">
        <v>0</v>
      </c>
      <c r="DX27" s="14">
        <v>0</v>
      </c>
      <c r="DY27" s="14">
        <v>8</v>
      </c>
      <c r="DZ27" s="14">
        <v>1</v>
      </c>
      <c r="EA27" s="14">
        <v>0</v>
      </c>
      <c r="EB27" s="14">
        <v>2</v>
      </c>
      <c r="EC27" s="14">
        <v>2</v>
      </c>
      <c r="ED27" s="14">
        <v>2</v>
      </c>
      <c r="EE27" s="14">
        <v>4</v>
      </c>
      <c r="EF27" s="14">
        <v>2</v>
      </c>
      <c r="EG27" s="14">
        <v>8</v>
      </c>
      <c r="EH27" s="14">
        <v>0</v>
      </c>
      <c r="EI27" s="14">
        <v>0</v>
      </c>
      <c r="EJ27" s="14">
        <v>0</v>
      </c>
      <c r="EK27" s="14">
        <v>5</v>
      </c>
      <c r="EL27" s="14">
        <v>6</v>
      </c>
      <c r="EM27" s="14">
        <v>2</v>
      </c>
      <c r="EN27" s="14">
        <v>2</v>
      </c>
      <c r="EO27" s="14">
        <v>5</v>
      </c>
      <c r="EP27" s="19">
        <v>4</v>
      </c>
      <c r="EQ27" s="30">
        <v>2</v>
      </c>
      <c r="ER27" s="14">
        <v>0</v>
      </c>
      <c r="ES27" s="14">
        <v>0</v>
      </c>
      <c r="ET27" s="14">
        <v>0</v>
      </c>
      <c r="EU27" s="14">
        <v>3</v>
      </c>
      <c r="EV27" s="14">
        <v>3</v>
      </c>
      <c r="EW27" s="14">
        <v>4</v>
      </c>
      <c r="EX27" s="14">
        <v>3</v>
      </c>
      <c r="EY27" s="14">
        <v>5</v>
      </c>
      <c r="EZ27" s="14">
        <v>4</v>
      </c>
      <c r="FA27" s="14">
        <v>1</v>
      </c>
      <c r="FB27" s="14">
        <v>0</v>
      </c>
      <c r="FC27" s="14">
        <v>2</v>
      </c>
      <c r="FD27" s="14">
        <v>0</v>
      </c>
      <c r="FE27" s="14">
        <v>0</v>
      </c>
      <c r="FF27" s="14">
        <v>0</v>
      </c>
      <c r="FG27" s="14">
        <v>3</v>
      </c>
      <c r="FH27" s="14">
        <v>2</v>
      </c>
      <c r="FI27" s="14">
        <v>1</v>
      </c>
      <c r="FJ27" s="14">
        <v>7</v>
      </c>
      <c r="FK27" s="14">
        <v>1</v>
      </c>
      <c r="FL27" s="14">
        <v>3</v>
      </c>
      <c r="FM27" s="14">
        <v>7</v>
      </c>
      <c r="FN27" s="14">
        <v>5</v>
      </c>
      <c r="FO27" s="14">
        <v>3</v>
      </c>
      <c r="FP27" s="14">
        <v>7</v>
      </c>
      <c r="FQ27" s="14">
        <v>3</v>
      </c>
      <c r="FR27" s="14">
        <v>0</v>
      </c>
      <c r="FS27" s="14">
        <v>0</v>
      </c>
      <c r="FT27" s="14">
        <v>5</v>
      </c>
      <c r="FU27" s="14">
        <v>2</v>
      </c>
      <c r="FV27" s="14">
        <v>2</v>
      </c>
      <c r="FW27" s="14">
        <v>3</v>
      </c>
      <c r="FX27" s="14">
        <v>0</v>
      </c>
      <c r="FY27" s="14">
        <v>3</v>
      </c>
      <c r="FZ27" s="14">
        <v>8</v>
      </c>
      <c r="GA27" s="14">
        <v>0</v>
      </c>
      <c r="GB27" s="14">
        <v>3</v>
      </c>
      <c r="GC27" s="14">
        <v>0</v>
      </c>
      <c r="GD27" s="14">
        <v>3</v>
      </c>
      <c r="GE27" s="14">
        <v>4</v>
      </c>
      <c r="GF27" s="14">
        <v>4</v>
      </c>
      <c r="GG27" s="14">
        <v>3</v>
      </c>
      <c r="GH27" s="14">
        <v>1</v>
      </c>
      <c r="GI27" s="14">
        <v>3</v>
      </c>
      <c r="GJ27" s="14">
        <v>2</v>
      </c>
      <c r="GK27" s="14">
        <v>3</v>
      </c>
      <c r="GL27" s="14">
        <v>2</v>
      </c>
      <c r="GM27" s="14">
        <v>3</v>
      </c>
      <c r="GN27" s="14">
        <v>2</v>
      </c>
      <c r="GO27" s="14">
        <v>0</v>
      </c>
      <c r="GP27" s="14">
        <v>0</v>
      </c>
      <c r="GQ27" s="14">
        <v>1</v>
      </c>
      <c r="GR27" s="14">
        <v>4</v>
      </c>
      <c r="GS27" s="14">
        <v>2</v>
      </c>
      <c r="GT27" s="14">
        <v>3</v>
      </c>
      <c r="GU27" s="14">
        <v>6</v>
      </c>
      <c r="GV27" s="14">
        <v>3</v>
      </c>
      <c r="GW27" s="14">
        <v>2</v>
      </c>
      <c r="GX27" s="14">
        <v>3</v>
      </c>
      <c r="GY27" s="14">
        <v>0</v>
      </c>
      <c r="GZ27" s="14">
        <v>6</v>
      </c>
      <c r="HA27" s="14">
        <v>3</v>
      </c>
      <c r="HB27" s="14">
        <v>0</v>
      </c>
      <c r="HC27" s="14">
        <v>9</v>
      </c>
      <c r="HD27" s="14">
        <v>2</v>
      </c>
      <c r="HE27" s="14">
        <v>0</v>
      </c>
      <c r="HF27" s="14">
        <v>3</v>
      </c>
      <c r="HG27" s="14">
        <v>0</v>
      </c>
      <c r="HH27" s="14">
        <v>3</v>
      </c>
      <c r="HI27" s="14">
        <v>7</v>
      </c>
      <c r="HJ27" s="14">
        <v>3</v>
      </c>
      <c r="HK27" s="14">
        <v>0</v>
      </c>
      <c r="HL27" s="14">
        <v>0</v>
      </c>
      <c r="HM27" s="19">
        <v>0</v>
      </c>
    </row>
    <row r="28" spans="1:221" x14ac:dyDescent="0.2">
      <c r="A28" s="16">
        <v>29</v>
      </c>
      <c r="B28" s="30">
        <v>2</v>
      </c>
      <c r="C28" s="14">
        <v>2</v>
      </c>
      <c r="D28" s="14">
        <v>2</v>
      </c>
      <c r="E28" s="14">
        <v>1</v>
      </c>
      <c r="F28" s="14">
        <v>0</v>
      </c>
      <c r="G28" s="14">
        <v>2</v>
      </c>
      <c r="H28" s="14">
        <v>1</v>
      </c>
      <c r="I28" s="14">
        <v>0</v>
      </c>
      <c r="J28" s="14">
        <v>0</v>
      </c>
      <c r="K28" s="14">
        <v>3</v>
      </c>
      <c r="L28" s="14">
        <v>1</v>
      </c>
      <c r="M28" s="14">
        <v>9</v>
      </c>
      <c r="N28" s="14">
        <v>2</v>
      </c>
      <c r="O28" s="14">
        <v>0</v>
      </c>
      <c r="P28" s="14">
        <v>0</v>
      </c>
      <c r="Q28" s="14">
        <v>0</v>
      </c>
      <c r="R28" s="14">
        <v>4</v>
      </c>
      <c r="S28" s="14">
        <v>4</v>
      </c>
      <c r="T28" s="14">
        <v>4</v>
      </c>
      <c r="U28" s="14">
        <v>3</v>
      </c>
      <c r="V28" s="14">
        <v>0</v>
      </c>
      <c r="W28" s="14">
        <v>0</v>
      </c>
      <c r="X28" s="14">
        <v>0</v>
      </c>
      <c r="Y28" s="14">
        <v>1</v>
      </c>
      <c r="Z28" s="14">
        <v>5</v>
      </c>
      <c r="AA28" s="14">
        <v>7</v>
      </c>
      <c r="AB28" s="14">
        <v>0</v>
      </c>
      <c r="AC28" s="14">
        <v>0</v>
      </c>
      <c r="AD28" s="14">
        <v>0</v>
      </c>
      <c r="AE28" s="14">
        <v>2</v>
      </c>
      <c r="AF28" s="14">
        <v>3</v>
      </c>
      <c r="AG28" s="14">
        <v>3</v>
      </c>
      <c r="AH28" s="14">
        <v>4</v>
      </c>
      <c r="AI28" s="14">
        <v>3</v>
      </c>
      <c r="AJ28" s="14">
        <v>3</v>
      </c>
      <c r="AK28" s="14">
        <v>2</v>
      </c>
      <c r="AL28" s="14">
        <v>0</v>
      </c>
      <c r="AM28" s="14">
        <v>2</v>
      </c>
      <c r="AN28" s="14">
        <v>8</v>
      </c>
      <c r="AO28" s="14">
        <v>0</v>
      </c>
      <c r="AP28" s="14">
        <v>2</v>
      </c>
      <c r="AQ28" s="14">
        <v>1</v>
      </c>
      <c r="AR28" s="14">
        <v>2</v>
      </c>
      <c r="AS28" s="14">
        <v>2</v>
      </c>
      <c r="AT28" s="14">
        <v>0</v>
      </c>
      <c r="AU28" s="14">
        <v>0</v>
      </c>
      <c r="AV28" s="14">
        <v>1</v>
      </c>
      <c r="AW28" s="14">
        <v>5</v>
      </c>
      <c r="AX28" s="14">
        <v>5</v>
      </c>
      <c r="AY28" s="14">
        <v>0</v>
      </c>
      <c r="AZ28" s="14">
        <v>6</v>
      </c>
      <c r="BA28" s="14">
        <v>0</v>
      </c>
      <c r="BB28" s="14">
        <v>3</v>
      </c>
      <c r="BC28" s="14">
        <v>0</v>
      </c>
      <c r="BD28" s="14">
        <v>2</v>
      </c>
      <c r="BE28" s="14">
        <v>6</v>
      </c>
      <c r="BF28" s="14">
        <v>0</v>
      </c>
      <c r="BG28" s="14">
        <v>4</v>
      </c>
      <c r="BH28" s="14">
        <v>5</v>
      </c>
      <c r="BI28" s="14">
        <v>5</v>
      </c>
      <c r="BJ28" s="14">
        <v>5</v>
      </c>
      <c r="BK28" s="14">
        <v>2</v>
      </c>
      <c r="BL28" s="14">
        <v>2</v>
      </c>
      <c r="BM28" s="14">
        <v>0</v>
      </c>
      <c r="BN28" s="14">
        <v>3</v>
      </c>
      <c r="BO28" s="14">
        <v>0</v>
      </c>
      <c r="BP28" s="14">
        <v>4</v>
      </c>
      <c r="BQ28" s="14">
        <v>3</v>
      </c>
      <c r="BR28" s="14">
        <v>0</v>
      </c>
      <c r="BS28" s="14">
        <v>2</v>
      </c>
      <c r="BT28" s="14">
        <v>4</v>
      </c>
      <c r="BU28" s="14">
        <v>3</v>
      </c>
      <c r="BV28" s="14">
        <v>4</v>
      </c>
      <c r="BW28" s="14">
        <v>5</v>
      </c>
      <c r="BX28" s="14">
        <v>1</v>
      </c>
      <c r="BY28" s="14">
        <v>3</v>
      </c>
      <c r="BZ28" s="14">
        <v>0</v>
      </c>
      <c r="CA28" s="14">
        <v>3</v>
      </c>
      <c r="CB28" s="14">
        <v>4</v>
      </c>
      <c r="CC28" s="14">
        <v>0</v>
      </c>
      <c r="CD28" s="14">
        <v>1</v>
      </c>
      <c r="CE28" s="14">
        <v>5</v>
      </c>
      <c r="CF28" s="14">
        <v>2</v>
      </c>
      <c r="CG28" s="14">
        <v>0</v>
      </c>
      <c r="CH28" s="14">
        <v>0</v>
      </c>
      <c r="CI28" s="14">
        <v>2</v>
      </c>
      <c r="CJ28" s="14">
        <v>0</v>
      </c>
      <c r="CK28" s="14">
        <v>0</v>
      </c>
      <c r="CL28" s="14">
        <v>0</v>
      </c>
      <c r="CM28" s="14">
        <v>4</v>
      </c>
      <c r="CN28" s="14">
        <v>1</v>
      </c>
      <c r="CO28" s="14">
        <v>2</v>
      </c>
      <c r="CP28" s="14">
        <v>4</v>
      </c>
      <c r="CQ28" s="14">
        <v>3</v>
      </c>
      <c r="CR28" s="14">
        <v>6</v>
      </c>
      <c r="CS28" s="14">
        <v>0</v>
      </c>
      <c r="CT28" s="14">
        <v>2</v>
      </c>
      <c r="CU28" s="14">
        <v>4</v>
      </c>
      <c r="CV28" s="14">
        <v>0</v>
      </c>
      <c r="CW28" s="14">
        <v>0</v>
      </c>
      <c r="CX28" s="14">
        <v>1</v>
      </c>
      <c r="CY28" s="14">
        <v>2</v>
      </c>
      <c r="CZ28" s="14">
        <v>4</v>
      </c>
      <c r="DA28" s="14">
        <v>2</v>
      </c>
      <c r="DB28" s="14">
        <v>0</v>
      </c>
      <c r="DC28" s="14">
        <v>0</v>
      </c>
      <c r="DD28" s="14">
        <v>0</v>
      </c>
      <c r="DE28" s="14">
        <v>0</v>
      </c>
      <c r="DF28" s="14">
        <v>0</v>
      </c>
      <c r="DG28" s="14">
        <v>0</v>
      </c>
      <c r="DH28" s="14">
        <v>2</v>
      </c>
      <c r="DI28" s="14">
        <v>2</v>
      </c>
      <c r="DJ28" s="14">
        <v>0</v>
      </c>
      <c r="DK28" s="14">
        <v>0</v>
      </c>
      <c r="DL28" s="14">
        <v>2</v>
      </c>
      <c r="DM28" s="14">
        <v>6</v>
      </c>
      <c r="DN28" s="14">
        <v>2</v>
      </c>
      <c r="DO28" s="14">
        <v>5</v>
      </c>
      <c r="DP28" s="14">
        <v>2</v>
      </c>
      <c r="DQ28" s="14">
        <v>5</v>
      </c>
      <c r="DR28" s="14">
        <v>0</v>
      </c>
      <c r="DS28" s="14">
        <v>0</v>
      </c>
      <c r="DT28" s="14">
        <v>0</v>
      </c>
      <c r="DU28" s="14">
        <v>2</v>
      </c>
      <c r="DV28" s="14">
        <v>2</v>
      </c>
      <c r="DW28" s="14">
        <v>0</v>
      </c>
      <c r="DX28" s="14">
        <v>0</v>
      </c>
      <c r="DY28" s="14">
        <v>8</v>
      </c>
      <c r="DZ28" s="14">
        <v>1</v>
      </c>
      <c r="EA28" s="14">
        <v>3</v>
      </c>
      <c r="EB28" s="14">
        <v>0</v>
      </c>
      <c r="EC28" s="14">
        <v>0</v>
      </c>
      <c r="ED28" s="14">
        <v>1</v>
      </c>
      <c r="EE28" s="14">
        <v>6</v>
      </c>
      <c r="EF28" s="14">
        <v>4</v>
      </c>
      <c r="EG28" s="14">
        <v>4</v>
      </c>
      <c r="EH28" s="14">
        <v>1</v>
      </c>
      <c r="EI28" s="14">
        <v>0</v>
      </c>
      <c r="EJ28" s="14">
        <v>0</v>
      </c>
      <c r="EK28" s="14">
        <v>4</v>
      </c>
      <c r="EL28" s="14">
        <v>4</v>
      </c>
      <c r="EM28" s="14">
        <v>2</v>
      </c>
      <c r="EN28" s="14">
        <v>2</v>
      </c>
      <c r="EO28" s="14">
        <v>8</v>
      </c>
      <c r="EP28" s="19">
        <v>5</v>
      </c>
      <c r="EQ28" s="30">
        <v>0</v>
      </c>
      <c r="ER28" s="14">
        <v>0</v>
      </c>
      <c r="ES28" s="14">
        <v>0</v>
      </c>
      <c r="ET28" s="14">
        <v>0</v>
      </c>
      <c r="EU28" s="14">
        <v>3</v>
      </c>
      <c r="EV28" s="14">
        <v>3</v>
      </c>
      <c r="EW28" s="14">
        <v>5</v>
      </c>
      <c r="EX28" s="14">
        <v>4</v>
      </c>
      <c r="EY28" s="14">
        <v>6</v>
      </c>
      <c r="EZ28" s="14">
        <v>4</v>
      </c>
      <c r="FA28" s="14">
        <v>0</v>
      </c>
      <c r="FB28" s="14">
        <v>0</v>
      </c>
      <c r="FC28" s="14">
        <v>0</v>
      </c>
      <c r="FD28" s="14">
        <v>0</v>
      </c>
      <c r="FE28" s="14">
        <v>1</v>
      </c>
      <c r="FF28" s="14">
        <v>0</v>
      </c>
      <c r="FG28" s="14">
        <v>4</v>
      </c>
      <c r="FH28" s="14">
        <v>2</v>
      </c>
      <c r="FI28" s="14">
        <v>2</v>
      </c>
      <c r="FJ28" s="14">
        <v>4</v>
      </c>
      <c r="FK28" s="14">
        <v>0</v>
      </c>
      <c r="FL28" s="14">
        <v>4</v>
      </c>
      <c r="FM28" s="14">
        <v>6</v>
      </c>
      <c r="FN28" s="14">
        <v>4</v>
      </c>
      <c r="FO28" s="14">
        <v>3</v>
      </c>
      <c r="FP28" s="14">
        <v>4</v>
      </c>
      <c r="FQ28" s="14">
        <v>2</v>
      </c>
      <c r="FR28" s="14">
        <v>0</v>
      </c>
      <c r="FS28" s="14">
        <v>1</v>
      </c>
      <c r="FT28" s="14">
        <v>5</v>
      </c>
      <c r="FU28" s="14">
        <v>1</v>
      </c>
      <c r="FV28" s="14">
        <v>0</v>
      </c>
      <c r="FW28" s="14">
        <v>4</v>
      </c>
      <c r="FX28" s="14">
        <v>2</v>
      </c>
      <c r="FY28" s="14">
        <v>3</v>
      </c>
      <c r="FZ28" s="14">
        <v>6</v>
      </c>
      <c r="GA28" s="14">
        <v>1</v>
      </c>
      <c r="GB28" s="14">
        <v>3</v>
      </c>
      <c r="GC28" s="14">
        <v>0</v>
      </c>
      <c r="GD28" s="14">
        <v>4</v>
      </c>
      <c r="GE28" s="14">
        <v>3</v>
      </c>
      <c r="GF28" s="14">
        <v>4</v>
      </c>
      <c r="GG28" s="14">
        <v>5</v>
      </c>
      <c r="GH28" s="14">
        <v>1</v>
      </c>
      <c r="GI28" s="14">
        <v>3</v>
      </c>
      <c r="GJ28" s="14">
        <v>6</v>
      </c>
      <c r="GK28" s="14">
        <v>2</v>
      </c>
      <c r="GL28" s="14">
        <v>2</v>
      </c>
      <c r="GM28" s="14">
        <v>0</v>
      </c>
      <c r="GN28" s="14">
        <v>1</v>
      </c>
      <c r="GO28" s="14">
        <v>2</v>
      </c>
      <c r="GP28" s="14">
        <v>0</v>
      </c>
      <c r="GQ28" s="14">
        <v>0</v>
      </c>
      <c r="GR28" s="14">
        <v>2</v>
      </c>
      <c r="GS28" s="14">
        <v>2</v>
      </c>
      <c r="GT28" s="14">
        <v>4</v>
      </c>
      <c r="GU28" s="14">
        <v>5</v>
      </c>
      <c r="GV28" s="14">
        <v>3</v>
      </c>
      <c r="GW28" s="14">
        <v>3</v>
      </c>
      <c r="GX28" s="14">
        <v>2</v>
      </c>
      <c r="GY28" s="14">
        <v>0</v>
      </c>
      <c r="GZ28" s="14">
        <v>8</v>
      </c>
      <c r="HA28" s="14">
        <v>0</v>
      </c>
      <c r="HB28" s="14">
        <v>0</v>
      </c>
      <c r="HC28" s="14">
        <v>8</v>
      </c>
      <c r="HD28" s="14">
        <v>2</v>
      </c>
      <c r="HE28" s="14">
        <v>2</v>
      </c>
      <c r="HF28" s="14">
        <v>3</v>
      </c>
      <c r="HG28" s="14">
        <v>0</v>
      </c>
      <c r="HH28" s="14">
        <v>3</v>
      </c>
      <c r="HI28" s="14">
        <v>8</v>
      </c>
      <c r="HJ28" s="14">
        <v>3</v>
      </c>
      <c r="HK28" s="14">
        <v>0</v>
      </c>
      <c r="HL28" s="14">
        <v>0</v>
      </c>
      <c r="HM28" s="19">
        <v>3</v>
      </c>
    </row>
    <row r="29" spans="1:221" x14ac:dyDescent="0.2">
      <c r="A29" s="16">
        <v>30</v>
      </c>
      <c r="B29" s="30">
        <v>3</v>
      </c>
      <c r="C29" s="14">
        <v>2</v>
      </c>
      <c r="D29" s="14">
        <v>3</v>
      </c>
      <c r="E29" s="14">
        <v>0</v>
      </c>
      <c r="F29" s="14">
        <v>0</v>
      </c>
      <c r="G29" s="14">
        <v>2</v>
      </c>
      <c r="H29" s="14">
        <v>1</v>
      </c>
      <c r="I29" s="14">
        <v>0</v>
      </c>
      <c r="J29" s="14">
        <v>0</v>
      </c>
      <c r="K29" s="14">
        <v>0</v>
      </c>
      <c r="L29" s="14">
        <v>2</v>
      </c>
      <c r="M29" s="14">
        <v>7</v>
      </c>
      <c r="N29" s="14">
        <v>2</v>
      </c>
      <c r="O29" s="14">
        <v>0</v>
      </c>
      <c r="P29" s="14">
        <v>0</v>
      </c>
      <c r="Q29" s="14">
        <v>0</v>
      </c>
      <c r="R29" s="14">
        <v>4</v>
      </c>
      <c r="S29" s="14">
        <v>4</v>
      </c>
      <c r="T29" s="14">
        <v>5</v>
      </c>
      <c r="U29" s="14">
        <v>2</v>
      </c>
      <c r="V29" s="14">
        <v>0</v>
      </c>
      <c r="W29" s="14">
        <v>0</v>
      </c>
      <c r="X29" s="14">
        <v>0</v>
      </c>
      <c r="Y29" s="14">
        <v>1</v>
      </c>
      <c r="Z29" s="14">
        <v>0</v>
      </c>
      <c r="AA29" s="14">
        <v>6</v>
      </c>
      <c r="AB29" s="14">
        <v>2</v>
      </c>
      <c r="AC29" s="14">
        <v>0</v>
      </c>
      <c r="AD29" s="14">
        <v>0</v>
      </c>
      <c r="AE29" s="14">
        <v>1</v>
      </c>
      <c r="AF29" s="14">
        <v>5</v>
      </c>
      <c r="AG29" s="14">
        <v>3</v>
      </c>
      <c r="AH29" s="14">
        <v>6</v>
      </c>
      <c r="AI29" s="14">
        <v>4</v>
      </c>
      <c r="AJ29" s="14">
        <v>2</v>
      </c>
      <c r="AK29" s="14">
        <v>2</v>
      </c>
      <c r="AL29" s="14">
        <v>0</v>
      </c>
      <c r="AM29" s="14">
        <v>0</v>
      </c>
      <c r="AN29" s="14">
        <v>4</v>
      </c>
      <c r="AO29" s="14">
        <v>0</v>
      </c>
      <c r="AP29" s="14">
        <v>3</v>
      </c>
      <c r="AQ29" s="14">
        <v>0</v>
      </c>
      <c r="AR29" s="14">
        <v>1</v>
      </c>
      <c r="AS29" s="14">
        <v>4</v>
      </c>
      <c r="AT29" s="14">
        <v>0</v>
      </c>
      <c r="AU29" s="14">
        <v>0</v>
      </c>
      <c r="AV29" s="14">
        <v>3</v>
      </c>
      <c r="AW29" s="14">
        <v>6</v>
      </c>
      <c r="AX29" s="14">
        <v>3</v>
      </c>
      <c r="AY29" s="14">
        <v>2</v>
      </c>
      <c r="AZ29" s="14">
        <v>5</v>
      </c>
      <c r="BA29" s="14">
        <v>0</v>
      </c>
      <c r="BB29" s="14">
        <v>1</v>
      </c>
      <c r="BC29" s="14">
        <v>1</v>
      </c>
      <c r="BD29" s="14">
        <v>2</v>
      </c>
      <c r="BE29" s="14">
        <v>9</v>
      </c>
      <c r="BF29" s="14">
        <v>0</v>
      </c>
      <c r="BG29" s="14">
        <v>5</v>
      </c>
      <c r="BH29" s="14">
        <v>8</v>
      </c>
      <c r="BI29" s="14">
        <v>6</v>
      </c>
      <c r="BJ29" s="14">
        <v>3</v>
      </c>
      <c r="BK29" s="14">
        <v>2</v>
      </c>
      <c r="BL29" s="14">
        <v>3</v>
      </c>
      <c r="BM29" s="14">
        <v>0</v>
      </c>
      <c r="BN29" s="14">
        <v>0</v>
      </c>
      <c r="BO29" s="14">
        <v>2</v>
      </c>
      <c r="BP29" s="14">
        <v>3</v>
      </c>
      <c r="BQ29" s="14">
        <v>3</v>
      </c>
      <c r="BR29" s="14">
        <v>0</v>
      </c>
      <c r="BS29" s="14">
        <v>4</v>
      </c>
      <c r="BT29" s="14">
        <v>6</v>
      </c>
      <c r="BU29" s="14">
        <v>2</v>
      </c>
      <c r="BV29" s="14">
        <v>7</v>
      </c>
      <c r="BW29" s="14">
        <v>7</v>
      </c>
      <c r="BX29" s="14">
        <v>0</v>
      </c>
      <c r="BY29" s="14">
        <v>1</v>
      </c>
      <c r="BZ29" s="14">
        <v>0</v>
      </c>
      <c r="CA29" s="14">
        <v>2</v>
      </c>
      <c r="CB29" s="14">
        <v>1</v>
      </c>
      <c r="CC29" s="14">
        <v>0</v>
      </c>
      <c r="CD29" s="14">
        <v>1</v>
      </c>
      <c r="CE29" s="14">
        <v>3</v>
      </c>
      <c r="CF29" s="14">
        <v>0</v>
      </c>
      <c r="CG29" s="14">
        <v>0</v>
      </c>
      <c r="CH29" s="14">
        <v>0</v>
      </c>
      <c r="CI29" s="14">
        <v>2</v>
      </c>
      <c r="CJ29" s="14">
        <v>0</v>
      </c>
      <c r="CK29" s="14">
        <v>1</v>
      </c>
      <c r="CL29" s="14">
        <v>1</v>
      </c>
      <c r="CM29" s="14">
        <v>2</v>
      </c>
      <c r="CN29" s="14">
        <v>0</v>
      </c>
      <c r="CO29" s="14">
        <v>0</v>
      </c>
      <c r="CP29" s="14">
        <v>5</v>
      </c>
      <c r="CQ29" s="14">
        <v>0</v>
      </c>
      <c r="CR29" s="14">
        <v>4</v>
      </c>
      <c r="CS29" s="14">
        <v>0</v>
      </c>
      <c r="CT29" s="14">
        <v>3</v>
      </c>
      <c r="CU29" s="14">
        <v>3</v>
      </c>
      <c r="CV29" s="14">
        <v>0</v>
      </c>
      <c r="CW29" s="14">
        <v>3</v>
      </c>
      <c r="CX29" s="14">
        <v>2</v>
      </c>
      <c r="CY29" s="14">
        <v>0</v>
      </c>
      <c r="CZ29" s="14">
        <v>4</v>
      </c>
      <c r="DA29" s="14">
        <v>4</v>
      </c>
      <c r="DB29" s="14">
        <v>0</v>
      </c>
      <c r="DC29" s="14">
        <v>0</v>
      </c>
      <c r="DD29" s="14">
        <v>0</v>
      </c>
      <c r="DE29" s="14">
        <v>0</v>
      </c>
      <c r="DF29" s="14">
        <v>0</v>
      </c>
      <c r="DG29" s="14">
        <v>0</v>
      </c>
      <c r="DH29" s="14">
        <v>1</v>
      </c>
      <c r="DI29" s="14">
        <v>2</v>
      </c>
      <c r="DJ29" s="14">
        <v>0</v>
      </c>
      <c r="DK29" s="14">
        <v>0</v>
      </c>
      <c r="DL29" s="14">
        <v>2</v>
      </c>
      <c r="DM29" s="14">
        <v>6</v>
      </c>
      <c r="DN29" s="14">
        <v>3</v>
      </c>
      <c r="DO29" s="14">
        <v>3</v>
      </c>
      <c r="DP29" s="14">
        <v>4</v>
      </c>
      <c r="DQ29" s="14">
        <v>4</v>
      </c>
      <c r="DR29" s="14">
        <v>0</v>
      </c>
      <c r="DS29" s="14">
        <v>0</v>
      </c>
      <c r="DT29" s="14">
        <v>0</v>
      </c>
      <c r="DU29" s="14">
        <v>1</v>
      </c>
      <c r="DV29" s="14">
        <v>4</v>
      </c>
      <c r="DW29" s="14">
        <v>0</v>
      </c>
      <c r="DX29" s="14">
        <v>0</v>
      </c>
      <c r="DY29" s="14">
        <v>6</v>
      </c>
      <c r="DZ29" s="14">
        <v>0</v>
      </c>
      <c r="EA29" s="14">
        <v>2</v>
      </c>
      <c r="EB29" s="14">
        <v>0</v>
      </c>
      <c r="EC29" s="14">
        <v>0</v>
      </c>
      <c r="ED29" s="14">
        <v>1</v>
      </c>
      <c r="EE29" s="14">
        <v>4</v>
      </c>
      <c r="EF29" s="14">
        <v>4</v>
      </c>
      <c r="EG29" s="14">
        <v>6</v>
      </c>
      <c r="EH29" s="14">
        <v>0</v>
      </c>
      <c r="EI29" s="14">
        <v>0</v>
      </c>
      <c r="EJ29" s="14">
        <v>0</v>
      </c>
      <c r="EK29" s="14">
        <v>0</v>
      </c>
      <c r="EL29" s="14">
        <v>3</v>
      </c>
      <c r="EM29" s="14">
        <v>2</v>
      </c>
      <c r="EN29" s="14">
        <v>2</v>
      </c>
      <c r="EO29" s="14">
        <v>1</v>
      </c>
      <c r="EP29" s="19">
        <v>4</v>
      </c>
      <c r="EQ29" s="30">
        <v>2</v>
      </c>
      <c r="ER29" s="14">
        <v>0</v>
      </c>
      <c r="ES29" s="14">
        <v>1</v>
      </c>
      <c r="ET29" s="14">
        <v>0</v>
      </c>
      <c r="EU29" s="14">
        <v>1</v>
      </c>
      <c r="EV29" s="14">
        <v>3</v>
      </c>
      <c r="EW29" s="14">
        <v>2</v>
      </c>
      <c r="EX29" s="14">
        <v>3</v>
      </c>
      <c r="EY29" s="14">
        <v>3</v>
      </c>
      <c r="EZ29" s="14">
        <v>3</v>
      </c>
      <c r="FA29" s="14">
        <v>0</v>
      </c>
      <c r="FB29" s="14">
        <v>0</v>
      </c>
      <c r="FC29" s="14">
        <v>1</v>
      </c>
      <c r="FD29" s="14">
        <v>0</v>
      </c>
      <c r="FE29" s="14">
        <v>1</v>
      </c>
      <c r="FF29" s="14">
        <v>0</v>
      </c>
      <c r="FG29" s="14">
        <v>3</v>
      </c>
      <c r="FH29" s="14">
        <v>0</v>
      </c>
      <c r="FI29" s="14">
        <v>2</v>
      </c>
      <c r="FJ29" s="14">
        <v>3</v>
      </c>
      <c r="FK29" s="14">
        <v>0</v>
      </c>
      <c r="FL29" s="14">
        <v>4</v>
      </c>
      <c r="FM29" s="14">
        <v>3</v>
      </c>
      <c r="FN29" s="14">
        <v>2</v>
      </c>
      <c r="FO29" s="14">
        <v>3</v>
      </c>
      <c r="FP29" s="14">
        <v>5</v>
      </c>
      <c r="FQ29" s="14">
        <v>4</v>
      </c>
      <c r="FR29" s="14">
        <v>0</v>
      </c>
      <c r="FS29" s="14">
        <v>0</v>
      </c>
      <c r="FT29" s="14">
        <v>2</v>
      </c>
      <c r="FU29" s="14">
        <v>1</v>
      </c>
      <c r="FV29" s="14">
        <v>0</v>
      </c>
      <c r="FW29" s="14">
        <v>0</v>
      </c>
      <c r="FX29" s="14">
        <v>3</v>
      </c>
      <c r="FY29" s="14">
        <v>9</v>
      </c>
      <c r="FZ29" s="14">
        <v>3</v>
      </c>
      <c r="GA29" s="14">
        <v>0</v>
      </c>
      <c r="GB29" s="14">
        <v>3</v>
      </c>
      <c r="GC29" s="14">
        <v>0</v>
      </c>
      <c r="GD29" s="14">
        <v>3</v>
      </c>
      <c r="GE29" s="14">
        <v>6</v>
      </c>
      <c r="GF29" s="14">
        <v>4</v>
      </c>
      <c r="GG29" s="14">
        <v>4</v>
      </c>
      <c r="GH29" s="14">
        <v>0</v>
      </c>
      <c r="GI29" s="14">
        <v>2</v>
      </c>
      <c r="GJ29" s="14">
        <v>6</v>
      </c>
      <c r="GK29" s="14">
        <v>1</v>
      </c>
      <c r="GL29" s="14">
        <v>3</v>
      </c>
      <c r="GM29" s="14">
        <v>4</v>
      </c>
      <c r="GN29" s="14">
        <v>1</v>
      </c>
      <c r="GO29" s="14">
        <v>2</v>
      </c>
      <c r="GP29" s="14">
        <v>0</v>
      </c>
      <c r="GQ29" s="14">
        <v>0</v>
      </c>
      <c r="GR29" s="14">
        <v>2</v>
      </c>
      <c r="GS29" s="14">
        <v>4</v>
      </c>
      <c r="GT29" s="14">
        <v>2</v>
      </c>
      <c r="GU29" s="14">
        <v>2</v>
      </c>
      <c r="GV29" s="14">
        <v>1</v>
      </c>
      <c r="GW29" s="14">
        <v>3</v>
      </c>
      <c r="GX29" s="14">
        <v>1</v>
      </c>
      <c r="GY29" s="14">
        <v>1</v>
      </c>
      <c r="GZ29" s="14">
        <v>3</v>
      </c>
      <c r="HA29" s="14">
        <v>3</v>
      </c>
      <c r="HB29" s="14">
        <v>0</v>
      </c>
      <c r="HC29" s="14">
        <v>7</v>
      </c>
      <c r="HD29" s="14">
        <v>2</v>
      </c>
      <c r="HE29" s="14">
        <v>0</v>
      </c>
      <c r="HF29" s="14">
        <v>2</v>
      </c>
      <c r="HG29" s="14">
        <v>0</v>
      </c>
      <c r="HH29" s="14">
        <v>4</v>
      </c>
      <c r="HI29" s="14">
        <v>6</v>
      </c>
      <c r="HJ29" s="14">
        <v>2</v>
      </c>
      <c r="HK29" s="14">
        <v>0</v>
      </c>
      <c r="HL29" s="14">
        <v>0</v>
      </c>
      <c r="HM29" s="19">
        <v>3</v>
      </c>
    </row>
    <row r="30" spans="1:221" x14ac:dyDescent="0.2">
      <c r="A30" s="16">
        <v>31</v>
      </c>
      <c r="B30" s="30">
        <v>2</v>
      </c>
      <c r="C30" s="14">
        <v>2</v>
      </c>
      <c r="D30" s="14">
        <v>2</v>
      </c>
      <c r="E30" s="14">
        <v>0</v>
      </c>
      <c r="F30" s="14">
        <v>0</v>
      </c>
      <c r="G30" s="14">
        <v>1</v>
      </c>
      <c r="H30" s="14">
        <v>1</v>
      </c>
      <c r="I30" s="14">
        <v>0</v>
      </c>
      <c r="J30" s="14">
        <v>0</v>
      </c>
      <c r="K30" s="14">
        <v>1</v>
      </c>
      <c r="L30" s="14">
        <v>3</v>
      </c>
      <c r="M30" s="14">
        <v>5</v>
      </c>
      <c r="N30" s="14">
        <v>0</v>
      </c>
      <c r="O30" s="14">
        <v>0</v>
      </c>
      <c r="P30" s="14">
        <v>2</v>
      </c>
      <c r="Q30" s="14">
        <v>0</v>
      </c>
      <c r="R30" s="14">
        <v>4</v>
      </c>
      <c r="S30" s="14">
        <v>2</v>
      </c>
      <c r="T30" s="14">
        <v>5</v>
      </c>
      <c r="U30" s="14">
        <v>2</v>
      </c>
      <c r="V30" s="14">
        <v>2</v>
      </c>
      <c r="W30" s="14">
        <v>0</v>
      </c>
      <c r="X30" s="14">
        <v>0</v>
      </c>
      <c r="Y30" s="14">
        <v>1</v>
      </c>
      <c r="Z30" s="14">
        <v>2</v>
      </c>
      <c r="AA30" s="14">
        <v>5</v>
      </c>
      <c r="AB30" s="14">
        <v>0</v>
      </c>
      <c r="AC30" s="14">
        <v>0</v>
      </c>
      <c r="AD30" s="14">
        <v>0</v>
      </c>
      <c r="AE30" s="14">
        <v>3</v>
      </c>
      <c r="AF30" s="14">
        <v>5</v>
      </c>
      <c r="AG30" s="14">
        <v>3</v>
      </c>
      <c r="AH30" s="14">
        <v>5</v>
      </c>
      <c r="AI30" s="14">
        <v>5</v>
      </c>
      <c r="AJ30" s="14">
        <v>1</v>
      </c>
      <c r="AK30" s="14">
        <v>1</v>
      </c>
      <c r="AL30" s="14">
        <v>0</v>
      </c>
      <c r="AM30" s="14">
        <v>2</v>
      </c>
      <c r="AN30" s="14">
        <v>3</v>
      </c>
      <c r="AO30" s="14">
        <v>0</v>
      </c>
      <c r="AP30" s="14">
        <v>2</v>
      </c>
      <c r="AQ30" s="14">
        <v>0</v>
      </c>
      <c r="AR30" s="14">
        <v>1</v>
      </c>
      <c r="AS30" s="14">
        <v>0</v>
      </c>
      <c r="AT30" s="14">
        <v>1</v>
      </c>
      <c r="AU30" s="14">
        <v>0</v>
      </c>
      <c r="AV30" s="14">
        <v>1</v>
      </c>
      <c r="AW30" s="14">
        <v>4</v>
      </c>
      <c r="AX30" s="14">
        <v>3</v>
      </c>
      <c r="AY30" s="14">
        <v>0</v>
      </c>
      <c r="AZ30" s="14">
        <v>5</v>
      </c>
      <c r="BA30" s="14">
        <v>0</v>
      </c>
      <c r="BB30" s="14">
        <v>3</v>
      </c>
      <c r="BC30" s="14">
        <v>1</v>
      </c>
      <c r="BD30" s="14">
        <v>3</v>
      </c>
      <c r="BE30" s="14">
        <v>8</v>
      </c>
      <c r="BF30" s="14">
        <v>0</v>
      </c>
      <c r="BG30" s="14">
        <v>5</v>
      </c>
      <c r="BH30" s="14">
        <v>8</v>
      </c>
      <c r="BI30" s="14">
        <v>4</v>
      </c>
      <c r="BJ30" s="14">
        <v>3</v>
      </c>
      <c r="BK30" s="14">
        <v>3</v>
      </c>
      <c r="BL30" s="14">
        <v>2</v>
      </c>
      <c r="BM30" s="14">
        <v>0</v>
      </c>
      <c r="BN30" s="14">
        <v>0</v>
      </c>
      <c r="BO30" s="14">
        <v>0</v>
      </c>
      <c r="BP30" s="14">
        <v>3</v>
      </c>
      <c r="BQ30" s="14">
        <v>4</v>
      </c>
      <c r="BR30" s="14">
        <v>1</v>
      </c>
      <c r="BS30" s="14">
        <v>3</v>
      </c>
      <c r="BT30" s="14">
        <v>2</v>
      </c>
      <c r="BU30" s="14">
        <v>2</v>
      </c>
      <c r="BV30" s="14">
        <v>4</v>
      </c>
      <c r="BW30" s="14">
        <v>6</v>
      </c>
      <c r="BX30" s="14">
        <v>2</v>
      </c>
      <c r="BY30" s="14">
        <v>2</v>
      </c>
      <c r="BZ30" s="14">
        <v>0</v>
      </c>
      <c r="CA30" s="14">
        <v>0</v>
      </c>
      <c r="CB30" s="14">
        <v>3</v>
      </c>
      <c r="CC30" s="14">
        <v>0</v>
      </c>
      <c r="CD30" s="14">
        <v>1</v>
      </c>
      <c r="CE30" s="14">
        <v>1</v>
      </c>
      <c r="CF30" s="14">
        <v>0</v>
      </c>
      <c r="CG30" s="14">
        <v>0</v>
      </c>
      <c r="CH30" s="14">
        <v>0</v>
      </c>
      <c r="CI30" s="14">
        <v>2</v>
      </c>
      <c r="CJ30" s="14">
        <v>0</v>
      </c>
      <c r="CK30" s="14">
        <v>1</v>
      </c>
      <c r="CL30" s="14">
        <v>1</v>
      </c>
      <c r="CM30" s="14">
        <v>0</v>
      </c>
      <c r="CN30" s="14">
        <v>0</v>
      </c>
      <c r="CO30" s="14">
        <v>2</v>
      </c>
      <c r="CP30" s="14">
        <v>2</v>
      </c>
      <c r="CQ30" s="14">
        <v>0</v>
      </c>
      <c r="CR30" s="14">
        <v>4</v>
      </c>
      <c r="CS30" s="14">
        <v>0</v>
      </c>
      <c r="CT30" s="14">
        <v>2</v>
      </c>
      <c r="CU30" s="14">
        <v>1</v>
      </c>
      <c r="CV30" s="14">
        <v>0</v>
      </c>
      <c r="CW30" s="14">
        <v>3</v>
      </c>
      <c r="CX30" s="14">
        <v>0</v>
      </c>
      <c r="CY30" s="14">
        <v>0</v>
      </c>
      <c r="CZ30" s="14">
        <v>5</v>
      </c>
      <c r="DA30" s="14">
        <v>3</v>
      </c>
      <c r="DB30" s="14">
        <v>0</v>
      </c>
      <c r="DC30" s="14">
        <v>0</v>
      </c>
      <c r="DD30" s="14">
        <v>0</v>
      </c>
      <c r="DE30" s="14">
        <v>0</v>
      </c>
      <c r="DF30" s="14">
        <v>0</v>
      </c>
      <c r="DG30" s="14">
        <v>0</v>
      </c>
      <c r="DH30" s="14">
        <v>2</v>
      </c>
      <c r="DI30" s="14">
        <v>2</v>
      </c>
      <c r="DJ30" s="14">
        <v>0</v>
      </c>
      <c r="DK30" s="14">
        <v>0</v>
      </c>
      <c r="DL30" s="14">
        <v>2</v>
      </c>
      <c r="DM30" s="14">
        <v>7</v>
      </c>
      <c r="DN30" s="14">
        <v>1</v>
      </c>
      <c r="DO30" s="14">
        <v>3</v>
      </c>
      <c r="DP30" s="14">
        <v>1</v>
      </c>
      <c r="DQ30" s="14">
        <v>3</v>
      </c>
      <c r="DR30" s="14">
        <v>0</v>
      </c>
      <c r="DS30" s="14">
        <v>0</v>
      </c>
      <c r="DT30" s="14">
        <v>0</v>
      </c>
      <c r="DU30" s="14">
        <v>1</v>
      </c>
      <c r="DV30" s="14">
        <v>4</v>
      </c>
      <c r="DW30" s="14">
        <v>0</v>
      </c>
      <c r="DX30" s="14">
        <v>0</v>
      </c>
      <c r="DY30" s="14">
        <v>6</v>
      </c>
      <c r="DZ30" s="14">
        <v>0</v>
      </c>
      <c r="EA30" s="14">
        <v>0</v>
      </c>
      <c r="EB30" s="14">
        <v>0</v>
      </c>
      <c r="EC30" s="14">
        <v>0</v>
      </c>
      <c r="ED30" s="14">
        <v>1</v>
      </c>
      <c r="EE30" s="14">
        <v>5</v>
      </c>
      <c r="EF30" s="14">
        <v>4</v>
      </c>
      <c r="EG30" s="14">
        <v>3</v>
      </c>
      <c r="EH30" s="14">
        <v>0</v>
      </c>
      <c r="EI30" s="14">
        <v>0</v>
      </c>
      <c r="EJ30" s="14">
        <v>0</v>
      </c>
      <c r="EK30" s="14">
        <v>0</v>
      </c>
      <c r="EL30" s="14">
        <v>2</v>
      </c>
      <c r="EM30" s="14">
        <v>2</v>
      </c>
      <c r="EN30" s="14">
        <v>2</v>
      </c>
      <c r="EO30" s="14">
        <v>1</v>
      </c>
      <c r="EP30" s="19">
        <v>4</v>
      </c>
      <c r="EQ30" s="30">
        <v>0</v>
      </c>
      <c r="ER30" s="14">
        <v>0</v>
      </c>
      <c r="ES30" s="14">
        <v>1</v>
      </c>
      <c r="ET30" s="14">
        <v>0</v>
      </c>
      <c r="EU30" s="14">
        <v>2</v>
      </c>
      <c r="EV30" s="14">
        <v>2</v>
      </c>
      <c r="EW30" s="14">
        <v>0</v>
      </c>
      <c r="EX30" s="14">
        <v>3</v>
      </c>
      <c r="EY30" s="14">
        <v>2</v>
      </c>
      <c r="EZ30" s="14">
        <v>2</v>
      </c>
      <c r="FA30" s="14">
        <v>1</v>
      </c>
      <c r="FB30" s="14">
        <v>0</v>
      </c>
      <c r="FC30" s="14">
        <v>3</v>
      </c>
      <c r="FD30" s="14">
        <v>0</v>
      </c>
      <c r="FE30" s="14">
        <v>0</v>
      </c>
      <c r="FF30" s="14">
        <v>0</v>
      </c>
      <c r="FG30" s="14">
        <v>3</v>
      </c>
      <c r="FH30" s="14">
        <v>0</v>
      </c>
      <c r="FI30" s="14">
        <v>1</v>
      </c>
      <c r="FJ30" s="14">
        <v>3</v>
      </c>
      <c r="FK30" s="14">
        <v>0</v>
      </c>
      <c r="FL30" s="14">
        <v>5</v>
      </c>
      <c r="FM30" s="14">
        <v>2</v>
      </c>
      <c r="FN30" s="14">
        <v>1</v>
      </c>
      <c r="FO30" s="14">
        <v>2</v>
      </c>
      <c r="FP30" s="14">
        <v>3</v>
      </c>
      <c r="FQ30" s="14">
        <v>4</v>
      </c>
      <c r="FR30" s="14">
        <v>0</v>
      </c>
      <c r="FS30" s="14">
        <v>0</v>
      </c>
      <c r="FT30" s="14">
        <v>3</v>
      </c>
      <c r="FU30" s="14">
        <v>0</v>
      </c>
      <c r="FV30" s="14">
        <v>0</v>
      </c>
      <c r="FW30" s="14">
        <v>5</v>
      </c>
      <c r="FX30" s="14">
        <v>2</v>
      </c>
      <c r="FY30" s="14">
        <v>2</v>
      </c>
      <c r="FZ30" s="14">
        <v>3</v>
      </c>
      <c r="GA30" s="14">
        <v>1</v>
      </c>
      <c r="GB30" s="14">
        <v>6</v>
      </c>
      <c r="GC30" s="14">
        <v>0</v>
      </c>
      <c r="GD30" s="14">
        <v>2</v>
      </c>
      <c r="GE30" s="14">
        <v>3</v>
      </c>
      <c r="GF30" s="14">
        <v>4</v>
      </c>
      <c r="GG30" s="14">
        <v>3</v>
      </c>
      <c r="GH30" s="14">
        <v>0</v>
      </c>
      <c r="GI30" s="14">
        <v>2</v>
      </c>
      <c r="GJ30" s="14">
        <v>3</v>
      </c>
      <c r="GK30" s="14">
        <v>4</v>
      </c>
      <c r="GL30" s="14">
        <v>3</v>
      </c>
      <c r="GM30" s="14">
        <v>3</v>
      </c>
      <c r="GN30" s="14">
        <v>1</v>
      </c>
      <c r="GO30" s="14">
        <v>0</v>
      </c>
      <c r="GP30" s="14">
        <v>0</v>
      </c>
      <c r="GQ30" s="14">
        <v>0</v>
      </c>
      <c r="GR30" s="14">
        <v>2</v>
      </c>
      <c r="GS30" s="14">
        <v>4</v>
      </c>
      <c r="GT30" s="14">
        <v>2</v>
      </c>
      <c r="GU30" s="14">
        <v>3</v>
      </c>
      <c r="GV30" s="14">
        <v>0</v>
      </c>
      <c r="GW30" s="14">
        <v>3</v>
      </c>
      <c r="GX30" s="14">
        <v>0</v>
      </c>
      <c r="GY30" s="14">
        <v>3</v>
      </c>
      <c r="GZ30" s="14">
        <v>3</v>
      </c>
      <c r="HA30" s="14">
        <v>3</v>
      </c>
      <c r="HB30" s="14">
        <v>2</v>
      </c>
      <c r="HC30" s="14">
        <v>6</v>
      </c>
      <c r="HD30" s="14">
        <v>2</v>
      </c>
      <c r="HE30" s="14">
        <v>2</v>
      </c>
      <c r="HF30" s="14">
        <v>2</v>
      </c>
      <c r="HG30" s="14">
        <v>0</v>
      </c>
      <c r="HH30" s="14">
        <v>6</v>
      </c>
      <c r="HI30" s="14">
        <v>3</v>
      </c>
      <c r="HJ30" s="14">
        <v>2</v>
      </c>
      <c r="HK30" s="14">
        <v>0</v>
      </c>
      <c r="HL30" s="14">
        <v>0</v>
      </c>
      <c r="HM30" s="19">
        <v>4</v>
      </c>
    </row>
    <row r="31" spans="1:221" x14ac:dyDescent="0.2">
      <c r="A31" s="16">
        <v>32</v>
      </c>
      <c r="B31" s="30">
        <v>2</v>
      </c>
      <c r="C31" s="14">
        <v>0</v>
      </c>
      <c r="D31" s="14">
        <v>1</v>
      </c>
      <c r="E31" s="14">
        <v>0</v>
      </c>
      <c r="F31" s="14">
        <v>0</v>
      </c>
      <c r="G31" s="14">
        <v>0</v>
      </c>
      <c r="H31" s="14">
        <v>2</v>
      </c>
      <c r="I31" s="14">
        <v>0</v>
      </c>
      <c r="J31" s="14">
        <v>0</v>
      </c>
      <c r="K31" s="14">
        <v>1</v>
      </c>
      <c r="L31" s="14">
        <v>2</v>
      </c>
      <c r="M31" s="14">
        <v>3</v>
      </c>
      <c r="N31" s="14">
        <v>0</v>
      </c>
      <c r="O31" s="14">
        <v>0</v>
      </c>
      <c r="P31" s="14">
        <v>2</v>
      </c>
      <c r="Q31" s="14">
        <v>0</v>
      </c>
      <c r="R31" s="14">
        <v>0</v>
      </c>
      <c r="S31" s="14">
        <v>2</v>
      </c>
      <c r="T31" s="14">
        <v>6</v>
      </c>
      <c r="U31" s="14">
        <v>2</v>
      </c>
      <c r="V31" s="14">
        <v>2</v>
      </c>
      <c r="W31" s="14">
        <v>0</v>
      </c>
      <c r="X31" s="14">
        <v>0</v>
      </c>
      <c r="Y31" s="14">
        <v>0</v>
      </c>
      <c r="Z31" s="14">
        <v>2</v>
      </c>
      <c r="AA31" s="14">
        <v>5</v>
      </c>
      <c r="AB31" s="14">
        <v>3</v>
      </c>
      <c r="AC31" s="14">
        <v>0</v>
      </c>
      <c r="AD31" s="14">
        <v>0</v>
      </c>
      <c r="AE31" s="14">
        <v>1</v>
      </c>
      <c r="AF31" s="14">
        <v>5</v>
      </c>
      <c r="AG31" s="14">
        <v>3</v>
      </c>
      <c r="AH31" s="14">
        <v>3</v>
      </c>
      <c r="AI31" s="14">
        <v>2</v>
      </c>
      <c r="AJ31" s="14">
        <v>1</v>
      </c>
      <c r="AK31" s="14">
        <v>0</v>
      </c>
      <c r="AL31" s="14">
        <v>0</v>
      </c>
      <c r="AM31" s="14">
        <v>0</v>
      </c>
      <c r="AN31" s="14">
        <v>3</v>
      </c>
      <c r="AO31" s="14">
        <v>0</v>
      </c>
      <c r="AP31" s="14">
        <v>3</v>
      </c>
      <c r="AQ31" s="14">
        <v>0</v>
      </c>
      <c r="AR31" s="14">
        <v>1</v>
      </c>
      <c r="AS31" s="14">
        <v>1</v>
      </c>
      <c r="AT31" s="14">
        <v>0</v>
      </c>
      <c r="AU31" s="14">
        <v>0</v>
      </c>
      <c r="AV31" s="14">
        <v>0</v>
      </c>
      <c r="AW31" s="14">
        <v>4</v>
      </c>
      <c r="AX31" s="14">
        <v>1</v>
      </c>
      <c r="AY31" s="14">
        <v>1</v>
      </c>
      <c r="AZ31" s="14">
        <v>7</v>
      </c>
      <c r="BA31" s="14">
        <v>0</v>
      </c>
      <c r="BB31" s="14">
        <v>4</v>
      </c>
      <c r="BC31" s="14">
        <v>1</v>
      </c>
      <c r="BD31" s="14">
        <v>0</v>
      </c>
      <c r="BE31" s="14">
        <v>3</v>
      </c>
      <c r="BF31" s="14">
        <v>0</v>
      </c>
      <c r="BG31" s="14">
        <v>5</v>
      </c>
      <c r="BH31" s="14">
        <v>5</v>
      </c>
      <c r="BI31" s="14">
        <v>6</v>
      </c>
      <c r="BJ31" s="14">
        <v>2</v>
      </c>
      <c r="BK31" s="14">
        <v>2</v>
      </c>
      <c r="BL31" s="14">
        <v>2</v>
      </c>
      <c r="BM31" s="14">
        <v>0</v>
      </c>
      <c r="BN31" s="14">
        <v>4</v>
      </c>
      <c r="BO31" s="14">
        <v>0</v>
      </c>
      <c r="BP31" s="14">
        <v>6</v>
      </c>
      <c r="BQ31" s="14">
        <v>1</v>
      </c>
      <c r="BR31" s="14">
        <v>1</v>
      </c>
      <c r="BS31" s="14">
        <v>3</v>
      </c>
      <c r="BT31" s="14">
        <v>6</v>
      </c>
      <c r="BU31" s="14">
        <v>2</v>
      </c>
      <c r="BV31" s="14">
        <v>5</v>
      </c>
      <c r="BW31" s="14">
        <v>3</v>
      </c>
      <c r="BX31" s="14">
        <v>2</v>
      </c>
      <c r="BY31" s="14">
        <v>1</v>
      </c>
      <c r="BZ31" s="14">
        <v>0</v>
      </c>
      <c r="CA31" s="14">
        <v>0</v>
      </c>
      <c r="CB31" s="14">
        <v>4</v>
      </c>
      <c r="CC31" s="14">
        <v>2</v>
      </c>
      <c r="CD31" s="14">
        <v>0</v>
      </c>
      <c r="CE31" s="14">
        <v>0</v>
      </c>
      <c r="CF31" s="14">
        <v>1</v>
      </c>
      <c r="CG31" s="14">
        <v>0</v>
      </c>
      <c r="CH31" s="14">
        <v>0</v>
      </c>
      <c r="CI31" s="14">
        <v>0</v>
      </c>
      <c r="CJ31" s="14">
        <v>0</v>
      </c>
      <c r="CK31" s="14">
        <v>1</v>
      </c>
      <c r="CL31" s="14">
        <v>3</v>
      </c>
      <c r="CM31" s="14">
        <v>0</v>
      </c>
      <c r="CN31" s="14">
        <v>0</v>
      </c>
      <c r="CO31" s="14">
        <v>1</v>
      </c>
      <c r="CP31" s="14">
        <v>2</v>
      </c>
      <c r="CQ31" s="14">
        <v>1</v>
      </c>
      <c r="CR31" s="14">
        <v>5</v>
      </c>
      <c r="CS31" s="14">
        <v>0</v>
      </c>
      <c r="CT31" s="14">
        <v>2</v>
      </c>
      <c r="CU31" s="14">
        <v>1</v>
      </c>
      <c r="CV31" s="14">
        <v>0</v>
      </c>
      <c r="CW31" s="14">
        <v>0</v>
      </c>
      <c r="CX31" s="14">
        <v>0</v>
      </c>
      <c r="CY31" s="14">
        <v>2</v>
      </c>
      <c r="CZ31" s="14">
        <v>5</v>
      </c>
      <c r="DA31" s="14">
        <v>4</v>
      </c>
      <c r="DB31" s="14">
        <v>0</v>
      </c>
      <c r="DC31" s="14">
        <v>0</v>
      </c>
      <c r="DD31" s="14">
        <v>0</v>
      </c>
      <c r="DE31" s="14">
        <v>0</v>
      </c>
      <c r="DF31" s="14">
        <v>0</v>
      </c>
      <c r="DG31" s="14">
        <v>2</v>
      </c>
      <c r="DH31" s="14">
        <v>0</v>
      </c>
      <c r="DI31" s="14">
        <v>0</v>
      </c>
      <c r="DJ31" s="14">
        <v>0</v>
      </c>
      <c r="DK31" s="14">
        <v>0</v>
      </c>
      <c r="DL31" s="14">
        <v>2</v>
      </c>
      <c r="DM31" s="14">
        <v>5</v>
      </c>
      <c r="DN31" s="14">
        <v>0</v>
      </c>
      <c r="DO31" s="14">
        <v>1</v>
      </c>
      <c r="DP31" s="14">
        <v>1</v>
      </c>
      <c r="DQ31" s="14">
        <v>3</v>
      </c>
      <c r="DR31" s="14">
        <v>0</v>
      </c>
      <c r="DS31" s="14">
        <v>0</v>
      </c>
      <c r="DT31" s="14">
        <v>0</v>
      </c>
      <c r="DU31" s="14">
        <v>1</v>
      </c>
      <c r="DV31" s="14">
        <v>4</v>
      </c>
      <c r="DW31" s="14">
        <v>0</v>
      </c>
      <c r="DX31" s="14">
        <v>0</v>
      </c>
      <c r="DY31" s="14">
        <v>6</v>
      </c>
      <c r="DZ31" s="14">
        <v>0</v>
      </c>
      <c r="EA31" s="14">
        <v>0</v>
      </c>
      <c r="EB31" s="14">
        <v>0</v>
      </c>
      <c r="EC31" s="14">
        <v>0</v>
      </c>
      <c r="ED31" s="14">
        <v>0</v>
      </c>
      <c r="EE31" s="14">
        <v>2</v>
      </c>
      <c r="EF31" s="14">
        <v>2</v>
      </c>
      <c r="EG31" s="14">
        <v>2</v>
      </c>
      <c r="EH31" s="14">
        <v>0</v>
      </c>
      <c r="EI31" s="14">
        <v>0</v>
      </c>
      <c r="EJ31" s="14">
        <v>0</v>
      </c>
      <c r="EK31" s="14">
        <v>0</v>
      </c>
      <c r="EL31" s="14">
        <v>0</v>
      </c>
      <c r="EM31" s="14">
        <v>0</v>
      </c>
      <c r="EN31" s="14">
        <v>0</v>
      </c>
      <c r="EO31" s="14">
        <v>2</v>
      </c>
      <c r="EP31" s="19">
        <v>3</v>
      </c>
      <c r="EQ31" s="30">
        <v>0</v>
      </c>
      <c r="ER31" s="14">
        <v>0</v>
      </c>
      <c r="ES31" s="14">
        <v>1</v>
      </c>
      <c r="ET31" s="14">
        <v>0</v>
      </c>
      <c r="EU31" s="14">
        <v>4</v>
      </c>
      <c r="EV31" s="14">
        <v>3</v>
      </c>
      <c r="EW31" s="14">
        <v>0</v>
      </c>
      <c r="EX31" s="14">
        <v>3</v>
      </c>
      <c r="EY31" s="14">
        <v>2</v>
      </c>
      <c r="EZ31" s="14">
        <v>3</v>
      </c>
      <c r="FA31" s="14">
        <v>0</v>
      </c>
      <c r="FB31" s="14">
        <v>0</v>
      </c>
      <c r="FC31" s="14">
        <v>0</v>
      </c>
      <c r="FD31" s="14">
        <v>0</v>
      </c>
      <c r="FE31" s="14">
        <v>0</v>
      </c>
      <c r="FF31" s="14">
        <v>0</v>
      </c>
      <c r="FG31" s="14">
        <v>2</v>
      </c>
      <c r="FH31" s="14">
        <v>0</v>
      </c>
      <c r="FI31" s="14">
        <v>0</v>
      </c>
      <c r="FJ31" s="14">
        <v>3</v>
      </c>
      <c r="FK31" s="14">
        <v>0</v>
      </c>
      <c r="FL31" s="14">
        <v>3</v>
      </c>
      <c r="FM31" s="14">
        <v>2</v>
      </c>
      <c r="FN31" s="14">
        <v>2</v>
      </c>
      <c r="FO31" s="14">
        <v>2</v>
      </c>
      <c r="FP31" s="14">
        <v>3</v>
      </c>
      <c r="FQ31" s="14">
        <v>6</v>
      </c>
      <c r="FR31" s="14">
        <v>0</v>
      </c>
      <c r="FS31" s="14">
        <v>0</v>
      </c>
      <c r="FT31" s="14">
        <v>3</v>
      </c>
      <c r="FU31" s="14">
        <v>0</v>
      </c>
      <c r="FV31" s="14">
        <v>1</v>
      </c>
      <c r="FW31" s="14">
        <v>5</v>
      </c>
      <c r="FX31" s="14">
        <v>1</v>
      </c>
      <c r="FY31" s="14">
        <v>3</v>
      </c>
      <c r="FZ31" s="14">
        <v>4</v>
      </c>
      <c r="GA31" s="14">
        <v>1</v>
      </c>
      <c r="GB31" s="14">
        <v>2</v>
      </c>
      <c r="GC31" s="14">
        <v>0</v>
      </c>
      <c r="GD31" s="14">
        <v>1</v>
      </c>
      <c r="GE31" s="14">
        <v>3</v>
      </c>
      <c r="GF31" s="14">
        <v>2</v>
      </c>
      <c r="GG31" s="14">
        <v>1</v>
      </c>
      <c r="GH31" s="14">
        <v>4</v>
      </c>
      <c r="GI31" s="14">
        <v>0</v>
      </c>
      <c r="GJ31" s="14">
        <v>3</v>
      </c>
      <c r="GK31" s="14">
        <v>4</v>
      </c>
      <c r="GL31" s="14">
        <v>3</v>
      </c>
      <c r="GM31" s="14">
        <v>4</v>
      </c>
      <c r="GN31" s="14">
        <v>0</v>
      </c>
      <c r="GO31" s="14">
        <v>2</v>
      </c>
      <c r="GP31" s="14">
        <v>0</v>
      </c>
      <c r="GQ31" s="14">
        <v>2</v>
      </c>
      <c r="GR31" s="14">
        <v>3</v>
      </c>
      <c r="GS31" s="14">
        <v>3</v>
      </c>
      <c r="GT31" s="14">
        <v>2</v>
      </c>
      <c r="GU31" s="14">
        <v>2</v>
      </c>
      <c r="GV31" s="14">
        <v>0</v>
      </c>
      <c r="GW31" s="14">
        <v>1</v>
      </c>
      <c r="GX31" s="14">
        <v>0</v>
      </c>
      <c r="GY31" s="14">
        <v>2</v>
      </c>
      <c r="GZ31" s="14">
        <v>0</v>
      </c>
      <c r="HA31" s="14">
        <v>2</v>
      </c>
      <c r="HB31" s="14">
        <v>0</v>
      </c>
      <c r="HC31" s="14">
        <v>7</v>
      </c>
      <c r="HD31" s="14">
        <v>6</v>
      </c>
      <c r="HE31" s="14">
        <v>1</v>
      </c>
      <c r="HF31" s="14">
        <v>3</v>
      </c>
      <c r="HG31" s="14">
        <v>0</v>
      </c>
      <c r="HH31" s="14">
        <v>2</v>
      </c>
      <c r="HI31" s="14">
        <v>3</v>
      </c>
      <c r="HJ31" s="14">
        <v>1</v>
      </c>
      <c r="HK31" s="14">
        <v>0</v>
      </c>
      <c r="HL31" s="14">
        <v>0</v>
      </c>
      <c r="HM31" s="19">
        <v>0</v>
      </c>
    </row>
    <row r="32" spans="1:221" x14ac:dyDescent="0.2">
      <c r="A32" s="16">
        <v>33</v>
      </c>
      <c r="B32" s="30">
        <v>2</v>
      </c>
      <c r="C32" s="14">
        <v>0</v>
      </c>
      <c r="D32" s="14">
        <v>2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2</v>
      </c>
      <c r="L32" s="14">
        <v>0</v>
      </c>
      <c r="M32" s="14">
        <v>8</v>
      </c>
      <c r="N32" s="14">
        <v>2</v>
      </c>
      <c r="O32" s="14">
        <v>0</v>
      </c>
      <c r="P32" s="14">
        <v>2</v>
      </c>
      <c r="Q32" s="14">
        <v>0</v>
      </c>
      <c r="R32" s="14">
        <v>2</v>
      </c>
      <c r="S32" s="14">
        <v>0</v>
      </c>
      <c r="T32" s="14">
        <v>6</v>
      </c>
      <c r="U32" s="14">
        <v>2</v>
      </c>
      <c r="V32" s="14">
        <v>2</v>
      </c>
      <c r="W32" s="14">
        <v>0</v>
      </c>
      <c r="X32" s="14">
        <v>0</v>
      </c>
      <c r="Y32" s="14">
        <v>0</v>
      </c>
      <c r="Z32" s="14">
        <v>0</v>
      </c>
      <c r="AA32" s="14">
        <v>3</v>
      </c>
      <c r="AB32" s="14">
        <v>4</v>
      </c>
      <c r="AC32" s="14">
        <v>0</v>
      </c>
      <c r="AD32" s="14">
        <v>0</v>
      </c>
      <c r="AE32" s="14">
        <v>1</v>
      </c>
      <c r="AF32" s="14">
        <v>3</v>
      </c>
      <c r="AG32" s="14">
        <v>0</v>
      </c>
      <c r="AH32" s="14">
        <v>3</v>
      </c>
      <c r="AI32" s="14">
        <v>2</v>
      </c>
      <c r="AJ32" s="14">
        <v>0</v>
      </c>
      <c r="AK32" s="14">
        <v>0</v>
      </c>
      <c r="AL32" s="14">
        <v>0</v>
      </c>
      <c r="AM32" s="14">
        <v>0</v>
      </c>
      <c r="AN32" s="14">
        <v>2</v>
      </c>
      <c r="AO32" s="14">
        <v>0</v>
      </c>
      <c r="AP32" s="14">
        <v>2</v>
      </c>
      <c r="AQ32" s="14">
        <v>0</v>
      </c>
      <c r="AR32" s="14">
        <v>1</v>
      </c>
      <c r="AS32" s="14">
        <v>2</v>
      </c>
      <c r="AT32" s="14">
        <v>0</v>
      </c>
      <c r="AU32" s="14">
        <v>0</v>
      </c>
      <c r="AV32" s="14">
        <v>3</v>
      </c>
      <c r="AW32" s="14">
        <v>4</v>
      </c>
      <c r="AX32" s="14">
        <v>1</v>
      </c>
      <c r="AY32" s="14">
        <v>1</v>
      </c>
      <c r="AZ32" s="14">
        <v>6</v>
      </c>
      <c r="BA32" s="14">
        <v>1</v>
      </c>
      <c r="BB32" s="14">
        <v>4</v>
      </c>
      <c r="BC32" s="14">
        <v>0</v>
      </c>
      <c r="BD32" s="14">
        <v>0</v>
      </c>
      <c r="BE32" s="14">
        <v>5</v>
      </c>
      <c r="BF32" s="14">
        <v>0</v>
      </c>
      <c r="BG32" s="14">
        <v>2</v>
      </c>
      <c r="BH32" s="14">
        <v>3</v>
      </c>
      <c r="BI32" s="14">
        <v>6</v>
      </c>
      <c r="BJ32" s="14">
        <v>2</v>
      </c>
      <c r="BK32" s="14">
        <v>5</v>
      </c>
      <c r="BL32" s="14">
        <v>2</v>
      </c>
      <c r="BM32" s="14">
        <v>0</v>
      </c>
      <c r="BN32" s="14">
        <v>0</v>
      </c>
      <c r="BO32" s="14">
        <v>0</v>
      </c>
      <c r="BP32" s="14">
        <v>3</v>
      </c>
      <c r="BQ32" s="14">
        <v>1</v>
      </c>
      <c r="BR32" s="14">
        <v>1</v>
      </c>
      <c r="BS32" s="14">
        <v>4</v>
      </c>
      <c r="BT32" s="14">
        <v>4</v>
      </c>
      <c r="BU32" s="14">
        <v>3</v>
      </c>
      <c r="BV32" s="14">
        <v>6</v>
      </c>
      <c r="BW32" s="14">
        <v>3</v>
      </c>
      <c r="BX32" s="14">
        <v>1</v>
      </c>
      <c r="BY32" s="14">
        <v>2</v>
      </c>
      <c r="BZ32" s="14">
        <v>0</v>
      </c>
      <c r="CA32" s="14">
        <v>0</v>
      </c>
      <c r="CB32" s="14">
        <v>2</v>
      </c>
      <c r="CC32" s="14">
        <v>1</v>
      </c>
      <c r="CD32" s="14">
        <v>2</v>
      </c>
      <c r="CE32" s="14">
        <v>0</v>
      </c>
      <c r="CF32" s="14">
        <v>1</v>
      </c>
      <c r="CG32" s="14">
        <v>0</v>
      </c>
      <c r="CH32" s="14">
        <v>0</v>
      </c>
      <c r="CI32" s="14">
        <v>0</v>
      </c>
      <c r="CJ32" s="14">
        <v>0</v>
      </c>
      <c r="CK32" s="14">
        <v>2</v>
      </c>
      <c r="CL32" s="14">
        <v>2</v>
      </c>
      <c r="CM32" s="14">
        <v>0</v>
      </c>
      <c r="CN32" s="14">
        <v>0</v>
      </c>
      <c r="CO32" s="14">
        <v>0</v>
      </c>
      <c r="CP32" s="14">
        <v>3</v>
      </c>
      <c r="CQ32" s="14">
        <v>1</v>
      </c>
      <c r="CR32" s="14">
        <v>2</v>
      </c>
      <c r="CS32" s="14">
        <v>0</v>
      </c>
      <c r="CT32" s="14">
        <v>2</v>
      </c>
      <c r="CU32" s="14">
        <v>2</v>
      </c>
      <c r="CV32" s="14">
        <v>0</v>
      </c>
      <c r="CW32" s="14">
        <v>1</v>
      </c>
      <c r="CX32" s="14">
        <v>0</v>
      </c>
      <c r="CY32" s="14">
        <v>2</v>
      </c>
      <c r="CZ32" s="14">
        <v>2</v>
      </c>
      <c r="DA32" s="14">
        <v>1</v>
      </c>
      <c r="DB32" s="14">
        <v>0</v>
      </c>
      <c r="DC32" s="14">
        <v>0</v>
      </c>
      <c r="DD32" s="14">
        <v>0</v>
      </c>
      <c r="DE32" s="14">
        <v>0</v>
      </c>
      <c r="DF32" s="14">
        <v>0</v>
      </c>
      <c r="DG32" s="14">
        <v>2</v>
      </c>
      <c r="DH32" s="14">
        <v>0</v>
      </c>
      <c r="DI32" s="14">
        <v>0</v>
      </c>
      <c r="DJ32" s="14">
        <v>0</v>
      </c>
      <c r="DK32" s="14">
        <v>0</v>
      </c>
      <c r="DL32" s="14">
        <v>1</v>
      </c>
      <c r="DM32" s="14">
        <v>4</v>
      </c>
      <c r="DN32" s="14">
        <v>0</v>
      </c>
      <c r="DO32" s="14">
        <v>0</v>
      </c>
      <c r="DP32" s="14">
        <v>1</v>
      </c>
      <c r="DQ32" s="14">
        <v>0</v>
      </c>
      <c r="DR32" s="14">
        <v>0</v>
      </c>
      <c r="DS32" s="14">
        <v>0</v>
      </c>
      <c r="DT32" s="14">
        <v>0</v>
      </c>
      <c r="DU32" s="14">
        <v>0</v>
      </c>
      <c r="DV32" s="14">
        <v>2</v>
      </c>
      <c r="DW32" s="14">
        <v>0</v>
      </c>
      <c r="DX32" s="14">
        <v>0</v>
      </c>
      <c r="DY32" s="14">
        <v>6</v>
      </c>
      <c r="DZ32" s="14">
        <v>0</v>
      </c>
      <c r="EA32" s="14">
        <v>0</v>
      </c>
      <c r="EB32" s="14">
        <v>0</v>
      </c>
      <c r="EC32" s="14">
        <v>0</v>
      </c>
      <c r="ED32" s="14">
        <v>0</v>
      </c>
      <c r="EE32" s="14">
        <v>2</v>
      </c>
      <c r="EF32" s="14">
        <v>0</v>
      </c>
      <c r="EG32" s="14">
        <v>2</v>
      </c>
      <c r="EH32" s="14">
        <v>0</v>
      </c>
      <c r="EI32" s="14">
        <v>0</v>
      </c>
      <c r="EJ32" s="14">
        <v>0</v>
      </c>
      <c r="EK32" s="14">
        <v>0</v>
      </c>
      <c r="EL32" s="14">
        <v>0</v>
      </c>
      <c r="EM32" s="14">
        <v>0</v>
      </c>
      <c r="EN32" s="14">
        <v>0</v>
      </c>
      <c r="EO32" s="14">
        <v>0</v>
      </c>
      <c r="EP32" s="19">
        <v>3</v>
      </c>
      <c r="EQ32" s="30">
        <v>2</v>
      </c>
      <c r="ER32" s="14">
        <v>0</v>
      </c>
      <c r="ES32" s="14">
        <v>1</v>
      </c>
      <c r="ET32" s="14">
        <v>0</v>
      </c>
      <c r="EU32" s="14">
        <v>0</v>
      </c>
      <c r="EV32" s="14">
        <v>3</v>
      </c>
      <c r="EW32" s="14">
        <v>0</v>
      </c>
      <c r="EX32" s="14">
        <v>2</v>
      </c>
      <c r="EY32" s="14">
        <v>5</v>
      </c>
      <c r="EZ32" s="14">
        <v>3</v>
      </c>
      <c r="FA32" s="14">
        <v>0</v>
      </c>
      <c r="FB32" s="14">
        <v>0</v>
      </c>
      <c r="FC32" s="14">
        <v>1</v>
      </c>
      <c r="FD32" s="14">
        <v>0</v>
      </c>
      <c r="FE32" s="14">
        <v>0</v>
      </c>
      <c r="FF32" s="14">
        <v>0</v>
      </c>
      <c r="FG32" s="14">
        <v>0</v>
      </c>
      <c r="FH32" s="14">
        <v>0</v>
      </c>
      <c r="FI32" s="14">
        <v>0</v>
      </c>
      <c r="FJ32" s="14">
        <v>1</v>
      </c>
      <c r="FK32" s="14">
        <v>0</v>
      </c>
      <c r="FL32" s="14">
        <v>3</v>
      </c>
      <c r="FM32" s="14">
        <v>1</v>
      </c>
      <c r="FN32" s="14">
        <v>3</v>
      </c>
      <c r="FO32" s="14">
        <v>6</v>
      </c>
      <c r="FP32" s="14">
        <v>2</v>
      </c>
      <c r="FQ32" s="14">
        <v>0</v>
      </c>
      <c r="FR32" s="14">
        <v>1</v>
      </c>
      <c r="FS32" s="14">
        <v>0</v>
      </c>
      <c r="FT32" s="14">
        <v>2</v>
      </c>
      <c r="FU32" s="14">
        <v>0</v>
      </c>
      <c r="FV32" s="14">
        <v>2</v>
      </c>
      <c r="FW32" s="14">
        <v>2</v>
      </c>
      <c r="FX32" s="14">
        <v>1</v>
      </c>
      <c r="FY32" s="14">
        <v>3</v>
      </c>
      <c r="FZ32" s="14">
        <v>1</v>
      </c>
      <c r="GA32" s="14">
        <v>0</v>
      </c>
      <c r="GB32" s="14">
        <v>2</v>
      </c>
      <c r="GC32" s="14">
        <v>0</v>
      </c>
      <c r="GD32" s="14">
        <v>1</v>
      </c>
      <c r="GE32" s="14">
        <v>4</v>
      </c>
      <c r="GF32" s="14">
        <v>4</v>
      </c>
      <c r="GG32" s="14">
        <v>0</v>
      </c>
      <c r="GH32" s="14">
        <v>0</v>
      </c>
      <c r="GI32" s="14">
        <v>0</v>
      </c>
      <c r="GJ32" s="14">
        <v>4</v>
      </c>
      <c r="GK32" s="14">
        <v>3</v>
      </c>
      <c r="GL32" s="14">
        <v>4</v>
      </c>
      <c r="GM32" s="14">
        <v>3</v>
      </c>
      <c r="GN32" s="14">
        <v>0</v>
      </c>
      <c r="GO32" s="14">
        <v>0</v>
      </c>
      <c r="GP32" s="14">
        <v>0</v>
      </c>
      <c r="GQ32" s="14">
        <v>1</v>
      </c>
      <c r="GR32" s="14">
        <v>3</v>
      </c>
      <c r="GS32" s="14">
        <v>3</v>
      </c>
      <c r="GT32" s="14">
        <v>3</v>
      </c>
      <c r="GU32" s="14">
        <v>0</v>
      </c>
      <c r="GV32" s="14">
        <v>2</v>
      </c>
      <c r="GW32" s="14">
        <v>2</v>
      </c>
      <c r="GX32" s="14">
        <v>0</v>
      </c>
      <c r="GY32" s="14">
        <v>2</v>
      </c>
      <c r="GZ32" s="14">
        <v>3</v>
      </c>
      <c r="HA32" s="14">
        <v>3</v>
      </c>
      <c r="HB32" s="14">
        <v>0</v>
      </c>
      <c r="HC32" s="14">
        <v>5</v>
      </c>
      <c r="HD32" s="14">
        <v>5</v>
      </c>
      <c r="HE32" s="14">
        <v>1</v>
      </c>
      <c r="HF32" s="14">
        <v>3</v>
      </c>
      <c r="HG32" s="14">
        <v>0</v>
      </c>
      <c r="HH32" s="14">
        <v>2</v>
      </c>
      <c r="HI32" s="14">
        <v>3</v>
      </c>
      <c r="HJ32" s="14">
        <v>0</v>
      </c>
      <c r="HK32" s="14">
        <v>0</v>
      </c>
      <c r="HL32" s="14">
        <v>0</v>
      </c>
      <c r="HM32" s="19">
        <v>0</v>
      </c>
    </row>
    <row r="33" spans="1:221" x14ac:dyDescent="0.2">
      <c r="A33" s="16">
        <v>34</v>
      </c>
      <c r="B33" s="30">
        <v>2</v>
      </c>
      <c r="C33" s="14">
        <v>0</v>
      </c>
      <c r="D33" s="14">
        <v>1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6</v>
      </c>
      <c r="N33" s="14">
        <v>2</v>
      </c>
      <c r="O33" s="14">
        <v>0</v>
      </c>
      <c r="P33" s="14">
        <v>0</v>
      </c>
      <c r="Q33" s="14">
        <v>0</v>
      </c>
      <c r="R33" s="14">
        <v>1</v>
      </c>
      <c r="S33" s="14">
        <v>0</v>
      </c>
      <c r="T33" s="14">
        <v>7</v>
      </c>
      <c r="U33" s="14">
        <v>2</v>
      </c>
      <c r="V33" s="14">
        <v>2</v>
      </c>
      <c r="W33" s="14">
        <v>0</v>
      </c>
      <c r="X33" s="14">
        <v>0</v>
      </c>
      <c r="Y33" s="14">
        <v>0</v>
      </c>
      <c r="Z33" s="14">
        <v>0</v>
      </c>
      <c r="AA33" s="14">
        <v>2</v>
      </c>
      <c r="AB33" s="14">
        <v>4</v>
      </c>
      <c r="AC33" s="14">
        <v>0</v>
      </c>
      <c r="AD33" s="14">
        <v>0</v>
      </c>
      <c r="AE33" s="14">
        <v>0</v>
      </c>
      <c r="AF33" s="14">
        <v>3</v>
      </c>
      <c r="AG33" s="14">
        <v>1</v>
      </c>
      <c r="AH33" s="14">
        <v>3</v>
      </c>
      <c r="AI33" s="14">
        <v>3</v>
      </c>
      <c r="AJ33" s="14">
        <v>0</v>
      </c>
      <c r="AK33" s="14">
        <v>0</v>
      </c>
      <c r="AL33" s="14">
        <v>1</v>
      </c>
      <c r="AM33" s="14">
        <v>2</v>
      </c>
      <c r="AN33" s="14">
        <v>3</v>
      </c>
      <c r="AO33" s="14">
        <v>0</v>
      </c>
      <c r="AP33" s="14">
        <v>1</v>
      </c>
      <c r="AQ33" s="14">
        <v>0</v>
      </c>
      <c r="AR33" s="14">
        <v>0</v>
      </c>
      <c r="AS33" s="14">
        <v>1</v>
      </c>
      <c r="AT33" s="14">
        <v>0</v>
      </c>
      <c r="AU33" s="14">
        <v>0</v>
      </c>
      <c r="AV33" s="14">
        <v>1</v>
      </c>
      <c r="AW33" s="14">
        <v>3</v>
      </c>
      <c r="AX33" s="14">
        <v>2</v>
      </c>
      <c r="AY33" s="14">
        <v>1</v>
      </c>
      <c r="AZ33" s="14">
        <v>6</v>
      </c>
      <c r="BA33" s="14">
        <v>1</v>
      </c>
      <c r="BB33" s="14">
        <v>0</v>
      </c>
      <c r="BC33" s="14">
        <v>0</v>
      </c>
      <c r="BD33" s="14">
        <v>0</v>
      </c>
      <c r="BE33" s="14">
        <v>4</v>
      </c>
      <c r="BF33" s="14">
        <v>0</v>
      </c>
      <c r="BG33" s="14">
        <v>3</v>
      </c>
      <c r="BH33" s="14">
        <v>4</v>
      </c>
      <c r="BI33" s="14">
        <v>5</v>
      </c>
      <c r="BJ33" s="14">
        <v>0</v>
      </c>
      <c r="BK33" s="14">
        <v>3</v>
      </c>
      <c r="BL33" s="14">
        <v>2</v>
      </c>
      <c r="BM33" s="14">
        <v>0</v>
      </c>
      <c r="BN33" s="14">
        <v>0</v>
      </c>
      <c r="BO33" s="14">
        <v>0</v>
      </c>
      <c r="BP33" s="14">
        <v>4</v>
      </c>
      <c r="BQ33" s="14">
        <v>1</v>
      </c>
      <c r="BR33" s="14">
        <v>1</v>
      </c>
      <c r="BS33" s="14">
        <v>3</v>
      </c>
      <c r="BT33" s="14">
        <v>3</v>
      </c>
      <c r="BU33" s="14">
        <v>4</v>
      </c>
      <c r="BV33" s="14">
        <v>5</v>
      </c>
      <c r="BW33" s="14">
        <v>0</v>
      </c>
      <c r="BX33" s="14">
        <v>3</v>
      </c>
      <c r="BY33" s="14">
        <v>0</v>
      </c>
      <c r="BZ33" s="14">
        <v>0</v>
      </c>
      <c r="CA33" s="14">
        <v>1</v>
      </c>
      <c r="CB33" s="14">
        <v>2</v>
      </c>
      <c r="CC33" s="14">
        <v>2</v>
      </c>
      <c r="CD33" s="14">
        <v>2</v>
      </c>
      <c r="CE33" s="14">
        <v>1</v>
      </c>
      <c r="CF33" s="14">
        <v>1</v>
      </c>
      <c r="CG33" s="14">
        <v>0</v>
      </c>
      <c r="CH33" s="14">
        <v>0</v>
      </c>
      <c r="CI33" s="14">
        <v>2</v>
      </c>
      <c r="CJ33" s="14">
        <v>0</v>
      </c>
      <c r="CK33" s="14">
        <v>0</v>
      </c>
      <c r="CL33" s="14">
        <v>3</v>
      </c>
      <c r="CM33" s="14">
        <v>1</v>
      </c>
      <c r="CN33" s="14">
        <v>0</v>
      </c>
      <c r="CO33" s="14">
        <v>0</v>
      </c>
      <c r="CP33" s="14">
        <v>3</v>
      </c>
      <c r="CQ33" s="14">
        <v>0</v>
      </c>
      <c r="CR33" s="14">
        <v>2</v>
      </c>
      <c r="CS33" s="14">
        <v>0</v>
      </c>
      <c r="CT33" s="14">
        <v>2</v>
      </c>
      <c r="CU33" s="14">
        <v>3</v>
      </c>
      <c r="CV33" s="14">
        <v>0</v>
      </c>
      <c r="CW33" s="14">
        <v>0</v>
      </c>
      <c r="CX33" s="14">
        <v>0</v>
      </c>
      <c r="CY33" s="14">
        <v>1</v>
      </c>
      <c r="CZ33" s="14">
        <v>0</v>
      </c>
      <c r="DA33" s="14">
        <v>0</v>
      </c>
      <c r="DB33" s="14">
        <v>0</v>
      </c>
      <c r="DC33" s="14">
        <v>0</v>
      </c>
      <c r="DD33" s="14">
        <v>0</v>
      </c>
      <c r="DE33" s="14">
        <v>0</v>
      </c>
      <c r="DF33" s="14">
        <v>0</v>
      </c>
      <c r="DG33" s="14">
        <v>2</v>
      </c>
      <c r="DH33" s="14">
        <v>0</v>
      </c>
      <c r="DI33" s="14">
        <v>0</v>
      </c>
      <c r="DJ33" s="14">
        <v>0</v>
      </c>
      <c r="DK33" s="14">
        <v>0</v>
      </c>
      <c r="DL33" s="14">
        <v>1</v>
      </c>
      <c r="DM33" s="14">
        <v>4</v>
      </c>
      <c r="DN33" s="14">
        <v>0</v>
      </c>
      <c r="DO33" s="14">
        <v>0</v>
      </c>
      <c r="DP33" s="14">
        <v>1</v>
      </c>
      <c r="DQ33" s="14">
        <v>0</v>
      </c>
      <c r="DR33" s="14">
        <v>0</v>
      </c>
      <c r="DS33" s="14">
        <v>0</v>
      </c>
      <c r="DT33" s="14">
        <v>1</v>
      </c>
      <c r="DU33" s="14">
        <v>0</v>
      </c>
      <c r="DV33" s="14">
        <v>2</v>
      </c>
      <c r="DW33" s="14">
        <v>0</v>
      </c>
      <c r="DX33" s="14">
        <v>0</v>
      </c>
      <c r="DY33" s="14">
        <v>6</v>
      </c>
      <c r="DZ33" s="14">
        <v>0</v>
      </c>
      <c r="EA33" s="14">
        <v>0</v>
      </c>
      <c r="EB33" s="14">
        <v>0</v>
      </c>
      <c r="EC33" s="14">
        <v>0</v>
      </c>
      <c r="ED33" s="14">
        <v>0</v>
      </c>
      <c r="EE33" s="14">
        <v>1</v>
      </c>
      <c r="EF33" s="14">
        <v>0</v>
      </c>
      <c r="EG33" s="14">
        <v>0</v>
      </c>
      <c r="EH33" s="14">
        <v>0</v>
      </c>
      <c r="EI33" s="14">
        <v>0</v>
      </c>
      <c r="EJ33" s="14">
        <v>0</v>
      </c>
      <c r="EK33" s="14">
        <v>0</v>
      </c>
      <c r="EL33" s="14">
        <v>0</v>
      </c>
      <c r="EM33" s="14">
        <v>0</v>
      </c>
      <c r="EN33" s="14">
        <v>0</v>
      </c>
      <c r="EO33" s="14">
        <v>0</v>
      </c>
      <c r="EP33" s="19">
        <v>4</v>
      </c>
      <c r="EQ33" s="30">
        <v>2</v>
      </c>
      <c r="ER33" s="14">
        <v>0</v>
      </c>
      <c r="ES33" s="14">
        <v>0</v>
      </c>
      <c r="ET33" s="14">
        <v>0</v>
      </c>
      <c r="EU33" s="14">
        <v>0</v>
      </c>
      <c r="EV33" s="14">
        <v>3</v>
      </c>
      <c r="EW33" s="14">
        <v>0</v>
      </c>
      <c r="EX33" s="14">
        <v>3</v>
      </c>
      <c r="EY33" s="14">
        <v>3</v>
      </c>
      <c r="EZ33" s="14">
        <v>3</v>
      </c>
      <c r="FA33" s="14">
        <v>0</v>
      </c>
      <c r="FB33" s="14">
        <v>1</v>
      </c>
      <c r="FC33" s="14">
        <v>2</v>
      </c>
      <c r="FD33" s="14">
        <v>0</v>
      </c>
      <c r="FE33" s="14">
        <v>0</v>
      </c>
      <c r="FF33" s="14">
        <v>0</v>
      </c>
      <c r="FG33" s="14">
        <v>1</v>
      </c>
      <c r="FH33" s="14">
        <v>0</v>
      </c>
      <c r="FI33" s="14">
        <v>1</v>
      </c>
      <c r="FJ33" s="14">
        <v>1</v>
      </c>
      <c r="FK33" s="14">
        <v>0</v>
      </c>
      <c r="FL33" s="14">
        <v>0</v>
      </c>
      <c r="FM33" s="14">
        <v>2</v>
      </c>
      <c r="FN33" s="14">
        <v>4</v>
      </c>
      <c r="FO33" s="14">
        <v>3</v>
      </c>
      <c r="FP33" s="14">
        <v>3</v>
      </c>
      <c r="FQ33" s="14">
        <v>0</v>
      </c>
      <c r="FR33" s="14">
        <v>0</v>
      </c>
      <c r="FS33" s="14">
        <v>0</v>
      </c>
      <c r="FT33" s="14">
        <v>3</v>
      </c>
      <c r="FU33" s="14">
        <v>0</v>
      </c>
      <c r="FV33" s="14">
        <v>0</v>
      </c>
      <c r="FW33" s="14">
        <v>3</v>
      </c>
      <c r="FX33" s="14">
        <v>0</v>
      </c>
      <c r="FY33" s="14">
        <v>2</v>
      </c>
      <c r="FZ33" s="14">
        <v>0</v>
      </c>
      <c r="GA33" s="14">
        <v>0</v>
      </c>
      <c r="GB33" s="14">
        <v>2</v>
      </c>
      <c r="GC33" s="14">
        <v>0</v>
      </c>
      <c r="GD33" s="14">
        <v>1</v>
      </c>
      <c r="GE33" s="14">
        <v>6</v>
      </c>
      <c r="GF33" s="14">
        <v>2</v>
      </c>
      <c r="GG33" s="14">
        <v>0</v>
      </c>
      <c r="GH33" s="14">
        <v>0</v>
      </c>
      <c r="GI33" s="14">
        <v>0</v>
      </c>
      <c r="GJ33" s="14">
        <v>0</v>
      </c>
      <c r="GK33" s="14">
        <v>3</v>
      </c>
      <c r="GL33" s="14">
        <v>4</v>
      </c>
      <c r="GM33" s="14">
        <v>0</v>
      </c>
      <c r="GN33" s="14">
        <v>0</v>
      </c>
      <c r="GO33" s="14">
        <v>1</v>
      </c>
      <c r="GP33" s="14">
        <v>0</v>
      </c>
      <c r="GQ33" s="14">
        <v>0</v>
      </c>
      <c r="GR33" s="14">
        <v>1</v>
      </c>
      <c r="GS33" s="14">
        <v>2</v>
      </c>
      <c r="GT33" s="14">
        <v>3</v>
      </c>
      <c r="GU33" s="14">
        <v>0</v>
      </c>
      <c r="GV33" s="14">
        <v>0</v>
      </c>
      <c r="GW33" s="14">
        <v>0</v>
      </c>
      <c r="GX33" s="14">
        <v>0</v>
      </c>
      <c r="GY33" s="14">
        <v>1</v>
      </c>
      <c r="GZ33" s="14">
        <v>1</v>
      </c>
      <c r="HA33" s="14">
        <v>3</v>
      </c>
      <c r="HB33" s="14">
        <v>0</v>
      </c>
      <c r="HC33" s="14">
        <v>5</v>
      </c>
      <c r="HD33" s="14">
        <v>4</v>
      </c>
      <c r="HE33" s="14">
        <v>1</v>
      </c>
      <c r="HF33" s="14">
        <v>3</v>
      </c>
      <c r="HG33" s="14">
        <v>0</v>
      </c>
      <c r="HH33" s="14">
        <v>3</v>
      </c>
      <c r="HI33" s="14">
        <v>2</v>
      </c>
      <c r="HJ33" s="14">
        <v>0</v>
      </c>
      <c r="HK33" s="14">
        <v>0</v>
      </c>
      <c r="HL33" s="14">
        <v>0</v>
      </c>
      <c r="HM33" s="19">
        <v>0</v>
      </c>
    </row>
    <row r="34" spans="1:221" x14ac:dyDescent="0.2">
      <c r="A34" s="16">
        <v>35</v>
      </c>
      <c r="B34" s="30">
        <v>1</v>
      </c>
      <c r="C34" s="14">
        <v>0</v>
      </c>
      <c r="D34" s="14">
        <v>1</v>
      </c>
      <c r="E34" s="14">
        <v>0</v>
      </c>
      <c r="F34" s="14">
        <v>0</v>
      </c>
      <c r="G34" s="14">
        <v>0</v>
      </c>
      <c r="H34" s="14">
        <v>2</v>
      </c>
      <c r="I34" s="14">
        <v>0</v>
      </c>
      <c r="J34" s="14">
        <v>0</v>
      </c>
      <c r="K34" s="14">
        <v>0</v>
      </c>
      <c r="L34" s="14">
        <v>1</v>
      </c>
      <c r="M34" s="14">
        <v>5</v>
      </c>
      <c r="N34" s="14">
        <v>2</v>
      </c>
      <c r="O34" s="14">
        <v>0</v>
      </c>
      <c r="P34" s="14">
        <v>0</v>
      </c>
      <c r="Q34" s="14">
        <v>2</v>
      </c>
      <c r="R34" s="14">
        <v>3</v>
      </c>
      <c r="S34" s="14">
        <v>0</v>
      </c>
      <c r="T34" s="14">
        <v>5</v>
      </c>
      <c r="U34" s="14">
        <v>2</v>
      </c>
      <c r="V34" s="14">
        <v>2</v>
      </c>
      <c r="W34" s="14">
        <v>0</v>
      </c>
      <c r="X34" s="14">
        <v>0</v>
      </c>
      <c r="Y34" s="14">
        <v>0</v>
      </c>
      <c r="Z34" s="14">
        <v>0</v>
      </c>
      <c r="AA34" s="14">
        <v>0</v>
      </c>
      <c r="AB34" s="14">
        <v>2</v>
      </c>
      <c r="AC34" s="14">
        <v>0</v>
      </c>
      <c r="AD34" s="14">
        <v>0</v>
      </c>
      <c r="AE34" s="14">
        <v>0</v>
      </c>
      <c r="AF34" s="14">
        <v>1</v>
      </c>
      <c r="AG34" s="14">
        <v>2</v>
      </c>
      <c r="AH34" s="14">
        <v>4</v>
      </c>
      <c r="AI34" s="14">
        <v>0</v>
      </c>
      <c r="AJ34" s="14">
        <v>0</v>
      </c>
      <c r="AK34" s="14">
        <v>0</v>
      </c>
      <c r="AL34" s="14">
        <v>1</v>
      </c>
      <c r="AM34" s="14">
        <v>2</v>
      </c>
      <c r="AN34" s="14">
        <v>3</v>
      </c>
      <c r="AO34" s="14">
        <v>0</v>
      </c>
      <c r="AP34" s="14">
        <v>1</v>
      </c>
      <c r="AQ34" s="14">
        <v>0</v>
      </c>
      <c r="AR34" s="14">
        <v>0</v>
      </c>
      <c r="AS34" s="14">
        <v>2</v>
      </c>
      <c r="AT34" s="14">
        <v>2</v>
      </c>
      <c r="AU34" s="14">
        <v>0</v>
      </c>
      <c r="AV34" s="14">
        <v>0</v>
      </c>
      <c r="AW34" s="14">
        <v>2</v>
      </c>
      <c r="AX34" s="14">
        <v>2</v>
      </c>
      <c r="AY34" s="14">
        <v>0</v>
      </c>
      <c r="AZ34" s="14">
        <v>2</v>
      </c>
      <c r="BA34" s="14">
        <v>0</v>
      </c>
      <c r="BB34" s="14">
        <v>0</v>
      </c>
      <c r="BC34" s="14">
        <v>0</v>
      </c>
      <c r="BD34" s="14">
        <v>2</v>
      </c>
      <c r="BE34" s="14">
        <v>6</v>
      </c>
      <c r="BF34" s="14">
        <v>0</v>
      </c>
      <c r="BG34" s="14">
        <v>7</v>
      </c>
      <c r="BH34" s="14">
        <v>3</v>
      </c>
      <c r="BI34" s="14">
        <v>2</v>
      </c>
      <c r="BJ34" s="14">
        <v>0</v>
      </c>
      <c r="BK34" s="14">
        <v>1</v>
      </c>
      <c r="BL34" s="14">
        <v>2</v>
      </c>
      <c r="BM34" s="14">
        <v>0</v>
      </c>
      <c r="BN34" s="14">
        <v>2</v>
      </c>
      <c r="BO34" s="14">
        <v>0</v>
      </c>
      <c r="BP34" s="14">
        <v>5</v>
      </c>
      <c r="BQ34" s="14">
        <v>2</v>
      </c>
      <c r="BR34" s="14">
        <v>0</v>
      </c>
      <c r="BS34" s="14">
        <v>5</v>
      </c>
      <c r="BT34" s="14">
        <v>0</v>
      </c>
      <c r="BU34" s="14">
        <v>1</v>
      </c>
      <c r="BV34" s="14">
        <v>5</v>
      </c>
      <c r="BW34" s="14">
        <v>0</v>
      </c>
      <c r="BX34" s="14">
        <v>2</v>
      </c>
      <c r="BY34" s="14">
        <v>0</v>
      </c>
      <c r="BZ34" s="14">
        <v>0</v>
      </c>
      <c r="CA34" s="14">
        <v>1</v>
      </c>
      <c r="CB34" s="14">
        <v>1</v>
      </c>
      <c r="CC34" s="14">
        <v>0</v>
      </c>
      <c r="CD34" s="14">
        <v>0</v>
      </c>
      <c r="CE34" s="14">
        <v>0</v>
      </c>
      <c r="CF34" s="14">
        <v>1</v>
      </c>
      <c r="CG34" s="14">
        <v>0</v>
      </c>
      <c r="CH34" s="14">
        <v>0</v>
      </c>
      <c r="CI34" s="14">
        <v>0</v>
      </c>
      <c r="CJ34" s="14">
        <v>0</v>
      </c>
      <c r="CK34" s="14">
        <v>0</v>
      </c>
      <c r="CL34" s="14">
        <v>2</v>
      </c>
      <c r="CM34" s="14">
        <v>0</v>
      </c>
      <c r="CN34" s="14">
        <v>0</v>
      </c>
      <c r="CO34" s="14">
        <v>0</v>
      </c>
      <c r="CP34" s="14">
        <v>4</v>
      </c>
      <c r="CQ34" s="14">
        <v>0</v>
      </c>
      <c r="CR34" s="14">
        <v>0</v>
      </c>
      <c r="CS34" s="14">
        <v>0</v>
      </c>
      <c r="CT34" s="14">
        <v>1</v>
      </c>
      <c r="CU34" s="14">
        <v>2</v>
      </c>
      <c r="CV34" s="14">
        <v>0</v>
      </c>
      <c r="CW34" s="14">
        <v>1</v>
      </c>
      <c r="CX34" s="14">
        <v>0</v>
      </c>
      <c r="CY34" s="14">
        <v>0</v>
      </c>
      <c r="CZ34" s="14">
        <v>3</v>
      </c>
      <c r="DA34" s="14">
        <v>0</v>
      </c>
      <c r="DB34" s="14">
        <v>0</v>
      </c>
      <c r="DC34" s="14">
        <v>0</v>
      </c>
      <c r="DD34" s="14">
        <v>1</v>
      </c>
      <c r="DE34" s="14">
        <v>0</v>
      </c>
      <c r="DF34" s="14">
        <v>0</v>
      </c>
      <c r="DG34" s="14">
        <v>0</v>
      </c>
      <c r="DH34" s="14">
        <v>0</v>
      </c>
      <c r="DI34" s="14">
        <v>2</v>
      </c>
      <c r="DJ34" s="14">
        <v>0</v>
      </c>
      <c r="DK34" s="14">
        <v>0</v>
      </c>
      <c r="DL34" s="14">
        <v>0</v>
      </c>
      <c r="DM34" s="14">
        <v>2</v>
      </c>
      <c r="DN34" s="14">
        <v>0</v>
      </c>
      <c r="DO34" s="14">
        <v>0</v>
      </c>
      <c r="DP34" s="14">
        <v>0</v>
      </c>
      <c r="DQ34" s="14">
        <v>0</v>
      </c>
      <c r="DR34" s="14">
        <v>0</v>
      </c>
      <c r="DS34" s="14">
        <v>0</v>
      </c>
      <c r="DT34" s="14">
        <v>2</v>
      </c>
      <c r="DU34" s="14">
        <v>0</v>
      </c>
      <c r="DV34" s="14">
        <v>0</v>
      </c>
      <c r="DW34" s="14">
        <v>0</v>
      </c>
      <c r="DX34" s="14">
        <v>0</v>
      </c>
      <c r="DY34" s="14">
        <v>5</v>
      </c>
      <c r="DZ34" s="14">
        <v>0</v>
      </c>
      <c r="EA34" s="14">
        <v>0</v>
      </c>
      <c r="EB34" s="14">
        <v>0</v>
      </c>
      <c r="EC34" s="14">
        <v>0</v>
      </c>
      <c r="ED34" s="14">
        <v>0</v>
      </c>
      <c r="EE34" s="14">
        <v>2</v>
      </c>
      <c r="EF34" s="14">
        <v>0</v>
      </c>
      <c r="EG34" s="14">
        <v>0</v>
      </c>
      <c r="EH34" s="14">
        <v>0</v>
      </c>
      <c r="EI34" s="14">
        <v>0</v>
      </c>
      <c r="EJ34" s="14">
        <v>0</v>
      </c>
      <c r="EK34" s="14">
        <v>0</v>
      </c>
      <c r="EL34" s="14">
        <v>0</v>
      </c>
      <c r="EM34" s="14">
        <v>1</v>
      </c>
      <c r="EN34" s="14">
        <v>0</v>
      </c>
      <c r="EO34" s="14">
        <v>0</v>
      </c>
      <c r="EP34" s="19">
        <v>2</v>
      </c>
      <c r="EQ34" s="30">
        <v>0</v>
      </c>
      <c r="ER34" s="14">
        <v>0</v>
      </c>
      <c r="ES34" s="14">
        <v>0</v>
      </c>
      <c r="ET34" s="14">
        <v>0</v>
      </c>
      <c r="EU34" s="14">
        <v>0</v>
      </c>
      <c r="EV34" s="14">
        <v>0</v>
      </c>
      <c r="EW34" s="14">
        <v>0</v>
      </c>
      <c r="EX34" s="14">
        <v>2</v>
      </c>
      <c r="EY34" s="14">
        <v>0</v>
      </c>
      <c r="EZ34" s="14">
        <v>3</v>
      </c>
      <c r="FA34" s="14">
        <v>0</v>
      </c>
      <c r="FB34" s="14">
        <v>0</v>
      </c>
      <c r="FC34" s="14">
        <v>0</v>
      </c>
      <c r="FD34" s="14">
        <v>0</v>
      </c>
      <c r="FE34" s="14">
        <v>0</v>
      </c>
      <c r="FF34" s="14">
        <v>0</v>
      </c>
      <c r="FG34" s="14">
        <v>0</v>
      </c>
      <c r="FH34" s="14">
        <v>0</v>
      </c>
      <c r="FI34" s="14">
        <v>0</v>
      </c>
      <c r="FJ34" s="14">
        <v>2</v>
      </c>
      <c r="FK34" s="14">
        <v>0</v>
      </c>
      <c r="FL34" s="14">
        <v>2</v>
      </c>
      <c r="FM34" s="14">
        <v>2</v>
      </c>
      <c r="FN34" s="14">
        <v>4</v>
      </c>
      <c r="FO34" s="14">
        <v>3</v>
      </c>
      <c r="FP34" s="14">
        <v>5</v>
      </c>
      <c r="FQ34" s="14">
        <v>3</v>
      </c>
      <c r="FR34" s="14">
        <v>0</v>
      </c>
      <c r="FS34" s="14">
        <v>0</v>
      </c>
      <c r="FT34" s="14">
        <v>0</v>
      </c>
      <c r="FU34" s="14">
        <v>0</v>
      </c>
      <c r="FV34" s="14">
        <v>3</v>
      </c>
      <c r="FW34" s="14">
        <v>2</v>
      </c>
      <c r="FX34" s="14">
        <v>0</v>
      </c>
      <c r="FY34" s="14">
        <v>0</v>
      </c>
      <c r="FZ34" s="14">
        <v>0</v>
      </c>
      <c r="GA34" s="14">
        <v>0</v>
      </c>
      <c r="GB34" s="14">
        <v>0</v>
      </c>
      <c r="GC34" s="14">
        <v>0</v>
      </c>
      <c r="GD34" s="14">
        <v>1</v>
      </c>
      <c r="GE34" s="14">
        <v>6</v>
      </c>
      <c r="GF34" s="14">
        <v>4</v>
      </c>
      <c r="GG34" s="14">
        <v>0</v>
      </c>
      <c r="GH34" s="14">
        <v>0</v>
      </c>
      <c r="GI34" s="14">
        <v>0</v>
      </c>
      <c r="GJ34" s="14">
        <v>0</v>
      </c>
      <c r="GK34" s="14">
        <v>3</v>
      </c>
      <c r="GL34" s="14">
        <v>3</v>
      </c>
      <c r="GM34" s="14">
        <v>0</v>
      </c>
      <c r="GN34" s="14">
        <v>0</v>
      </c>
      <c r="GO34" s="14">
        <v>0</v>
      </c>
      <c r="GP34" s="14">
        <v>0</v>
      </c>
      <c r="GQ34" s="14">
        <v>0</v>
      </c>
      <c r="GR34" s="14">
        <v>0</v>
      </c>
      <c r="GS34" s="14">
        <v>2</v>
      </c>
      <c r="GT34" s="14">
        <v>3</v>
      </c>
      <c r="GU34" s="14">
        <v>1</v>
      </c>
      <c r="GV34" s="14">
        <v>0</v>
      </c>
      <c r="GW34" s="14">
        <v>0</v>
      </c>
      <c r="GX34" s="14">
        <v>0</v>
      </c>
      <c r="GY34" s="14">
        <v>0</v>
      </c>
      <c r="GZ34" s="14">
        <v>0</v>
      </c>
      <c r="HA34" s="14">
        <v>0</v>
      </c>
      <c r="HB34" s="14">
        <v>0</v>
      </c>
      <c r="HC34" s="14">
        <v>5</v>
      </c>
      <c r="HD34" s="14">
        <v>0</v>
      </c>
      <c r="HE34" s="14">
        <v>1</v>
      </c>
      <c r="HF34" s="14">
        <v>1</v>
      </c>
      <c r="HG34" s="14">
        <v>0</v>
      </c>
      <c r="HH34" s="14">
        <v>2</v>
      </c>
      <c r="HI34" s="14">
        <v>0</v>
      </c>
      <c r="HJ34" s="14">
        <v>0</v>
      </c>
      <c r="HK34" s="14">
        <v>0</v>
      </c>
      <c r="HL34" s="14">
        <v>0</v>
      </c>
      <c r="HM34" s="19">
        <v>0</v>
      </c>
    </row>
    <row r="35" spans="1:221" x14ac:dyDescent="0.2">
      <c r="A35" s="16">
        <v>36</v>
      </c>
      <c r="B35" s="30">
        <v>1</v>
      </c>
      <c r="C35" s="14">
        <v>0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</v>
      </c>
      <c r="M35" s="14">
        <v>4</v>
      </c>
      <c r="N35" s="14">
        <v>1</v>
      </c>
      <c r="O35" s="14">
        <v>0</v>
      </c>
      <c r="P35" s="14">
        <v>1</v>
      </c>
      <c r="Q35" s="14">
        <v>0</v>
      </c>
      <c r="R35" s="14">
        <v>2</v>
      </c>
      <c r="S35" s="14">
        <v>0</v>
      </c>
      <c r="T35" s="14">
        <v>4</v>
      </c>
      <c r="U35" s="14">
        <v>1</v>
      </c>
      <c r="V35" s="14">
        <v>2</v>
      </c>
      <c r="W35" s="14">
        <v>0</v>
      </c>
      <c r="X35" s="14">
        <v>0</v>
      </c>
      <c r="Y35" s="14">
        <v>2</v>
      </c>
      <c r="Z35" s="14">
        <v>0</v>
      </c>
      <c r="AA35" s="14">
        <v>0</v>
      </c>
      <c r="AB35" s="14">
        <v>2</v>
      </c>
      <c r="AC35" s="14">
        <v>0</v>
      </c>
      <c r="AD35" s="14">
        <v>0</v>
      </c>
      <c r="AE35" s="14">
        <v>0</v>
      </c>
      <c r="AF35" s="14">
        <v>1</v>
      </c>
      <c r="AG35" s="14">
        <v>2</v>
      </c>
      <c r="AH35" s="14">
        <v>4</v>
      </c>
      <c r="AI35" s="14">
        <v>0</v>
      </c>
      <c r="AJ35" s="14">
        <v>1</v>
      </c>
      <c r="AK35" s="14">
        <v>0</v>
      </c>
      <c r="AL35" s="14">
        <v>2</v>
      </c>
      <c r="AM35" s="14">
        <v>2</v>
      </c>
      <c r="AN35" s="14">
        <v>2</v>
      </c>
      <c r="AO35" s="14">
        <v>0</v>
      </c>
      <c r="AP35" s="14">
        <v>1</v>
      </c>
      <c r="AQ35" s="14">
        <v>0</v>
      </c>
      <c r="AR35" s="14">
        <v>0</v>
      </c>
      <c r="AS35" s="14">
        <v>0</v>
      </c>
      <c r="AT35" s="14">
        <v>2</v>
      </c>
      <c r="AU35" s="14">
        <v>0</v>
      </c>
      <c r="AV35" s="14">
        <v>0</v>
      </c>
      <c r="AW35" s="14">
        <v>0</v>
      </c>
      <c r="AX35" s="14">
        <v>0</v>
      </c>
      <c r="AY35" s="14">
        <v>0</v>
      </c>
      <c r="AZ35" s="14">
        <v>3</v>
      </c>
      <c r="BA35" s="14">
        <v>0</v>
      </c>
      <c r="BB35" s="14">
        <v>1</v>
      </c>
      <c r="BC35" s="14">
        <v>0</v>
      </c>
      <c r="BD35" s="14">
        <v>2</v>
      </c>
      <c r="BE35" s="14">
        <v>3</v>
      </c>
      <c r="BF35" s="14">
        <v>0</v>
      </c>
      <c r="BG35" s="14">
        <v>7</v>
      </c>
      <c r="BH35" s="14">
        <v>4</v>
      </c>
      <c r="BI35" s="14">
        <v>1</v>
      </c>
      <c r="BJ35" s="14">
        <v>3</v>
      </c>
      <c r="BK35" s="14">
        <v>0</v>
      </c>
      <c r="BL35" s="14">
        <v>2</v>
      </c>
      <c r="BM35" s="14">
        <v>0</v>
      </c>
      <c r="BN35" s="14">
        <v>3</v>
      </c>
      <c r="BO35" s="14">
        <v>0</v>
      </c>
      <c r="BP35" s="14">
        <v>6</v>
      </c>
      <c r="BQ35" s="14">
        <v>2</v>
      </c>
      <c r="BR35" s="14">
        <v>0</v>
      </c>
      <c r="BS35" s="14">
        <v>4</v>
      </c>
      <c r="BT35" s="14">
        <v>0</v>
      </c>
      <c r="BU35" s="14">
        <v>2</v>
      </c>
      <c r="BV35" s="14">
        <v>3</v>
      </c>
      <c r="BW35" s="14">
        <v>0</v>
      </c>
      <c r="BX35" s="14">
        <v>2</v>
      </c>
      <c r="BY35" s="14">
        <v>0</v>
      </c>
      <c r="BZ35" s="14">
        <v>0</v>
      </c>
      <c r="CA35" s="14">
        <v>1</v>
      </c>
      <c r="CB35" s="14">
        <v>0</v>
      </c>
      <c r="CC35" s="14">
        <v>0</v>
      </c>
      <c r="CD35" s="14">
        <v>1</v>
      </c>
      <c r="CE35" s="14">
        <v>1</v>
      </c>
      <c r="CF35" s="14">
        <v>0</v>
      </c>
      <c r="CG35" s="14">
        <v>0</v>
      </c>
      <c r="CH35" s="14">
        <v>0</v>
      </c>
      <c r="CI35" s="14">
        <v>0</v>
      </c>
      <c r="CJ35" s="14">
        <v>0</v>
      </c>
      <c r="CK35" s="14">
        <v>0</v>
      </c>
      <c r="CL35" s="14">
        <v>0</v>
      </c>
      <c r="CM35" s="14">
        <v>0</v>
      </c>
      <c r="CN35" s="14">
        <v>0</v>
      </c>
      <c r="CO35" s="14">
        <v>0</v>
      </c>
      <c r="CP35" s="14">
        <v>2</v>
      </c>
      <c r="CQ35" s="14">
        <v>0</v>
      </c>
      <c r="CR35" s="14">
        <v>0</v>
      </c>
      <c r="CS35" s="14">
        <v>0</v>
      </c>
      <c r="CT35" s="14">
        <v>0</v>
      </c>
      <c r="CU35" s="14">
        <v>0</v>
      </c>
      <c r="CV35" s="14">
        <v>0</v>
      </c>
      <c r="CW35" s="14">
        <v>1</v>
      </c>
      <c r="CX35" s="14">
        <v>0</v>
      </c>
      <c r="CY35" s="14">
        <v>0</v>
      </c>
      <c r="CZ35" s="14">
        <v>3</v>
      </c>
      <c r="DA35" s="14">
        <v>0</v>
      </c>
      <c r="DB35" s="14">
        <v>0</v>
      </c>
      <c r="DC35" s="14">
        <v>0</v>
      </c>
      <c r="DD35" s="14">
        <v>1</v>
      </c>
      <c r="DE35" s="14">
        <v>0</v>
      </c>
      <c r="DF35" s="14">
        <v>0</v>
      </c>
      <c r="DG35" s="14">
        <v>0</v>
      </c>
      <c r="DH35" s="14">
        <v>0</v>
      </c>
      <c r="DI35" s="14">
        <v>0</v>
      </c>
      <c r="DJ35" s="14">
        <v>0</v>
      </c>
      <c r="DK35" s="14">
        <v>0</v>
      </c>
      <c r="DL35" s="14">
        <v>0</v>
      </c>
      <c r="DM35" s="14">
        <v>2</v>
      </c>
      <c r="DN35" s="14">
        <v>0</v>
      </c>
      <c r="DO35" s="14">
        <v>0</v>
      </c>
      <c r="DP35" s="14">
        <v>0</v>
      </c>
      <c r="DQ35" s="14">
        <v>0</v>
      </c>
      <c r="DR35" s="14">
        <v>0</v>
      </c>
      <c r="DS35" s="14">
        <v>0</v>
      </c>
      <c r="DT35" s="14">
        <v>0</v>
      </c>
      <c r="DU35" s="14">
        <v>0</v>
      </c>
      <c r="DV35" s="14">
        <v>0</v>
      </c>
      <c r="DW35" s="14">
        <v>0</v>
      </c>
      <c r="DX35" s="14">
        <v>0</v>
      </c>
      <c r="DY35" s="14">
        <v>5</v>
      </c>
      <c r="DZ35" s="14">
        <v>0</v>
      </c>
      <c r="EA35" s="14">
        <v>0</v>
      </c>
      <c r="EB35" s="14">
        <v>0</v>
      </c>
      <c r="EC35" s="14">
        <v>0</v>
      </c>
      <c r="ED35" s="14">
        <v>0</v>
      </c>
      <c r="EE35" s="14">
        <v>3</v>
      </c>
      <c r="EF35" s="14">
        <v>0</v>
      </c>
      <c r="EG35" s="14">
        <v>0</v>
      </c>
      <c r="EH35" s="14">
        <v>0</v>
      </c>
      <c r="EI35" s="14">
        <v>0</v>
      </c>
      <c r="EJ35" s="14">
        <v>0</v>
      </c>
      <c r="EK35" s="14">
        <v>0</v>
      </c>
      <c r="EL35" s="14">
        <v>0</v>
      </c>
      <c r="EM35" s="14">
        <v>1</v>
      </c>
      <c r="EN35" s="14">
        <v>0</v>
      </c>
      <c r="EO35" s="14">
        <v>0</v>
      </c>
      <c r="EP35" s="19">
        <v>2</v>
      </c>
      <c r="EQ35" s="30">
        <v>0</v>
      </c>
      <c r="ER35" s="14">
        <v>0</v>
      </c>
      <c r="ES35" s="14">
        <v>1</v>
      </c>
      <c r="ET35" s="14">
        <v>0</v>
      </c>
      <c r="EU35" s="14">
        <v>0</v>
      </c>
      <c r="EV35" s="14">
        <v>0</v>
      </c>
      <c r="EW35" s="14">
        <v>0</v>
      </c>
      <c r="EX35" s="14">
        <v>3</v>
      </c>
      <c r="EY35" s="14">
        <v>1</v>
      </c>
      <c r="EZ35" s="14">
        <v>3</v>
      </c>
      <c r="FA35" s="14">
        <v>0</v>
      </c>
      <c r="FB35" s="14">
        <v>0</v>
      </c>
      <c r="FC35" s="14">
        <v>0</v>
      </c>
      <c r="FD35" s="14">
        <v>0</v>
      </c>
      <c r="FE35" s="14">
        <v>0</v>
      </c>
      <c r="FF35" s="14">
        <v>0</v>
      </c>
      <c r="FG35" s="14">
        <v>0</v>
      </c>
      <c r="FH35" s="14">
        <v>1</v>
      </c>
      <c r="FI35" s="14">
        <v>0</v>
      </c>
      <c r="FJ35" s="14">
        <v>2</v>
      </c>
      <c r="FK35" s="14">
        <v>0</v>
      </c>
      <c r="FL35" s="14">
        <v>0</v>
      </c>
      <c r="FM35" s="14">
        <v>0</v>
      </c>
      <c r="FN35" s="14">
        <v>1</v>
      </c>
      <c r="FO35" s="14">
        <v>5</v>
      </c>
      <c r="FP35" s="14">
        <v>4</v>
      </c>
      <c r="FQ35" s="14">
        <v>0</v>
      </c>
      <c r="FR35" s="14">
        <v>0</v>
      </c>
      <c r="FS35" s="14">
        <v>0</v>
      </c>
      <c r="FT35" s="14">
        <v>2</v>
      </c>
      <c r="FU35" s="14">
        <v>0</v>
      </c>
      <c r="FV35" s="14">
        <v>3</v>
      </c>
      <c r="FW35" s="14">
        <v>3</v>
      </c>
      <c r="FX35" s="14">
        <v>0</v>
      </c>
      <c r="FY35" s="14">
        <v>0</v>
      </c>
      <c r="FZ35" s="14">
        <v>0</v>
      </c>
      <c r="GA35" s="14">
        <v>0</v>
      </c>
      <c r="GB35" s="14">
        <v>0</v>
      </c>
      <c r="GC35" s="14">
        <v>1</v>
      </c>
      <c r="GD35" s="14">
        <v>1</v>
      </c>
      <c r="GE35" s="14">
        <v>4</v>
      </c>
      <c r="GF35" s="14">
        <v>3</v>
      </c>
      <c r="GG35" s="14">
        <v>0</v>
      </c>
      <c r="GH35" s="14">
        <v>0</v>
      </c>
      <c r="GI35" s="14">
        <v>0</v>
      </c>
      <c r="GJ35" s="14">
        <v>2</v>
      </c>
      <c r="GK35" s="14">
        <v>0</v>
      </c>
      <c r="GL35" s="14">
        <v>0</v>
      </c>
      <c r="GM35" s="14">
        <v>0</v>
      </c>
      <c r="GN35" s="14">
        <v>0</v>
      </c>
      <c r="GO35" s="14">
        <v>0</v>
      </c>
      <c r="GP35" s="14">
        <v>0</v>
      </c>
      <c r="GQ35" s="14">
        <v>1</v>
      </c>
      <c r="GR35" s="14">
        <v>0</v>
      </c>
      <c r="GS35" s="14">
        <v>2</v>
      </c>
      <c r="GT35" s="14">
        <v>4</v>
      </c>
      <c r="GU35" s="14">
        <v>1</v>
      </c>
      <c r="GV35" s="14">
        <v>0</v>
      </c>
      <c r="GW35" s="14">
        <v>0</v>
      </c>
      <c r="GX35" s="14">
        <v>0</v>
      </c>
      <c r="GY35" s="14">
        <v>0</v>
      </c>
      <c r="GZ35" s="14">
        <v>0</v>
      </c>
      <c r="HA35" s="14">
        <v>0</v>
      </c>
      <c r="HB35" s="14">
        <v>0</v>
      </c>
      <c r="HC35" s="14">
        <v>2</v>
      </c>
      <c r="HD35" s="14">
        <v>0</v>
      </c>
      <c r="HE35" s="14">
        <v>2</v>
      </c>
      <c r="HF35" s="14">
        <v>2</v>
      </c>
      <c r="HG35" s="14">
        <v>0</v>
      </c>
      <c r="HH35" s="14">
        <v>2</v>
      </c>
      <c r="HI35" s="14">
        <v>0</v>
      </c>
      <c r="HJ35" s="14">
        <v>0</v>
      </c>
      <c r="HK35" s="14">
        <v>0</v>
      </c>
      <c r="HL35" s="14">
        <v>0</v>
      </c>
      <c r="HM35" s="19">
        <v>0</v>
      </c>
    </row>
    <row r="36" spans="1:221" x14ac:dyDescent="0.2">
      <c r="A36" s="16">
        <v>37</v>
      </c>
      <c r="B36" s="30">
        <v>0</v>
      </c>
      <c r="C36" s="14">
        <v>0</v>
      </c>
      <c r="D36" s="14">
        <v>0</v>
      </c>
      <c r="E36" s="1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4</v>
      </c>
      <c r="N36" s="14">
        <v>0</v>
      </c>
      <c r="O36" s="14">
        <v>0</v>
      </c>
      <c r="P36" s="14">
        <v>1</v>
      </c>
      <c r="Q36" s="14">
        <v>0</v>
      </c>
      <c r="R36" s="14">
        <v>0</v>
      </c>
      <c r="S36" s="14">
        <v>0</v>
      </c>
      <c r="T36" s="14">
        <v>4</v>
      </c>
      <c r="U36" s="14">
        <v>2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4">
        <v>0</v>
      </c>
      <c r="AB36" s="14">
        <v>0</v>
      </c>
      <c r="AC36" s="14">
        <v>0</v>
      </c>
      <c r="AD36" s="14">
        <v>0</v>
      </c>
      <c r="AE36" s="14">
        <v>0</v>
      </c>
      <c r="AF36" s="14">
        <v>1</v>
      </c>
      <c r="AG36" s="14">
        <v>1</v>
      </c>
      <c r="AH36" s="14">
        <v>3</v>
      </c>
      <c r="AI36" s="14">
        <v>0</v>
      </c>
      <c r="AJ36" s="14">
        <v>0</v>
      </c>
      <c r="AK36" s="14">
        <v>0</v>
      </c>
      <c r="AL36" s="14">
        <v>1</v>
      </c>
      <c r="AM36" s="14">
        <v>0</v>
      </c>
      <c r="AN36" s="14">
        <v>2</v>
      </c>
      <c r="AO36" s="14">
        <v>0</v>
      </c>
      <c r="AP36" s="14">
        <v>1</v>
      </c>
      <c r="AQ36" s="14">
        <v>0</v>
      </c>
      <c r="AR36" s="14">
        <v>0</v>
      </c>
      <c r="AS36" s="14">
        <v>0</v>
      </c>
      <c r="AT36" s="14">
        <v>0</v>
      </c>
      <c r="AU36" s="14">
        <v>0</v>
      </c>
      <c r="AV36" s="14">
        <v>2</v>
      </c>
      <c r="AW36" s="14">
        <v>1</v>
      </c>
      <c r="AX36" s="14">
        <v>0</v>
      </c>
      <c r="AY36" s="14">
        <v>0</v>
      </c>
      <c r="AZ36" s="14">
        <v>3</v>
      </c>
      <c r="BA36" s="14">
        <v>0</v>
      </c>
      <c r="BB36" s="14">
        <v>2</v>
      </c>
      <c r="BC36" s="14">
        <v>0</v>
      </c>
      <c r="BD36" s="14">
        <v>2</v>
      </c>
      <c r="BE36" s="14">
        <v>2</v>
      </c>
      <c r="BF36" s="14">
        <v>0</v>
      </c>
      <c r="BG36" s="14">
        <v>4</v>
      </c>
      <c r="BH36" s="14">
        <v>6</v>
      </c>
      <c r="BI36" s="14">
        <v>3</v>
      </c>
      <c r="BJ36" s="14">
        <v>2</v>
      </c>
      <c r="BK36" s="14">
        <v>0</v>
      </c>
      <c r="BL36" s="14">
        <v>2</v>
      </c>
      <c r="BM36" s="14">
        <v>0</v>
      </c>
      <c r="BN36" s="14">
        <v>1</v>
      </c>
      <c r="BO36" s="14">
        <v>0</v>
      </c>
      <c r="BP36" s="14">
        <v>3</v>
      </c>
      <c r="BQ36" s="14">
        <v>1</v>
      </c>
      <c r="BR36" s="14">
        <v>1</v>
      </c>
      <c r="BS36" s="14">
        <v>1</v>
      </c>
      <c r="BT36" s="14">
        <v>1</v>
      </c>
      <c r="BU36" s="14">
        <v>3</v>
      </c>
      <c r="BV36" s="14">
        <v>2</v>
      </c>
      <c r="BW36" s="14">
        <v>0</v>
      </c>
      <c r="BX36" s="14">
        <v>0</v>
      </c>
      <c r="BY36" s="14">
        <v>1</v>
      </c>
      <c r="BZ36" s="14">
        <v>0</v>
      </c>
      <c r="CA36" s="14">
        <v>0</v>
      </c>
      <c r="CB36" s="14">
        <v>0</v>
      </c>
      <c r="CC36" s="14">
        <v>0</v>
      </c>
      <c r="CD36" s="14">
        <v>0</v>
      </c>
      <c r="CE36" s="14">
        <v>1</v>
      </c>
      <c r="CF36" s="14">
        <v>0</v>
      </c>
      <c r="CG36" s="14">
        <v>0</v>
      </c>
      <c r="CH36" s="14">
        <v>0</v>
      </c>
      <c r="CI36" s="14">
        <v>0</v>
      </c>
      <c r="CJ36" s="14">
        <v>0</v>
      </c>
      <c r="CK36" s="14">
        <v>0</v>
      </c>
      <c r="CL36" s="14">
        <v>0</v>
      </c>
      <c r="CM36" s="14">
        <v>0</v>
      </c>
      <c r="CN36" s="14">
        <v>0</v>
      </c>
      <c r="CO36" s="14">
        <v>0</v>
      </c>
      <c r="CP36" s="14">
        <v>0</v>
      </c>
      <c r="CQ36" s="14">
        <v>0</v>
      </c>
      <c r="CR36" s="14">
        <v>0</v>
      </c>
      <c r="CS36" s="14">
        <v>0</v>
      </c>
      <c r="CT36" s="14">
        <v>0</v>
      </c>
      <c r="CU36" s="14">
        <v>2</v>
      </c>
      <c r="CV36" s="14">
        <v>0</v>
      </c>
      <c r="CW36" s="14">
        <v>0</v>
      </c>
      <c r="CX36" s="14">
        <v>0</v>
      </c>
      <c r="CY36" s="14">
        <v>0</v>
      </c>
      <c r="CZ36" s="14">
        <v>2</v>
      </c>
      <c r="DA36" s="14">
        <v>0</v>
      </c>
      <c r="DB36" s="14">
        <v>0</v>
      </c>
      <c r="DC36" s="14">
        <v>0</v>
      </c>
      <c r="DD36" s="14">
        <v>0</v>
      </c>
      <c r="DE36" s="14">
        <v>0</v>
      </c>
      <c r="DF36" s="14">
        <v>0</v>
      </c>
      <c r="DG36" s="14">
        <v>0</v>
      </c>
      <c r="DH36" s="14">
        <v>0</v>
      </c>
      <c r="DI36" s="14">
        <v>0</v>
      </c>
      <c r="DJ36" s="14">
        <v>0</v>
      </c>
      <c r="DK36" s="14">
        <v>0</v>
      </c>
      <c r="DL36" s="14">
        <v>0</v>
      </c>
      <c r="DM36" s="14">
        <v>1</v>
      </c>
      <c r="DN36" s="14">
        <v>0</v>
      </c>
      <c r="DO36" s="14">
        <v>0</v>
      </c>
      <c r="DP36" s="14">
        <v>0</v>
      </c>
      <c r="DQ36" s="14">
        <v>1</v>
      </c>
      <c r="DR36" s="14">
        <v>0</v>
      </c>
      <c r="DS36" s="14">
        <v>0</v>
      </c>
      <c r="DT36" s="14">
        <v>3</v>
      </c>
      <c r="DU36" s="14">
        <v>0</v>
      </c>
      <c r="DV36" s="14">
        <v>0</v>
      </c>
      <c r="DW36" s="14">
        <v>0</v>
      </c>
      <c r="DX36" s="14">
        <v>0</v>
      </c>
      <c r="DY36" s="14">
        <v>5</v>
      </c>
      <c r="DZ36" s="14">
        <v>0</v>
      </c>
      <c r="EA36" s="14">
        <v>0</v>
      </c>
      <c r="EB36" s="14">
        <v>0</v>
      </c>
      <c r="EC36" s="14">
        <v>0</v>
      </c>
      <c r="ED36" s="14">
        <v>0</v>
      </c>
      <c r="EE36" s="14">
        <v>1</v>
      </c>
      <c r="EF36" s="14">
        <v>0</v>
      </c>
      <c r="EG36" s="14">
        <v>0</v>
      </c>
      <c r="EH36" s="14">
        <v>0</v>
      </c>
      <c r="EI36" s="14">
        <v>0</v>
      </c>
      <c r="EJ36" s="14">
        <v>0</v>
      </c>
      <c r="EK36" s="14">
        <v>0</v>
      </c>
      <c r="EL36" s="14">
        <v>0</v>
      </c>
      <c r="EM36" s="14">
        <v>0</v>
      </c>
      <c r="EN36" s="14">
        <v>0</v>
      </c>
      <c r="EO36" s="14">
        <v>0</v>
      </c>
      <c r="EP36" s="19">
        <v>2</v>
      </c>
      <c r="EQ36" s="30">
        <v>0</v>
      </c>
      <c r="ER36" s="14">
        <v>0</v>
      </c>
      <c r="ES36" s="14">
        <v>0</v>
      </c>
      <c r="ET36" s="14">
        <v>0</v>
      </c>
      <c r="EU36" s="14">
        <v>2</v>
      </c>
      <c r="EV36" s="14">
        <v>0</v>
      </c>
      <c r="EW36" s="14">
        <v>1</v>
      </c>
      <c r="EX36" s="14">
        <v>2</v>
      </c>
      <c r="EY36" s="14">
        <v>1</v>
      </c>
      <c r="EZ36" s="14">
        <v>3</v>
      </c>
      <c r="FA36" s="14">
        <v>0</v>
      </c>
      <c r="FB36" s="14">
        <v>0</v>
      </c>
      <c r="FC36" s="14">
        <v>0</v>
      </c>
      <c r="FD36" s="14">
        <v>0</v>
      </c>
      <c r="FE36" s="14">
        <v>0</v>
      </c>
      <c r="FF36" s="14">
        <v>0</v>
      </c>
      <c r="FG36" s="14">
        <v>1</v>
      </c>
      <c r="FH36" s="14">
        <v>1</v>
      </c>
      <c r="FI36" s="14">
        <v>0</v>
      </c>
      <c r="FJ36" s="14">
        <v>3</v>
      </c>
      <c r="FK36" s="14">
        <v>0</v>
      </c>
      <c r="FL36" s="14">
        <v>0</v>
      </c>
      <c r="FM36" s="14">
        <v>0</v>
      </c>
      <c r="FN36" s="14">
        <v>1</v>
      </c>
      <c r="FO36" s="14">
        <v>1</v>
      </c>
      <c r="FP36" s="14">
        <v>3</v>
      </c>
      <c r="FQ36" s="14">
        <v>0</v>
      </c>
      <c r="FR36" s="14">
        <v>0</v>
      </c>
      <c r="FS36" s="14">
        <v>0</v>
      </c>
      <c r="FT36" s="14">
        <v>3</v>
      </c>
      <c r="FU36" s="14">
        <v>0</v>
      </c>
      <c r="FV36" s="14">
        <v>4</v>
      </c>
      <c r="FW36" s="14">
        <v>4</v>
      </c>
      <c r="FX36" s="14">
        <v>0</v>
      </c>
      <c r="FY36" s="14">
        <v>0</v>
      </c>
      <c r="FZ36" s="14">
        <v>0</v>
      </c>
      <c r="GA36" s="14">
        <v>0</v>
      </c>
      <c r="GB36" s="14">
        <v>0</v>
      </c>
      <c r="GC36" s="14">
        <v>2</v>
      </c>
      <c r="GD36" s="14">
        <v>1</v>
      </c>
      <c r="GE36" s="14">
        <v>5</v>
      </c>
      <c r="GF36" s="14">
        <v>3</v>
      </c>
      <c r="GG36" s="14">
        <v>0</v>
      </c>
      <c r="GH36" s="14">
        <v>0</v>
      </c>
      <c r="GI36" s="14">
        <v>1</v>
      </c>
      <c r="GJ36" s="14">
        <v>2</v>
      </c>
      <c r="GK36" s="14">
        <v>0</v>
      </c>
      <c r="GL36" s="14">
        <v>2</v>
      </c>
      <c r="GM36" s="14">
        <v>0</v>
      </c>
      <c r="GN36" s="14">
        <v>0</v>
      </c>
      <c r="GO36" s="14">
        <v>0</v>
      </c>
      <c r="GP36" s="14">
        <v>0</v>
      </c>
      <c r="GQ36" s="14">
        <v>0</v>
      </c>
      <c r="GR36" s="14">
        <v>0</v>
      </c>
      <c r="GS36" s="14">
        <v>1</v>
      </c>
      <c r="GT36" s="14">
        <v>3</v>
      </c>
      <c r="GU36" s="14">
        <v>2</v>
      </c>
      <c r="GV36" s="14">
        <v>0</v>
      </c>
      <c r="GW36" s="14">
        <v>0</v>
      </c>
      <c r="GX36" s="14">
        <v>0</v>
      </c>
      <c r="GY36" s="14">
        <v>0</v>
      </c>
      <c r="GZ36" s="14">
        <v>0</v>
      </c>
      <c r="HA36" s="14">
        <v>0</v>
      </c>
      <c r="HB36" s="14">
        <v>0</v>
      </c>
      <c r="HC36" s="14">
        <v>3</v>
      </c>
      <c r="HD36" s="14">
        <v>0</v>
      </c>
      <c r="HE36" s="14">
        <v>0</v>
      </c>
      <c r="HF36" s="14">
        <v>0</v>
      </c>
      <c r="HG36" s="14">
        <v>0</v>
      </c>
      <c r="HH36" s="14">
        <v>2</v>
      </c>
      <c r="HI36" s="14">
        <v>0</v>
      </c>
      <c r="HJ36" s="14">
        <v>0</v>
      </c>
      <c r="HK36" s="14">
        <v>0</v>
      </c>
      <c r="HL36" s="14">
        <v>0</v>
      </c>
      <c r="HM36" s="19">
        <v>0</v>
      </c>
    </row>
    <row r="37" spans="1:221" x14ac:dyDescent="0.2">
      <c r="A37" s="16">
        <v>38</v>
      </c>
      <c r="B37" s="30">
        <v>0</v>
      </c>
      <c r="C37" s="14">
        <v>0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1</v>
      </c>
      <c r="M37" s="14">
        <v>4</v>
      </c>
      <c r="N37" s="14">
        <v>0</v>
      </c>
      <c r="O37" s="14">
        <v>0</v>
      </c>
      <c r="P37" s="14">
        <v>1</v>
      </c>
      <c r="Q37" s="14">
        <v>0</v>
      </c>
      <c r="R37" s="14">
        <v>2</v>
      </c>
      <c r="S37" s="14">
        <v>0</v>
      </c>
      <c r="T37" s="14">
        <v>4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4">
        <v>0</v>
      </c>
      <c r="AB37" s="14">
        <v>2</v>
      </c>
      <c r="AC37" s="14">
        <v>0</v>
      </c>
      <c r="AD37" s="14">
        <v>0</v>
      </c>
      <c r="AE37" s="14">
        <v>0</v>
      </c>
      <c r="AF37" s="14">
        <v>0</v>
      </c>
      <c r="AG37" s="14">
        <v>1</v>
      </c>
      <c r="AH37" s="14">
        <v>3</v>
      </c>
      <c r="AI37" s="14">
        <v>0</v>
      </c>
      <c r="AJ37" s="14">
        <v>1</v>
      </c>
      <c r="AK37" s="14">
        <v>0</v>
      </c>
      <c r="AL37" s="14">
        <v>1</v>
      </c>
      <c r="AM37" s="14">
        <v>0</v>
      </c>
      <c r="AN37" s="14">
        <v>2</v>
      </c>
      <c r="AO37" s="14">
        <v>0</v>
      </c>
      <c r="AP37" s="14">
        <v>1</v>
      </c>
      <c r="AQ37" s="14">
        <v>0</v>
      </c>
      <c r="AR37" s="14">
        <v>0</v>
      </c>
      <c r="AS37" s="14">
        <v>2</v>
      </c>
      <c r="AT37" s="14">
        <v>0</v>
      </c>
      <c r="AU37" s="14">
        <v>0</v>
      </c>
      <c r="AV37" s="14">
        <v>2</v>
      </c>
      <c r="AW37" s="14">
        <v>2</v>
      </c>
      <c r="AX37" s="14">
        <v>0</v>
      </c>
      <c r="AY37" s="14">
        <v>0</v>
      </c>
      <c r="AZ37" s="14">
        <v>2</v>
      </c>
      <c r="BA37" s="14">
        <v>0</v>
      </c>
      <c r="BB37" s="14">
        <v>0</v>
      </c>
      <c r="BC37" s="14">
        <v>0</v>
      </c>
      <c r="BD37" s="14">
        <v>0</v>
      </c>
      <c r="BE37" s="14">
        <v>2</v>
      </c>
      <c r="BF37" s="14">
        <v>0</v>
      </c>
      <c r="BG37" s="14">
        <v>4</v>
      </c>
      <c r="BH37" s="14">
        <v>0</v>
      </c>
      <c r="BI37" s="14">
        <v>2</v>
      </c>
      <c r="BJ37" s="14">
        <v>4</v>
      </c>
      <c r="BK37" s="14">
        <v>0</v>
      </c>
      <c r="BL37" s="14">
        <v>2</v>
      </c>
      <c r="BM37" s="14">
        <v>0</v>
      </c>
      <c r="BN37" s="14">
        <v>0</v>
      </c>
      <c r="BO37" s="14">
        <v>0</v>
      </c>
      <c r="BP37" s="14">
        <v>1</v>
      </c>
      <c r="BQ37" s="14">
        <v>0</v>
      </c>
      <c r="BR37" s="14">
        <v>0</v>
      </c>
      <c r="BS37" s="14">
        <v>0</v>
      </c>
      <c r="BT37" s="14">
        <v>3</v>
      </c>
      <c r="BU37" s="14">
        <v>4</v>
      </c>
      <c r="BV37" s="14">
        <v>0</v>
      </c>
      <c r="BW37" s="14">
        <v>0</v>
      </c>
      <c r="BX37" s="14">
        <v>0</v>
      </c>
      <c r="BY37" s="14">
        <v>1</v>
      </c>
      <c r="BZ37" s="14">
        <v>0</v>
      </c>
      <c r="CA37" s="14">
        <v>0</v>
      </c>
      <c r="CB37" s="14">
        <v>0</v>
      </c>
      <c r="CC37" s="14">
        <v>0</v>
      </c>
      <c r="CD37" s="14">
        <v>0</v>
      </c>
      <c r="CE37" s="14">
        <v>0</v>
      </c>
      <c r="CF37" s="14">
        <v>0</v>
      </c>
      <c r="CG37" s="14">
        <v>0</v>
      </c>
      <c r="CH37" s="14">
        <v>0</v>
      </c>
      <c r="CI37" s="14">
        <v>0</v>
      </c>
      <c r="CJ37" s="14">
        <v>0</v>
      </c>
      <c r="CK37" s="14">
        <v>0</v>
      </c>
      <c r="CL37" s="14">
        <v>0</v>
      </c>
      <c r="CM37" s="14">
        <v>0</v>
      </c>
      <c r="CN37" s="14">
        <v>0</v>
      </c>
      <c r="CO37" s="14">
        <v>0</v>
      </c>
      <c r="CP37" s="14">
        <v>2</v>
      </c>
      <c r="CQ37" s="14">
        <v>0</v>
      </c>
      <c r="CR37" s="14">
        <v>0</v>
      </c>
      <c r="CS37" s="14">
        <v>0</v>
      </c>
      <c r="CT37" s="14">
        <v>0</v>
      </c>
      <c r="CU37" s="14">
        <v>2</v>
      </c>
      <c r="CV37" s="14">
        <v>0</v>
      </c>
      <c r="CW37" s="14">
        <v>0</v>
      </c>
      <c r="CX37" s="14">
        <v>0</v>
      </c>
      <c r="CY37" s="14">
        <v>1</v>
      </c>
      <c r="CZ37" s="14">
        <v>0</v>
      </c>
      <c r="DA37" s="14">
        <v>0</v>
      </c>
      <c r="DB37" s="14">
        <v>0</v>
      </c>
      <c r="DC37" s="14">
        <v>0</v>
      </c>
      <c r="DD37" s="14">
        <v>0</v>
      </c>
      <c r="DE37" s="14">
        <v>0</v>
      </c>
      <c r="DF37" s="14">
        <v>0</v>
      </c>
      <c r="DG37" s="14">
        <v>0</v>
      </c>
      <c r="DH37" s="14">
        <v>0</v>
      </c>
      <c r="DI37" s="14">
        <v>0</v>
      </c>
      <c r="DJ37" s="14">
        <v>0</v>
      </c>
      <c r="DK37" s="14">
        <v>0</v>
      </c>
      <c r="DL37" s="14">
        <v>0</v>
      </c>
      <c r="DM37" s="14">
        <v>1</v>
      </c>
      <c r="DN37" s="14">
        <v>0</v>
      </c>
      <c r="DO37" s="14">
        <v>0</v>
      </c>
      <c r="DP37" s="14">
        <v>0</v>
      </c>
      <c r="DQ37" s="14">
        <v>1</v>
      </c>
      <c r="DR37" s="14">
        <v>0</v>
      </c>
      <c r="DS37" s="14">
        <v>0</v>
      </c>
      <c r="DT37" s="14">
        <v>2</v>
      </c>
      <c r="DU37" s="14">
        <v>0</v>
      </c>
      <c r="DV37" s="14">
        <v>0</v>
      </c>
      <c r="DW37" s="14">
        <v>0</v>
      </c>
      <c r="DX37" s="14">
        <v>0</v>
      </c>
      <c r="DY37" s="14">
        <v>5</v>
      </c>
      <c r="DZ37" s="14">
        <v>0</v>
      </c>
      <c r="EA37" s="14">
        <v>0</v>
      </c>
      <c r="EB37" s="14">
        <v>0</v>
      </c>
      <c r="EC37" s="14">
        <v>0</v>
      </c>
      <c r="ED37" s="14">
        <v>0</v>
      </c>
      <c r="EE37" s="14">
        <v>1</v>
      </c>
      <c r="EF37" s="14">
        <v>0</v>
      </c>
      <c r="EG37" s="14">
        <v>0</v>
      </c>
      <c r="EH37" s="14">
        <v>0</v>
      </c>
      <c r="EI37" s="14">
        <v>0</v>
      </c>
      <c r="EJ37" s="14">
        <v>0</v>
      </c>
      <c r="EK37" s="14">
        <v>0</v>
      </c>
      <c r="EL37" s="14">
        <v>0</v>
      </c>
      <c r="EM37" s="14">
        <v>0</v>
      </c>
      <c r="EN37" s="14">
        <v>0</v>
      </c>
      <c r="EO37" s="14">
        <v>0</v>
      </c>
      <c r="EP37" s="19">
        <v>2</v>
      </c>
      <c r="EQ37" s="30">
        <v>0</v>
      </c>
      <c r="ER37" s="14">
        <v>0</v>
      </c>
      <c r="ES37" s="14">
        <v>0</v>
      </c>
      <c r="ET37" s="14">
        <v>0</v>
      </c>
      <c r="EU37" s="14">
        <v>0</v>
      </c>
      <c r="EV37" s="14">
        <v>0</v>
      </c>
      <c r="EW37" s="14">
        <v>1</v>
      </c>
      <c r="EX37" s="14">
        <v>0</v>
      </c>
      <c r="EY37" s="14">
        <v>1</v>
      </c>
      <c r="EZ37" s="14">
        <v>1</v>
      </c>
      <c r="FA37" s="14">
        <v>0</v>
      </c>
      <c r="FB37" s="14">
        <v>0</v>
      </c>
      <c r="FC37" s="14">
        <v>0</v>
      </c>
      <c r="FD37" s="14">
        <v>0</v>
      </c>
      <c r="FE37" s="14">
        <v>0</v>
      </c>
      <c r="FF37" s="14">
        <v>0</v>
      </c>
      <c r="FG37" s="14">
        <v>2</v>
      </c>
      <c r="FH37" s="14">
        <v>0</v>
      </c>
      <c r="FI37" s="14">
        <v>0</v>
      </c>
      <c r="FJ37" s="14">
        <v>2</v>
      </c>
      <c r="FK37" s="14">
        <v>0</v>
      </c>
      <c r="FL37" s="14">
        <v>0</v>
      </c>
      <c r="FM37" s="14">
        <v>0</v>
      </c>
      <c r="FN37" s="14">
        <v>1</v>
      </c>
      <c r="FO37" s="14">
        <v>0</v>
      </c>
      <c r="FP37" s="14">
        <v>2</v>
      </c>
      <c r="FQ37" s="14">
        <v>2</v>
      </c>
      <c r="FR37" s="14">
        <v>0</v>
      </c>
      <c r="FS37" s="14">
        <v>0</v>
      </c>
      <c r="FT37" s="14">
        <v>0</v>
      </c>
      <c r="FU37" s="14">
        <v>0</v>
      </c>
      <c r="FV37" s="14">
        <v>4</v>
      </c>
      <c r="FW37" s="14">
        <v>3</v>
      </c>
      <c r="FX37" s="14">
        <v>0</v>
      </c>
      <c r="FY37" s="14">
        <v>0</v>
      </c>
      <c r="FZ37" s="14">
        <v>0</v>
      </c>
      <c r="GA37" s="14">
        <v>0</v>
      </c>
      <c r="GB37" s="14">
        <v>0</v>
      </c>
      <c r="GC37" s="14">
        <v>1</v>
      </c>
      <c r="GD37" s="14">
        <v>0</v>
      </c>
      <c r="GE37" s="14">
        <v>2</v>
      </c>
      <c r="GF37" s="14">
        <v>2</v>
      </c>
      <c r="GG37" s="14">
        <v>0</v>
      </c>
      <c r="GH37" s="14">
        <v>0</v>
      </c>
      <c r="GI37" s="14">
        <v>3</v>
      </c>
      <c r="GJ37" s="14">
        <v>1</v>
      </c>
      <c r="GK37" s="14">
        <v>0</v>
      </c>
      <c r="GL37" s="14">
        <v>3</v>
      </c>
      <c r="GM37" s="14">
        <v>2</v>
      </c>
      <c r="GN37" s="14">
        <v>0</v>
      </c>
      <c r="GO37" s="14">
        <v>1</v>
      </c>
      <c r="GP37" s="14">
        <v>0</v>
      </c>
      <c r="GQ37" s="14">
        <v>0</v>
      </c>
      <c r="GR37" s="14">
        <v>0</v>
      </c>
      <c r="GS37" s="14">
        <v>1</v>
      </c>
      <c r="GT37" s="14">
        <v>0</v>
      </c>
      <c r="GU37" s="14">
        <v>3</v>
      </c>
      <c r="GV37" s="14">
        <v>0</v>
      </c>
      <c r="GW37" s="14">
        <v>0</v>
      </c>
      <c r="GX37" s="14">
        <v>0</v>
      </c>
      <c r="GY37" s="14">
        <v>0</v>
      </c>
      <c r="GZ37" s="14">
        <v>2</v>
      </c>
      <c r="HA37" s="14">
        <v>0</v>
      </c>
      <c r="HB37" s="14">
        <v>0</v>
      </c>
      <c r="HC37" s="14">
        <v>3</v>
      </c>
      <c r="HD37" s="14">
        <v>0</v>
      </c>
      <c r="HE37" s="14">
        <v>0</v>
      </c>
      <c r="HF37" s="14">
        <v>0</v>
      </c>
      <c r="HG37" s="14">
        <v>0</v>
      </c>
      <c r="HH37" s="14">
        <v>2</v>
      </c>
      <c r="HI37" s="14">
        <v>0</v>
      </c>
      <c r="HJ37" s="14">
        <v>0</v>
      </c>
      <c r="HK37" s="14">
        <v>0</v>
      </c>
      <c r="HL37" s="14">
        <v>0</v>
      </c>
      <c r="HM37" s="19">
        <v>0</v>
      </c>
    </row>
    <row r="38" spans="1:221" x14ac:dyDescent="0.2">
      <c r="A38" s="16">
        <v>39</v>
      </c>
      <c r="B38" s="30">
        <v>0</v>
      </c>
      <c r="C38" s="14">
        <v>0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1</v>
      </c>
      <c r="N38" s="14">
        <v>0</v>
      </c>
      <c r="O38" s="14">
        <v>0</v>
      </c>
      <c r="P38" s="14">
        <v>2</v>
      </c>
      <c r="Q38" s="14">
        <v>0</v>
      </c>
      <c r="R38" s="14">
        <v>0</v>
      </c>
      <c r="S38" s="14">
        <v>0</v>
      </c>
      <c r="T38" s="14">
        <v>2</v>
      </c>
      <c r="U38" s="14">
        <v>0</v>
      </c>
      <c r="V38" s="14">
        <v>0</v>
      </c>
      <c r="W38" s="14">
        <v>0</v>
      </c>
      <c r="X38" s="14">
        <v>0</v>
      </c>
      <c r="Y38" s="14">
        <v>0</v>
      </c>
      <c r="Z38" s="14">
        <v>0</v>
      </c>
      <c r="AA38" s="14">
        <v>2</v>
      </c>
      <c r="AB38" s="14">
        <v>0</v>
      </c>
      <c r="AC38" s="14">
        <v>0</v>
      </c>
      <c r="AD38" s="14">
        <v>0</v>
      </c>
      <c r="AE38" s="14">
        <v>0</v>
      </c>
      <c r="AF38" s="14">
        <v>0</v>
      </c>
      <c r="AG38" s="14">
        <v>1</v>
      </c>
      <c r="AH38" s="14">
        <v>4</v>
      </c>
      <c r="AI38" s="14">
        <v>1</v>
      </c>
      <c r="AJ38" s="14">
        <v>2</v>
      </c>
      <c r="AK38" s="14">
        <v>0</v>
      </c>
      <c r="AL38" s="14">
        <v>0</v>
      </c>
      <c r="AM38" s="14">
        <v>1</v>
      </c>
      <c r="AN38" s="14">
        <v>2</v>
      </c>
      <c r="AO38" s="14">
        <v>0</v>
      </c>
      <c r="AP38" s="14">
        <v>1</v>
      </c>
      <c r="AQ38" s="14">
        <v>0</v>
      </c>
      <c r="AR38" s="14">
        <v>0</v>
      </c>
      <c r="AS38" s="14">
        <v>2</v>
      </c>
      <c r="AT38" s="14">
        <v>0</v>
      </c>
      <c r="AU38" s="14">
        <v>0</v>
      </c>
      <c r="AV38" s="14">
        <v>2</v>
      </c>
      <c r="AW38" s="14">
        <v>0</v>
      </c>
      <c r="AX38" s="14">
        <v>0</v>
      </c>
      <c r="AY38" s="14">
        <v>0</v>
      </c>
      <c r="AZ38" s="14">
        <v>0</v>
      </c>
      <c r="BA38" s="14">
        <v>0</v>
      </c>
      <c r="BB38" s="14">
        <v>2</v>
      </c>
      <c r="BC38" s="14">
        <v>0</v>
      </c>
      <c r="BD38" s="14">
        <v>0</v>
      </c>
      <c r="BE38" s="14">
        <v>2</v>
      </c>
      <c r="BF38" s="14">
        <v>1</v>
      </c>
      <c r="BG38" s="14">
        <v>1</v>
      </c>
      <c r="BH38" s="14">
        <v>2</v>
      </c>
      <c r="BI38" s="14">
        <v>2</v>
      </c>
      <c r="BJ38" s="14">
        <v>2</v>
      </c>
      <c r="BK38" s="14">
        <v>0</v>
      </c>
      <c r="BL38" s="14">
        <v>0</v>
      </c>
      <c r="BM38" s="14">
        <v>0</v>
      </c>
      <c r="BN38" s="14">
        <v>1</v>
      </c>
      <c r="BO38" s="14">
        <v>0</v>
      </c>
      <c r="BP38" s="14">
        <v>3</v>
      </c>
      <c r="BQ38" s="14">
        <v>0</v>
      </c>
      <c r="BR38" s="14">
        <v>0</v>
      </c>
      <c r="BS38" s="14">
        <v>1</v>
      </c>
      <c r="BT38" s="14">
        <v>3</v>
      </c>
      <c r="BU38" s="14">
        <v>4</v>
      </c>
      <c r="BV38" s="14">
        <v>0</v>
      </c>
      <c r="BW38" s="14">
        <v>0</v>
      </c>
      <c r="BX38" s="14">
        <v>2</v>
      </c>
      <c r="BY38" s="14">
        <v>1</v>
      </c>
      <c r="BZ38" s="14">
        <v>0</v>
      </c>
      <c r="CA38" s="14">
        <v>0</v>
      </c>
      <c r="CB38" s="14">
        <v>0</v>
      </c>
      <c r="CC38" s="14">
        <v>0</v>
      </c>
      <c r="CD38" s="14">
        <v>0</v>
      </c>
      <c r="CE38" s="14">
        <v>0</v>
      </c>
      <c r="CF38" s="14">
        <v>0</v>
      </c>
      <c r="CG38" s="14">
        <v>0</v>
      </c>
      <c r="CH38" s="14">
        <v>0</v>
      </c>
      <c r="CI38" s="14">
        <v>0</v>
      </c>
      <c r="CJ38" s="14">
        <v>0</v>
      </c>
      <c r="CK38" s="14">
        <v>0</v>
      </c>
      <c r="CL38" s="14">
        <v>0</v>
      </c>
      <c r="CM38" s="14">
        <v>0</v>
      </c>
      <c r="CN38" s="14">
        <v>0</v>
      </c>
      <c r="CO38" s="14">
        <v>0</v>
      </c>
      <c r="CP38" s="14">
        <v>0</v>
      </c>
      <c r="CQ38" s="14">
        <v>0</v>
      </c>
      <c r="CR38" s="14">
        <v>0</v>
      </c>
      <c r="CS38" s="14">
        <v>0</v>
      </c>
      <c r="CT38" s="14">
        <v>0</v>
      </c>
      <c r="CU38" s="14">
        <v>1</v>
      </c>
      <c r="CV38" s="14">
        <v>0</v>
      </c>
      <c r="CW38" s="14">
        <v>0</v>
      </c>
      <c r="CX38" s="14">
        <v>0</v>
      </c>
      <c r="CY38" s="14">
        <v>0</v>
      </c>
      <c r="CZ38" s="14">
        <v>2</v>
      </c>
      <c r="DA38" s="14">
        <v>0</v>
      </c>
      <c r="DB38" s="14">
        <v>0</v>
      </c>
      <c r="DC38" s="14">
        <v>0</v>
      </c>
      <c r="DD38" s="14">
        <v>1</v>
      </c>
      <c r="DE38" s="14">
        <v>0</v>
      </c>
      <c r="DF38" s="14">
        <v>0</v>
      </c>
      <c r="DG38" s="14">
        <v>0</v>
      </c>
      <c r="DH38" s="14">
        <v>0</v>
      </c>
      <c r="DI38" s="14">
        <v>0</v>
      </c>
      <c r="DJ38" s="14">
        <v>0</v>
      </c>
      <c r="DK38" s="14">
        <v>0</v>
      </c>
      <c r="DL38" s="14">
        <v>0</v>
      </c>
      <c r="DM38" s="14">
        <v>1</v>
      </c>
      <c r="DN38" s="14">
        <v>0</v>
      </c>
      <c r="DO38" s="14">
        <v>0</v>
      </c>
      <c r="DP38" s="14">
        <v>0</v>
      </c>
      <c r="DQ38" s="14">
        <v>1</v>
      </c>
      <c r="DR38" s="14">
        <v>0</v>
      </c>
      <c r="DS38" s="14">
        <v>0</v>
      </c>
      <c r="DT38" s="14">
        <v>2</v>
      </c>
      <c r="DU38" s="14">
        <v>0</v>
      </c>
      <c r="DV38" s="14">
        <v>0</v>
      </c>
      <c r="DW38" s="14">
        <v>0</v>
      </c>
      <c r="DX38" s="14">
        <v>0</v>
      </c>
      <c r="DY38" s="14">
        <v>4</v>
      </c>
      <c r="DZ38" s="14">
        <v>0</v>
      </c>
      <c r="EA38" s="14">
        <v>0</v>
      </c>
      <c r="EB38" s="14">
        <v>0</v>
      </c>
      <c r="EC38" s="14">
        <v>0</v>
      </c>
      <c r="ED38" s="14">
        <v>0</v>
      </c>
      <c r="EE38" s="14">
        <v>0</v>
      </c>
      <c r="EF38" s="14">
        <v>0</v>
      </c>
      <c r="EG38" s="14">
        <v>0</v>
      </c>
      <c r="EH38" s="14">
        <v>0</v>
      </c>
      <c r="EI38" s="14">
        <v>0</v>
      </c>
      <c r="EJ38" s="14">
        <v>0</v>
      </c>
      <c r="EK38" s="14">
        <v>0</v>
      </c>
      <c r="EL38" s="14">
        <v>0</v>
      </c>
      <c r="EM38" s="14">
        <v>0</v>
      </c>
      <c r="EN38" s="14">
        <v>0</v>
      </c>
      <c r="EO38" s="14">
        <v>0</v>
      </c>
      <c r="EP38" s="19">
        <v>2</v>
      </c>
      <c r="EQ38" s="30">
        <v>0</v>
      </c>
      <c r="ER38" s="14">
        <v>0</v>
      </c>
      <c r="ES38" s="14">
        <v>0</v>
      </c>
      <c r="ET38" s="14">
        <v>0</v>
      </c>
      <c r="EU38" s="14">
        <v>1</v>
      </c>
      <c r="EV38" s="14">
        <v>0</v>
      </c>
      <c r="EW38" s="14">
        <v>0</v>
      </c>
      <c r="EX38" s="14">
        <v>0</v>
      </c>
      <c r="EY38" s="14">
        <v>0</v>
      </c>
      <c r="EZ38" s="14">
        <v>2</v>
      </c>
      <c r="FA38" s="14">
        <v>0</v>
      </c>
      <c r="FB38" s="14">
        <v>0</v>
      </c>
      <c r="FC38" s="14">
        <v>0</v>
      </c>
      <c r="FD38" s="14">
        <v>0</v>
      </c>
      <c r="FE38" s="14">
        <v>0</v>
      </c>
      <c r="FF38" s="14">
        <v>0</v>
      </c>
      <c r="FG38" s="14">
        <v>0</v>
      </c>
      <c r="FH38" s="14">
        <v>0</v>
      </c>
      <c r="FI38" s="14">
        <v>0</v>
      </c>
      <c r="FJ38" s="14">
        <v>4</v>
      </c>
      <c r="FK38" s="14">
        <v>0</v>
      </c>
      <c r="FL38" s="14">
        <v>0</v>
      </c>
      <c r="FM38" s="14">
        <v>0</v>
      </c>
      <c r="FN38" s="14">
        <v>1</v>
      </c>
      <c r="FO38" s="14">
        <v>0</v>
      </c>
      <c r="FP38" s="14">
        <v>2</v>
      </c>
      <c r="FQ38" s="14">
        <v>3</v>
      </c>
      <c r="FR38" s="14">
        <v>0</v>
      </c>
      <c r="FS38" s="14">
        <v>0</v>
      </c>
      <c r="FT38" s="14">
        <v>0</v>
      </c>
      <c r="FU38" s="14">
        <v>0</v>
      </c>
      <c r="FV38" s="14">
        <v>0</v>
      </c>
      <c r="FW38" s="14">
        <v>0</v>
      </c>
      <c r="FX38" s="14">
        <v>0</v>
      </c>
      <c r="FY38" s="14">
        <v>0</v>
      </c>
      <c r="FZ38" s="14">
        <v>0</v>
      </c>
      <c r="GA38" s="14">
        <v>0</v>
      </c>
      <c r="GB38" s="14">
        <v>0</v>
      </c>
      <c r="GC38" s="14">
        <v>1</v>
      </c>
      <c r="GD38" s="14">
        <v>0</v>
      </c>
      <c r="GE38" s="14">
        <v>2</v>
      </c>
      <c r="GF38" s="14">
        <v>1</v>
      </c>
      <c r="GG38" s="14">
        <v>0</v>
      </c>
      <c r="GH38" s="14">
        <v>0</v>
      </c>
      <c r="GI38" s="14">
        <v>0</v>
      </c>
      <c r="GJ38" s="14">
        <v>1</v>
      </c>
      <c r="GK38" s="14">
        <v>1</v>
      </c>
      <c r="GL38" s="14">
        <v>3</v>
      </c>
      <c r="GM38" s="14">
        <v>0</v>
      </c>
      <c r="GN38" s="14">
        <v>0</v>
      </c>
      <c r="GO38" s="14">
        <v>0</v>
      </c>
      <c r="GP38" s="14">
        <v>1</v>
      </c>
      <c r="GQ38" s="14">
        <v>1</v>
      </c>
      <c r="GR38" s="14">
        <v>0</v>
      </c>
      <c r="GS38" s="14">
        <v>3</v>
      </c>
      <c r="GT38" s="14">
        <v>1</v>
      </c>
      <c r="GU38" s="14">
        <v>2</v>
      </c>
      <c r="GV38" s="14">
        <v>0</v>
      </c>
      <c r="GW38" s="14">
        <v>0</v>
      </c>
      <c r="GX38" s="14">
        <v>0</v>
      </c>
      <c r="GY38" s="14">
        <v>0</v>
      </c>
      <c r="GZ38" s="14">
        <v>2</v>
      </c>
      <c r="HA38" s="14">
        <v>0</v>
      </c>
      <c r="HB38" s="14">
        <v>0</v>
      </c>
      <c r="HC38" s="14">
        <v>1</v>
      </c>
      <c r="HD38" s="14">
        <v>3</v>
      </c>
      <c r="HE38" s="14">
        <v>0</v>
      </c>
      <c r="HF38" s="14">
        <v>0</v>
      </c>
      <c r="HG38" s="14">
        <v>0</v>
      </c>
      <c r="HH38" s="14">
        <v>1</v>
      </c>
      <c r="HI38" s="14">
        <v>0</v>
      </c>
      <c r="HJ38" s="14">
        <v>4</v>
      </c>
      <c r="HK38" s="14">
        <v>0</v>
      </c>
      <c r="HL38" s="14">
        <v>0</v>
      </c>
      <c r="HM38" s="19">
        <v>0</v>
      </c>
    </row>
    <row r="39" spans="1:221" x14ac:dyDescent="0.2">
      <c r="A39" s="16">
        <v>40</v>
      </c>
      <c r="B39" s="30">
        <v>0</v>
      </c>
      <c r="C39" s="14">
        <v>0</v>
      </c>
      <c r="D39" s="14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5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2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4">
        <v>0</v>
      </c>
      <c r="AB39" s="14">
        <v>1</v>
      </c>
      <c r="AC39" s="14">
        <v>0</v>
      </c>
      <c r="AD39" s="14">
        <v>0</v>
      </c>
      <c r="AE39" s="14">
        <v>0</v>
      </c>
      <c r="AF39" s="14">
        <v>0</v>
      </c>
      <c r="AG39" s="14">
        <v>0</v>
      </c>
      <c r="AH39" s="14">
        <v>4</v>
      </c>
      <c r="AI39" s="14">
        <v>0</v>
      </c>
      <c r="AJ39" s="14">
        <v>2</v>
      </c>
      <c r="AK39" s="14">
        <v>0</v>
      </c>
      <c r="AL39" s="14">
        <v>0</v>
      </c>
      <c r="AM39" s="14">
        <v>1</v>
      </c>
      <c r="AN39" s="14">
        <v>5</v>
      </c>
      <c r="AO39" s="14">
        <v>0</v>
      </c>
      <c r="AP39" s="14">
        <v>1</v>
      </c>
      <c r="AQ39" s="14">
        <v>0</v>
      </c>
      <c r="AR39" s="14">
        <v>0</v>
      </c>
      <c r="AS39" s="14">
        <v>4</v>
      </c>
      <c r="AT39" s="14">
        <v>0</v>
      </c>
      <c r="AU39" s="14">
        <v>0</v>
      </c>
      <c r="AV39" s="14">
        <v>4</v>
      </c>
      <c r="AW39" s="14">
        <v>0</v>
      </c>
      <c r="AX39" s="14">
        <v>0</v>
      </c>
      <c r="AY39" s="14">
        <v>0</v>
      </c>
      <c r="AZ39" s="14">
        <v>0</v>
      </c>
      <c r="BA39" s="14">
        <v>0</v>
      </c>
      <c r="BB39" s="14">
        <v>0</v>
      </c>
      <c r="BC39" s="14">
        <v>0</v>
      </c>
      <c r="BD39" s="14">
        <v>0</v>
      </c>
      <c r="BE39" s="14">
        <v>2</v>
      </c>
      <c r="BF39" s="14">
        <v>2</v>
      </c>
      <c r="BG39" s="14">
        <v>0</v>
      </c>
      <c r="BH39" s="14">
        <v>2</v>
      </c>
      <c r="BI39" s="14">
        <v>3</v>
      </c>
      <c r="BJ39" s="14">
        <v>2</v>
      </c>
      <c r="BK39" s="14">
        <v>0</v>
      </c>
      <c r="BL39" s="14">
        <v>0</v>
      </c>
      <c r="BM39" s="14">
        <v>0</v>
      </c>
      <c r="BN39" s="14">
        <v>0</v>
      </c>
      <c r="BO39" s="14">
        <v>0</v>
      </c>
      <c r="BP39" s="14">
        <v>2</v>
      </c>
      <c r="BQ39" s="14">
        <v>0</v>
      </c>
      <c r="BR39" s="14">
        <v>0</v>
      </c>
      <c r="BS39" s="14">
        <v>1</v>
      </c>
      <c r="BT39" s="14">
        <v>1</v>
      </c>
      <c r="BU39" s="14">
        <v>4</v>
      </c>
      <c r="BV39" s="14">
        <v>0</v>
      </c>
      <c r="BW39" s="14">
        <v>0</v>
      </c>
      <c r="BX39" s="14">
        <v>0</v>
      </c>
      <c r="BY39" s="14">
        <v>1</v>
      </c>
      <c r="BZ39" s="14">
        <v>0</v>
      </c>
      <c r="CA39" s="14">
        <v>0</v>
      </c>
      <c r="CB39" s="14">
        <v>0</v>
      </c>
      <c r="CC39" s="14">
        <v>0</v>
      </c>
      <c r="CD39" s="14">
        <v>0</v>
      </c>
      <c r="CE39" s="14">
        <v>0</v>
      </c>
      <c r="CF39" s="14">
        <v>0</v>
      </c>
      <c r="CG39" s="14">
        <v>0</v>
      </c>
      <c r="CH39" s="14">
        <v>0</v>
      </c>
      <c r="CI39" s="14">
        <v>0</v>
      </c>
      <c r="CJ39" s="14">
        <v>0</v>
      </c>
      <c r="CK39" s="14">
        <v>0</v>
      </c>
      <c r="CL39" s="14">
        <v>0</v>
      </c>
      <c r="CM39" s="14">
        <v>0</v>
      </c>
      <c r="CN39" s="14">
        <v>0</v>
      </c>
      <c r="CO39" s="14">
        <v>0</v>
      </c>
      <c r="CP39" s="14">
        <v>0</v>
      </c>
      <c r="CQ39" s="14">
        <v>0</v>
      </c>
      <c r="CR39" s="14">
        <v>0</v>
      </c>
      <c r="CS39" s="14">
        <v>0</v>
      </c>
      <c r="CT39" s="14">
        <v>0</v>
      </c>
      <c r="CU39" s="14">
        <v>0</v>
      </c>
      <c r="CV39" s="14">
        <v>0</v>
      </c>
      <c r="CW39" s="14">
        <v>0</v>
      </c>
      <c r="CX39" s="14">
        <v>0</v>
      </c>
      <c r="CY39" s="14">
        <v>0</v>
      </c>
      <c r="CZ39" s="14">
        <v>1</v>
      </c>
      <c r="DA39" s="14">
        <v>0</v>
      </c>
      <c r="DB39" s="14">
        <v>0</v>
      </c>
      <c r="DC39" s="14">
        <v>0</v>
      </c>
      <c r="DD39" s="14">
        <v>0</v>
      </c>
      <c r="DE39" s="14">
        <v>0</v>
      </c>
      <c r="DF39" s="14">
        <v>0</v>
      </c>
      <c r="DG39" s="14">
        <v>1</v>
      </c>
      <c r="DH39" s="14">
        <v>0</v>
      </c>
      <c r="DI39" s="14">
        <v>0</v>
      </c>
      <c r="DJ39" s="14">
        <v>0</v>
      </c>
      <c r="DK39" s="14">
        <v>0</v>
      </c>
      <c r="DL39" s="14">
        <v>0</v>
      </c>
      <c r="DM39" s="14">
        <v>2</v>
      </c>
      <c r="DN39" s="14">
        <v>0</v>
      </c>
      <c r="DO39" s="14">
        <v>0</v>
      </c>
      <c r="DP39" s="14">
        <v>0</v>
      </c>
      <c r="DQ39" s="14">
        <v>1</v>
      </c>
      <c r="DR39" s="14">
        <v>0</v>
      </c>
      <c r="DS39" s="14">
        <v>0</v>
      </c>
      <c r="DT39" s="14">
        <v>1</v>
      </c>
      <c r="DU39" s="14">
        <v>0</v>
      </c>
      <c r="DV39" s="14">
        <v>0</v>
      </c>
      <c r="DW39" s="14">
        <v>0</v>
      </c>
      <c r="DX39" s="14">
        <v>0</v>
      </c>
      <c r="DY39" s="14">
        <v>2</v>
      </c>
      <c r="DZ39" s="14">
        <v>0</v>
      </c>
      <c r="EA39" s="14">
        <v>0</v>
      </c>
      <c r="EB39" s="14">
        <v>0</v>
      </c>
      <c r="EC39" s="14">
        <v>0</v>
      </c>
      <c r="ED39" s="14">
        <v>0</v>
      </c>
      <c r="EE39" s="14">
        <v>0</v>
      </c>
      <c r="EF39" s="14">
        <v>0</v>
      </c>
      <c r="EG39" s="14">
        <v>0</v>
      </c>
      <c r="EH39" s="14">
        <v>0</v>
      </c>
      <c r="EI39" s="14">
        <v>0</v>
      </c>
      <c r="EJ39" s="14">
        <v>0</v>
      </c>
      <c r="EK39" s="14">
        <v>0</v>
      </c>
      <c r="EL39" s="14">
        <v>0</v>
      </c>
      <c r="EM39" s="14">
        <v>0</v>
      </c>
      <c r="EN39" s="14">
        <v>0</v>
      </c>
      <c r="EO39" s="14">
        <v>0</v>
      </c>
      <c r="EP39" s="19">
        <v>2</v>
      </c>
      <c r="EQ39" s="30">
        <v>0</v>
      </c>
      <c r="ER39" s="14">
        <v>0</v>
      </c>
      <c r="ES39" s="14">
        <v>0</v>
      </c>
      <c r="ET39" s="14">
        <v>0</v>
      </c>
      <c r="EU39" s="14">
        <v>2</v>
      </c>
      <c r="EV39" s="14">
        <v>0</v>
      </c>
      <c r="EW39" s="14">
        <v>0</v>
      </c>
      <c r="EX39" s="14">
        <v>0</v>
      </c>
      <c r="EY39" s="14">
        <v>0</v>
      </c>
      <c r="EZ39" s="14">
        <v>2</v>
      </c>
      <c r="FA39" s="14">
        <v>0</v>
      </c>
      <c r="FB39" s="14">
        <v>0</v>
      </c>
      <c r="FC39" s="14">
        <v>0</v>
      </c>
      <c r="FD39" s="14">
        <v>0</v>
      </c>
      <c r="FE39" s="14">
        <v>0</v>
      </c>
      <c r="FF39" s="14">
        <v>0</v>
      </c>
      <c r="FG39" s="14">
        <v>0</v>
      </c>
      <c r="FH39" s="14">
        <v>0</v>
      </c>
      <c r="FI39" s="14">
        <v>0</v>
      </c>
      <c r="FJ39" s="14">
        <v>4</v>
      </c>
      <c r="FK39" s="14">
        <v>0</v>
      </c>
      <c r="FL39" s="14">
        <v>0</v>
      </c>
      <c r="FM39" s="14">
        <v>0</v>
      </c>
      <c r="FN39" s="14">
        <v>0</v>
      </c>
      <c r="FO39" s="14">
        <v>0</v>
      </c>
      <c r="FP39" s="14">
        <v>1</v>
      </c>
      <c r="FQ39" s="14">
        <v>4</v>
      </c>
      <c r="FR39" s="14">
        <v>0</v>
      </c>
      <c r="FS39" s="14">
        <v>0</v>
      </c>
      <c r="FT39" s="14">
        <v>2</v>
      </c>
      <c r="FU39" s="14">
        <v>0</v>
      </c>
      <c r="FV39" s="14">
        <v>0</v>
      </c>
      <c r="FW39" s="14">
        <v>0</v>
      </c>
      <c r="FX39" s="14">
        <v>0</v>
      </c>
      <c r="FY39" s="14">
        <v>0</v>
      </c>
      <c r="FZ39" s="14">
        <v>0</v>
      </c>
      <c r="GA39" s="14">
        <v>0</v>
      </c>
      <c r="GB39" s="14">
        <v>0</v>
      </c>
      <c r="GC39" s="14">
        <v>2</v>
      </c>
      <c r="GD39" s="14">
        <v>0</v>
      </c>
      <c r="GE39" s="14">
        <v>2</v>
      </c>
      <c r="GF39" s="14">
        <v>0</v>
      </c>
      <c r="GG39" s="14">
        <v>0</v>
      </c>
      <c r="GH39" s="14">
        <v>0</v>
      </c>
      <c r="GI39" s="14">
        <v>0</v>
      </c>
      <c r="GJ39" s="14">
        <v>1</v>
      </c>
      <c r="GK39" s="14">
        <v>0</v>
      </c>
      <c r="GL39" s="14">
        <v>3</v>
      </c>
      <c r="GM39" s="14">
        <v>0</v>
      </c>
      <c r="GN39" s="14">
        <v>0</v>
      </c>
      <c r="GO39" s="14">
        <v>0</v>
      </c>
      <c r="GP39" s="14">
        <v>0</v>
      </c>
      <c r="GQ39" s="14">
        <v>2</v>
      </c>
      <c r="GR39" s="14">
        <v>0</v>
      </c>
      <c r="GS39" s="14">
        <v>1</v>
      </c>
      <c r="GT39" s="14">
        <v>0</v>
      </c>
      <c r="GU39" s="14">
        <v>2</v>
      </c>
      <c r="GV39" s="14">
        <v>0</v>
      </c>
      <c r="GW39" s="14">
        <v>0</v>
      </c>
      <c r="GX39" s="14">
        <v>0</v>
      </c>
      <c r="GY39" s="14">
        <v>0</v>
      </c>
      <c r="GZ39" s="14">
        <v>2</v>
      </c>
      <c r="HA39" s="14">
        <v>0</v>
      </c>
      <c r="HB39" s="14">
        <v>0</v>
      </c>
      <c r="HC39" s="14">
        <v>0</v>
      </c>
      <c r="HD39" s="14">
        <v>1</v>
      </c>
      <c r="HE39" s="14">
        <v>0</v>
      </c>
      <c r="HF39" s="14">
        <v>0</v>
      </c>
      <c r="HG39" s="14">
        <v>0</v>
      </c>
      <c r="HH39" s="14">
        <v>3</v>
      </c>
      <c r="HI39" s="14">
        <v>0</v>
      </c>
      <c r="HJ39" s="14">
        <v>5</v>
      </c>
      <c r="HK39" s="14">
        <v>0</v>
      </c>
      <c r="HL39" s="14">
        <v>0</v>
      </c>
      <c r="HM39" s="19">
        <v>1</v>
      </c>
    </row>
    <row r="40" spans="1:221" x14ac:dyDescent="0.2">
      <c r="A40" s="16">
        <v>41</v>
      </c>
      <c r="B40" s="30">
        <v>0</v>
      </c>
      <c r="C40" s="14">
        <v>0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3</v>
      </c>
      <c r="N40" s="14">
        <v>0</v>
      </c>
      <c r="O40" s="14">
        <v>0</v>
      </c>
      <c r="P40" s="14">
        <v>0</v>
      </c>
      <c r="Q40" s="14">
        <v>0</v>
      </c>
      <c r="R40" s="14">
        <v>0</v>
      </c>
      <c r="S40" s="14">
        <v>0</v>
      </c>
      <c r="T40" s="14">
        <v>2</v>
      </c>
      <c r="U40" s="14">
        <v>0</v>
      </c>
      <c r="V40" s="14">
        <v>0</v>
      </c>
      <c r="W40" s="14">
        <v>0</v>
      </c>
      <c r="X40" s="14">
        <v>0</v>
      </c>
      <c r="Y40" s="14">
        <v>0</v>
      </c>
      <c r="Z40" s="14">
        <v>0</v>
      </c>
      <c r="AA40" s="14">
        <v>2</v>
      </c>
      <c r="AB40" s="14">
        <v>1</v>
      </c>
      <c r="AC40" s="14">
        <v>0</v>
      </c>
      <c r="AD40" s="14">
        <v>0</v>
      </c>
      <c r="AE40" s="14">
        <v>0</v>
      </c>
      <c r="AF40" s="14">
        <v>0</v>
      </c>
      <c r="AG40" s="14">
        <v>0</v>
      </c>
      <c r="AH40" s="14">
        <v>3</v>
      </c>
      <c r="AI40" s="14">
        <v>1</v>
      </c>
      <c r="AJ40" s="14">
        <v>0</v>
      </c>
      <c r="AK40" s="14">
        <v>0</v>
      </c>
      <c r="AL40" s="14">
        <v>0</v>
      </c>
      <c r="AM40" s="14">
        <v>0</v>
      </c>
      <c r="AN40" s="14">
        <v>5</v>
      </c>
      <c r="AO40" s="14">
        <v>0</v>
      </c>
      <c r="AP40" s="14">
        <v>1</v>
      </c>
      <c r="AQ40" s="14">
        <v>0</v>
      </c>
      <c r="AR40" s="14">
        <v>0</v>
      </c>
      <c r="AS40" s="14">
        <v>0</v>
      </c>
      <c r="AT40" s="14">
        <v>0</v>
      </c>
      <c r="AU40" s="14">
        <v>0</v>
      </c>
      <c r="AV40" s="14">
        <v>0</v>
      </c>
      <c r="AW40" s="14">
        <v>0</v>
      </c>
      <c r="AX40" s="14">
        <v>0</v>
      </c>
      <c r="AY40" s="14">
        <v>0</v>
      </c>
      <c r="AZ40" s="14">
        <v>0</v>
      </c>
      <c r="BA40" s="14">
        <v>0</v>
      </c>
      <c r="BB40" s="14">
        <v>0</v>
      </c>
      <c r="BC40" s="14">
        <v>0</v>
      </c>
      <c r="BD40" s="14">
        <v>0</v>
      </c>
      <c r="BE40" s="14">
        <v>0</v>
      </c>
      <c r="BF40" s="14">
        <v>2</v>
      </c>
      <c r="BG40" s="14">
        <v>0</v>
      </c>
      <c r="BH40" s="14">
        <v>0</v>
      </c>
      <c r="BI40" s="14">
        <v>2</v>
      </c>
      <c r="BJ40" s="14">
        <v>2</v>
      </c>
      <c r="BK40" s="14">
        <v>0</v>
      </c>
      <c r="BL40" s="14">
        <v>0</v>
      </c>
      <c r="BM40" s="14">
        <v>0</v>
      </c>
      <c r="BN40" s="14">
        <v>0</v>
      </c>
      <c r="BO40" s="14">
        <v>0</v>
      </c>
      <c r="BP40" s="14">
        <v>2</v>
      </c>
      <c r="BQ40" s="14">
        <v>0</v>
      </c>
      <c r="BR40" s="14">
        <v>0</v>
      </c>
      <c r="BS40" s="14">
        <v>0</v>
      </c>
      <c r="BT40" s="14">
        <v>2</v>
      </c>
      <c r="BU40" s="14">
        <v>4</v>
      </c>
      <c r="BV40" s="14">
        <v>0</v>
      </c>
      <c r="BW40" s="14">
        <v>0</v>
      </c>
      <c r="BX40" s="14">
        <v>1</v>
      </c>
      <c r="BY40" s="14">
        <v>1</v>
      </c>
      <c r="BZ40" s="14">
        <v>0</v>
      </c>
      <c r="CA40" s="14">
        <v>0</v>
      </c>
      <c r="CB40" s="14">
        <v>0</v>
      </c>
      <c r="CC40" s="14">
        <v>0</v>
      </c>
      <c r="CD40" s="14">
        <v>0</v>
      </c>
      <c r="CE40" s="14">
        <v>0</v>
      </c>
      <c r="CF40" s="14">
        <v>0</v>
      </c>
      <c r="CG40" s="14">
        <v>0</v>
      </c>
      <c r="CH40" s="14">
        <v>0</v>
      </c>
      <c r="CI40" s="14">
        <v>0</v>
      </c>
      <c r="CJ40" s="14">
        <v>0</v>
      </c>
      <c r="CK40" s="14">
        <v>0</v>
      </c>
      <c r="CL40" s="14">
        <v>0</v>
      </c>
      <c r="CM40" s="14">
        <v>0</v>
      </c>
      <c r="CN40" s="14">
        <v>0</v>
      </c>
      <c r="CO40" s="14">
        <v>0</v>
      </c>
      <c r="CP40" s="14">
        <v>0</v>
      </c>
      <c r="CQ40" s="14">
        <v>0</v>
      </c>
      <c r="CR40" s="14">
        <v>0</v>
      </c>
      <c r="CS40" s="14">
        <v>0</v>
      </c>
      <c r="CT40" s="14">
        <v>0</v>
      </c>
      <c r="CU40" s="14">
        <v>0</v>
      </c>
      <c r="CV40" s="14">
        <v>0</v>
      </c>
      <c r="CW40" s="14">
        <v>0</v>
      </c>
      <c r="CX40" s="14">
        <v>0</v>
      </c>
      <c r="CY40" s="14">
        <v>0</v>
      </c>
      <c r="CZ40" s="14">
        <v>2</v>
      </c>
      <c r="DA40" s="14">
        <v>0</v>
      </c>
      <c r="DB40" s="14">
        <v>0</v>
      </c>
      <c r="DC40" s="14">
        <v>0</v>
      </c>
      <c r="DD40" s="14">
        <v>0</v>
      </c>
      <c r="DE40" s="14">
        <v>0</v>
      </c>
      <c r="DF40" s="14">
        <v>0</v>
      </c>
      <c r="DG40" s="14">
        <v>1</v>
      </c>
      <c r="DH40" s="14">
        <v>0</v>
      </c>
      <c r="DI40" s="14">
        <v>0</v>
      </c>
      <c r="DJ40" s="14">
        <v>0</v>
      </c>
      <c r="DK40" s="14">
        <v>0</v>
      </c>
      <c r="DL40" s="14">
        <v>0</v>
      </c>
      <c r="DM40" s="14">
        <v>2</v>
      </c>
      <c r="DN40" s="14">
        <v>0</v>
      </c>
      <c r="DO40" s="14">
        <v>0</v>
      </c>
      <c r="DP40" s="14">
        <v>0</v>
      </c>
      <c r="DQ40" s="14">
        <v>1</v>
      </c>
      <c r="DR40" s="14">
        <v>0</v>
      </c>
      <c r="DS40" s="14">
        <v>0</v>
      </c>
      <c r="DT40" s="14">
        <v>1</v>
      </c>
      <c r="DU40" s="14">
        <v>0</v>
      </c>
      <c r="DV40" s="14">
        <v>0</v>
      </c>
      <c r="DW40" s="14">
        <v>0</v>
      </c>
      <c r="DX40" s="14">
        <v>0</v>
      </c>
      <c r="DY40" s="14">
        <v>0</v>
      </c>
      <c r="DZ40" s="14">
        <v>0</v>
      </c>
      <c r="EA40" s="14">
        <v>0</v>
      </c>
      <c r="EB40" s="14">
        <v>0</v>
      </c>
      <c r="EC40" s="14">
        <v>0</v>
      </c>
      <c r="ED40" s="14">
        <v>0</v>
      </c>
      <c r="EE40" s="14">
        <v>0</v>
      </c>
      <c r="EF40" s="14">
        <v>0</v>
      </c>
      <c r="EG40" s="14">
        <v>0</v>
      </c>
      <c r="EH40" s="14">
        <v>0</v>
      </c>
      <c r="EI40" s="14">
        <v>0</v>
      </c>
      <c r="EJ40" s="14">
        <v>0</v>
      </c>
      <c r="EK40" s="14">
        <v>0</v>
      </c>
      <c r="EL40" s="14">
        <v>0</v>
      </c>
      <c r="EM40" s="14">
        <v>0</v>
      </c>
      <c r="EN40" s="14">
        <v>0</v>
      </c>
      <c r="EO40" s="14">
        <v>0</v>
      </c>
      <c r="EP40" s="19">
        <v>3</v>
      </c>
      <c r="EQ40" s="30">
        <v>0</v>
      </c>
      <c r="ER40" s="14">
        <v>0</v>
      </c>
      <c r="ES40" s="14">
        <v>0</v>
      </c>
      <c r="ET40" s="14">
        <v>0</v>
      </c>
      <c r="EU40" s="14">
        <v>1</v>
      </c>
      <c r="EV40" s="14">
        <v>0</v>
      </c>
      <c r="EW40" s="14">
        <v>0</v>
      </c>
      <c r="EX40" s="14">
        <v>0</v>
      </c>
      <c r="EY40" s="14">
        <v>0</v>
      </c>
      <c r="EZ40" s="14">
        <v>1</v>
      </c>
      <c r="FA40" s="14">
        <v>0</v>
      </c>
      <c r="FB40" s="14">
        <v>0</v>
      </c>
      <c r="FC40" s="14">
        <v>0</v>
      </c>
      <c r="FD40" s="14">
        <v>0</v>
      </c>
      <c r="FE40" s="14">
        <v>0</v>
      </c>
      <c r="FF40" s="14">
        <v>0</v>
      </c>
      <c r="FG40" s="14">
        <v>1</v>
      </c>
      <c r="FH40" s="14">
        <v>0</v>
      </c>
      <c r="FI40" s="14">
        <v>0</v>
      </c>
      <c r="FJ40" s="14">
        <v>8</v>
      </c>
      <c r="FK40" s="14">
        <v>0</v>
      </c>
      <c r="FL40" s="14">
        <v>0</v>
      </c>
      <c r="FM40" s="14">
        <v>0</v>
      </c>
      <c r="FN40" s="14">
        <v>0</v>
      </c>
      <c r="FO40" s="14">
        <v>0</v>
      </c>
      <c r="FP40" s="14">
        <v>0</v>
      </c>
      <c r="FQ40" s="14">
        <v>4</v>
      </c>
      <c r="FR40" s="14">
        <v>0</v>
      </c>
      <c r="FS40" s="14">
        <v>0</v>
      </c>
      <c r="FT40" s="14">
        <v>0</v>
      </c>
      <c r="FU40" s="14">
        <v>0</v>
      </c>
      <c r="FV40" s="14">
        <v>0</v>
      </c>
      <c r="FW40" s="14">
        <v>0</v>
      </c>
      <c r="FX40" s="14">
        <v>0</v>
      </c>
      <c r="FY40" s="14">
        <v>0</v>
      </c>
      <c r="FZ40" s="14">
        <v>0</v>
      </c>
      <c r="GA40" s="14">
        <v>0</v>
      </c>
      <c r="GB40" s="14">
        <v>0</v>
      </c>
      <c r="GC40" s="14">
        <v>2</v>
      </c>
      <c r="GD40" s="14">
        <v>0</v>
      </c>
      <c r="GE40" s="14">
        <v>0</v>
      </c>
      <c r="GF40" s="14">
        <v>0</v>
      </c>
      <c r="GG40" s="14">
        <v>0</v>
      </c>
      <c r="GH40" s="14">
        <v>0</v>
      </c>
      <c r="GI40" s="14">
        <v>0</v>
      </c>
      <c r="GJ40" s="14">
        <v>1</v>
      </c>
      <c r="GK40" s="14">
        <v>2</v>
      </c>
      <c r="GL40" s="14">
        <v>2</v>
      </c>
      <c r="GM40" s="14">
        <v>0</v>
      </c>
      <c r="GN40" s="14">
        <v>0</v>
      </c>
      <c r="GO40" s="14">
        <v>2</v>
      </c>
      <c r="GP40" s="14">
        <v>2</v>
      </c>
      <c r="GQ40" s="14">
        <v>2</v>
      </c>
      <c r="GR40" s="14">
        <v>0</v>
      </c>
      <c r="GS40" s="14">
        <v>3</v>
      </c>
      <c r="GT40" s="14">
        <v>0</v>
      </c>
      <c r="GU40" s="14">
        <v>0</v>
      </c>
      <c r="GV40" s="14">
        <v>0</v>
      </c>
      <c r="GW40" s="14">
        <v>0</v>
      </c>
      <c r="GX40" s="14">
        <v>0</v>
      </c>
      <c r="GY40" s="14">
        <v>0</v>
      </c>
      <c r="GZ40" s="14">
        <v>3</v>
      </c>
      <c r="HA40" s="14">
        <v>0</v>
      </c>
      <c r="HB40" s="14">
        <v>0</v>
      </c>
      <c r="HC40" s="14">
        <v>0</v>
      </c>
      <c r="HD40" s="14">
        <v>0</v>
      </c>
      <c r="HE40" s="14">
        <v>0</v>
      </c>
      <c r="HF40" s="14">
        <v>0</v>
      </c>
      <c r="HG40" s="14">
        <v>0</v>
      </c>
      <c r="HH40" s="14">
        <v>3</v>
      </c>
      <c r="HI40" s="14">
        <v>0</v>
      </c>
      <c r="HJ40" s="14">
        <v>5</v>
      </c>
      <c r="HK40" s="14">
        <v>0</v>
      </c>
      <c r="HL40" s="14">
        <v>0</v>
      </c>
      <c r="HM40" s="19">
        <v>0</v>
      </c>
    </row>
    <row r="41" spans="1:221" x14ac:dyDescent="0.2">
      <c r="A41" s="16">
        <v>42</v>
      </c>
      <c r="B41" s="30">
        <v>0</v>
      </c>
      <c r="C41" s="14">
        <v>0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3</v>
      </c>
      <c r="N41" s="14">
        <v>0</v>
      </c>
      <c r="O41" s="14">
        <v>0</v>
      </c>
      <c r="P41" s="14">
        <v>0</v>
      </c>
      <c r="Q41" s="14">
        <v>0</v>
      </c>
      <c r="R41" s="14">
        <v>0</v>
      </c>
      <c r="S41" s="14">
        <v>0</v>
      </c>
      <c r="T41" s="14">
        <v>2</v>
      </c>
      <c r="U41" s="14">
        <v>0</v>
      </c>
      <c r="V41" s="14">
        <v>0</v>
      </c>
      <c r="W41" s="14">
        <v>0</v>
      </c>
      <c r="X41" s="14">
        <v>0</v>
      </c>
      <c r="Y41" s="14">
        <v>0</v>
      </c>
      <c r="Z41" s="14">
        <v>0</v>
      </c>
      <c r="AA41" s="14">
        <v>5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3</v>
      </c>
      <c r="AI41" s="14">
        <v>0</v>
      </c>
      <c r="AJ41" s="14">
        <v>0</v>
      </c>
      <c r="AK41" s="14">
        <v>0</v>
      </c>
      <c r="AL41" s="14">
        <v>0</v>
      </c>
      <c r="AM41" s="14">
        <v>0</v>
      </c>
      <c r="AN41" s="14">
        <v>0</v>
      </c>
      <c r="AO41" s="14">
        <v>0</v>
      </c>
      <c r="AP41" s="14">
        <v>1</v>
      </c>
      <c r="AQ41" s="14">
        <v>0</v>
      </c>
      <c r="AR41" s="14">
        <v>0</v>
      </c>
      <c r="AS41" s="14">
        <v>0</v>
      </c>
      <c r="AT41" s="14">
        <v>0</v>
      </c>
      <c r="AU41" s="14">
        <v>0</v>
      </c>
      <c r="AV41" s="14">
        <v>3</v>
      </c>
      <c r="AW41" s="14">
        <v>0</v>
      </c>
      <c r="AX41" s="14">
        <v>0</v>
      </c>
      <c r="AY41" s="14">
        <v>0</v>
      </c>
      <c r="AZ41" s="14">
        <v>0</v>
      </c>
      <c r="BA41" s="14">
        <v>0</v>
      </c>
      <c r="BB41" s="14">
        <v>0</v>
      </c>
      <c r="BC41" s="14">
        <v>0</v>
      </c>
      <c r="BD41" s="14">
        <v>0</v>
      </c>
      <c r="BE41" s="14">
        <v>0</v>
      </c>
      <c r="BF41" s="14">
        <v>1</v>
      </c>
      <c r="BG41" s="14">
        <v>0</v>
      </c>
      <c r="BH41" s="14">
        <v>0</v>
      </c>
      <c r="BI41" s="14">
        <v>1</v>
      </c>
      <c r="BJ41" s="14">
        <v>2</v>
      </c>
      <c r="BK41" s="14">
        <v>0</v>
      </c>
      <c r="BL41" s="14">
        <v>0</v>
      </c>
      <c r="BM41" s="14">
        <v>0</v>
      </c>
      <c r="BN41" s="14">
        <v>1</v>
      </c>
      <c r="BO41" s="14">
        <v>0</v>
      </c>
      <c r="BP41" s="14">
        <v>4</v>
      </c>
      <c r="BQ41" s="14">
        <v>0</v>
      </c>
      <c r="BR41" s="14">
        <v>0</v>
      </c>
      <c r="BS41" s="14">
        <v>0</v>
      </c>
      <c r="BT41" s="14">
        <v>4</v>
      </c>
      <c r="BU41" s="14">
        <v>0</v>
      </c>
      <c r="BV41" s="14">
        <v>0</v>
      </c>
      <c r="BW41" s="14">
        <v>0</v>
      </c>
      <c r="BX41" s="14">
        <v>0</v>
      </c>
      <c r="BY41" s="14">
        <v>0</v>
      </c>
      <c r="BZ41" s="14">
        <v>0</v>
      </c>
      <c r="CA41" s="14">
        <v>0</v>
      </c>
      <c r="CB41" s="14">
        <v>0</v>
      </c>
      <c r="CC41" s="14">
        <v>0</v>
      </c>
      <c r="CD41" s="14">
        <v>0</v>
      </c>
      <c r="CE41" s="14">
        <v>0</v>
      </c>
      <c r="CF41" s="14">
        <v>0</v>
      </c>
      <c r="CG41" s="14">
        <v>0</v>
      </c>
      <c r="CH41" s="14">
        <v>0</v>
      </c>
      <c r="CI41" s="14">
        <v>0</v>
      </c>
      <c r="CJ41" s="14">
        <v>0</v>
      </c>
      <c r="CK41" s="14">
        <v>0</v>
      </c>
      <c r="CL41" s="14">
        <v>0</v>
      </c>
      <c r="CM41" s="14">
        <v>0</v>
      </c>
      <c r="CN41" s="14">
        <v>0</v>
      </c>
      <c r="CO41" s="14">
        <v>0</v>
      </c>
      <c r="CP41" s="14">
        <v>0</v>
      </c>
      <c r="CQ41" s="14">
        <v>0</v>
      </c>
      <c r="CR41" s="14">
        <v>0</v>
      </c>
      <c r="CS41" s="14">
        <v>0</v>
      </c>
      <c r="CT41" s="14">
        <v>0</v>
      </c>
      <c r="CU41" s="14">
        <v>0</v>
      </c>
      <c r="CV41" s="14">
        <v>0</v>
      </c>
      <c r="CW41" s="14">
        <v>0</v>
      </c>
      <c r="CX41" s="14">
        <v>0</v>
      </c>
      <c r="CY41" s="14">
        <v>0</v>
      </c>
      <c r="CZ41" s="14">
        <v>2</v>
      </c>
      <c r="DA41" s="14">
        <v>0</v>
      </c>
      <c r="DB41" s="14">
        <v>0</v>
      </c>
      <c r="DC41" s="14">
        <v>0</v>
      </c>
      <c r="DD41" s="14">
        <v>0</v>
      </c>
      <c r="DE41" s="14">
        <v>0</v>
      </c>
      <c r="DF41" s="14">
        <v>0</v>
      </c>
      <c r="DG41" s="14">
        <v>0</v>
      </c>
      <c r="DH41" s="14">
        <v>0</v>
      </c>
      <c r="DI41" s="14">
        <v>0</v>
      </c>
      <c r="DJ41" s="14">
        <v>0</v>
      </c>
      <c r="DK41" s="14">
        <v>0</v>
      </c>
      <c r="DL41" s="14">
        <v>0</v>
      </c>
      <c r="DM41" s="14">
        <v>2</v>
      </c>
      <c r="DN41" s="14">
        <v>0</v>
      </c>
      <c r="DO41" s="14">
        <v>0</v>
      </c>
      <c r="DP41" s="14">
        <v>0</v>
      </c>
      <c r="DQ41" s="14">
        <v>1</v>
      </c>
      <c r="DR41" s="14">
        <v>0</v>
      </c>
      <c r="DS41" s="14">
        <v>0</v>
      </c>
      <c r="DT41" s="14">
        <v>1</v>
      </c>
      <c r="DU41" s="14">
        <v>0</v>
      </c>
      <c r="DV41" s="14">
        <v>0</v>
      </c>
      <c r="DW41" s="14">
        <v>0</v>
      </c>
      <c r="DX41" s="14">
        <v>0</v>
      </c>
      <c r="DY41" s="14">
        <v>0</v>
      </c>
      <c r="DZ41" s="14">
        <v>0</v>
      </c>
      <c r="EA41" s="14">
        <v>0</v>
      </c>
      <c r="EB41" s="14">
        <v>0</v>
      </c>
      <c r="EC41" s="14">
        <v>0</v>
      </c>
      <c r="ED41" s="14">
        <v>0</v>
      </c>
      <c r="EE41" s="14">
        <v>0</v>
      </c>
      <c r="EF41" s="14">
        <v>0</v>
      </c>
      <c r="EG41" s="14">
        <v>0</v>
      </c>
      <c r="EH41" s="14">
        <v>0</v>
      </c>
      <c r="EI41" s="14">
        <v>0</v>
      </c>
      <c r="EJ41" s="14">
        <v>0</v>
      </c>
      <c r="EK41" s="14">
        <v>0</v>
      </c>
      <c r="EL41" s="14">
        <v>0</v>
      </c>
      <c r="EM41" s="14">
        <v>0</v>
      </c>
      <c r="EN41" s="14">
        <v>0</v>
      </c>
      <c r="EO41" s="14">
        <v>0</v>
      </c>
      <c r="EP41" s="19">
        <v>2</v>
      </c>
      <c r="EQ41" s="30">
        <v>0</v>
      </c>
      <c r="ER41" s="14">
        <v>0</v>
      </c>
      <c r="ES41" s="14">
        <v>0</v>
      </c>
      <c r="ET41" s="14">
        <v>0</v>
      </c>
      <c r="EU41" s="14">
        <v>0</v>
      </c>
      <c r="EV41" s="14">
        <v>0</v>
      </c>
      <c r="EW41" s="14">
        <v>0</v>
      </c>
      <c r="EX41" s="14">
        <v>0</v>
      </c>
      <c r="EY41" s="14">
        <v>0</v>
      </c>
      <c r="EZ41" s="14">
        <v>5</v>
      </c>
      <c r="FA41" s="14">
        <v>0</v>
      </c>
      <c r="FB41" s="14">
        <v>0</v>
      </c>
      <c r="FC41" s="14">
        <v>0</v>
      </c>
      <c r="FD41" s="14">
        <v>0</v>
      </c>
      <c r="FE41" s="14">
        <v>0</v>
      </c>
      <c r="FF41" s="14">
        <v>0</v>
      </c>
      <c r="FG41" s="14">
        <v>0</v>
      </c>
      <c r="FH41" s="14">
        <v>0</v>
      </c>
      <c r="FI41" s="14">
        <v>0</v>
      </c>
      <c r="FJ41" s="14">
        <v>3</v>
      </c>
      <c r="FK41" s="14">
        <v>0</v>
      </c>
      <c r="FL41" s="14">
        <v>0</v>
      </c>
      <c r="FM41" s="14">
        <v>0</v>
      </c>
      <c r="FN41" s="14">
        <v>0</v>
      </c>
      <c r="FO41" s="14">
        <v>0</v>
      </c>
      <c r="FP41" s="14">
        <v>0</v>
      </c>
      <c r="FQ41" s="14">
        <v>5</v>
      </c>
      <c r="FR41" s="14">
        <v>0</v>
      </c>
      <c r="FS41" s="14">
        <v>0</v>
      </c>
      <c r="FT41" s="14">
        <v>0</v>
      </c>
      <c r="FU41" s="14">
        <v>0</v>
      </c>
      <c r="FV41" s="14">
        <v>0</v>
      </c>
      <c r="FW41" s="14">
        <v>0</v>
      </c>
      <c r="FX41" s="14">
        <v>0</v>
      </c>
      <c r="FY41" s="14">
        <v>0</v>
      </c>
      <c r="FZ41" s="14">
        <v>0</v>
      </c>
      <c r="GA41" s="14">
        <v>0</v>
      </c>
      <c r="GB41" s="14">
        <v>0</v>
      </c>
      <c r="GC41" s="14">
        <v>2</v>
      </c>
      <c r="GD41" s="14">
        <v>0</v>
      </c>
      <c r="GE41" s="14">
        <v>1</v>
      </c>
      <c r="GF41" s="14">
        <v>2</v>
      </c>
      <c r="GG41" s="14">
        <v>0</v>
      </c>
      <c r="GH41" s="14">
        <v>0</v>
      </c>
      <c r="GI41" s="14">
        <v>0</v>
      </c>
      <c r="GJ41" s="14">
        <v>2</v>
      </c>
      <c r="GK41" s="14">
        <v>2</v>
      </c>
      <c r="GL41" s="14">
        <v>0</v>
      </c>
      <c r="GM41" s="14">
        <v>0</v>
      </c>
      <c r="GN41" s="14">
        <v>0</v>
      </c>
      <c r="GO41" s="14">
        <v>1</v>
      </c>
      <c r="GP41" s="14">
        <v>0</v>
      </c>
      <c r="GQ41" s="14">
        <v>2</v>
      </c>
      <c r="GR41" s="14">
        <v>0</v>
      </c>
      <c r="GS41" s="14">
        <v>4</v>
      </c>
      <c r="GT41" s="14">
        <v>0</v>
      </c>
      <c r="GU41" s="14">
        <v>0</v>
      </c>
      <c r="GV41" s="14">
        <v>0</v>
      </c>
      <c r="GW41" s="14">
        <v>0</v>
      </c>
      <c r="GX41" s="14">
        <v>0</v>
      </c>
      <c r="GY41" s="14">
        <v>0</v>
      </c>
      <c r="GZ41" s="14">
        <v>0</v>
      </c>
      <c r="HA41" s="14">
        <v>0</v>
      </c>
      <c r="HB41" s="14">
        <v>2</v>
      </c>
      <c r="HC41" s="14">
        <v>0</v>
      </c>
      <c r="HD41" s="14">
        <v>0</v>
      </c>
      <c r="HE41" s="14">
        <v>0</v>
      </c>
      <c r="HF41" s="14">
        <v>0</v>
      </c>
      <c r="HG41" s="14">
        <v>0</v>
      </c>
      <c r="HH41" s="14">
        <v>0</v>
      </c>
      <c r="HI41" s="14">
        <v>0</v>
      </c>
      <c r="HJ41" s="14">
        <v>1</v>
      </c>
      <c r="HK41" s="14">
        <v>0</v>
      </c>
      <c r="HL41" s="14">
        <v>0</v>
      </c>
      <c r="HM41" s="19">
        <v>0</v>
      </c>
    </row>
    <row r="42" spans="1:221" x14ac:dyDescent="0.2">
      <c r="A42" s="16">
        <v>43</v>
      </c>
      <c r="B42" s="30">
        <v>0</v>
      </c>
      <c r="C42" s="14">
        <v>0</v>
      </c>
      <c r="D42" s="14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>
        <v>0</v>
      </c>
      <c r="S42" s="14">
        <v>0</v>
      </c>
      <c r="T42" s="14">
        <v>1</v>
      </c>
      <c r="U42" s="14">
        <v>0</v>
      </c>
      <c r="V42" s="14">
        <v>0</v>
      </c>
      <c r="W42" s="14">
        <v>0</v>
      </c>
      <c r="X42" s="14">
        <v>0</v>
      </c>
      <c r="Y42" s="14">
        <v>0</v>
      </c>
      <c r="Z42" s="14">
        <v>0</v>
      </c>
      <c r="AA42" s="14">
        <v>3</v>
      </c>
      <c r="AB42" s="14">
        <v>0</v>
      </c>
      <c r="AC42" s="14">
        <v>0</v>
      </c>
      <c r="AD42" s="14">
        <v>0</v>
      </c>
      <c r="AE42" s="14">
        <v>0</v>
      </c>
      <c r="AF42" s="14">
        <v>0</v>
      </c>
      <c r="AG42" s="14">
        <v>1</v>
      </c>
      <c r="AH42" s="14">
        <v>4</v>
      </c>
      <c r="AI42" s="14">
        <v>0</v>
      </c>
      <c r="AJ42" s="14">
        <v>0</v>
      </c>
      <c r="AK42" s="14">
        <v>0</v>
      </c>
      <c r="AL42" s="14">
        <v>0</v>
      </c>
      <c r="AM42" s="14">
        <v>1</v>
      </c>
      <c r="AN42" s="14">
        <v>0</v>
      </c>
      <c r="AO42" s="14">
        <v>0</v>
      </c>
      <c r="AP42" s="14">
        <v>1</v>
      </c>
      <c r="AQ42" s="14">
        <v>0</v>
      </c>
      <c r="AR42" s="14">
        <v>0</v>
      </c>
      <c r="AS42" s="14">
        <v>0</v>
      </c>
      <c r="AT42" s="14">
        <v>0</v>
      </c>
      <c r="AU42" s="14">
        <v>0</v>
      </c>
      <c r="AV42" s="14">
        <v>2</v>
      </c>
      <c r="AW42" s="14">
        <v>2</v>
      </c>
      <c r="AX42" s="14">
        <v>0</v>
      </c>
      <c r="AY42" s="14">
        <v>0</v>
      </c>
      <c r="AZ42" s="14">
        <v>2</v>
      </c>
      <c r="BA42" s="14">
        <v>0</v>
      </c>
      <c r="BB42" s="14">
        <v>0</v>
      </c>
      <c r="BC42" s="14">
        <v>0</v>
      </c>
      <c r="BD42" s="14">
        <v>0</v>
      </c>
      <c r="BE42" s="14">
        <v>2</v>
      </c>
      <c r="BF42" s="14">
        <v>1</v>
      </c>
      <c r="BG42" s="14">
        <v>0</v>
      </c>
      <c r="BH42" s="14">
        <v>0</v>
      </c>
      <c r="BI42" s="14">
        <v>0</v>
      </c>
      <c r="BJ42" s="14">
        <v>0</v>
      </c>
      <c r="BK42" s="14">
        <v>0</v>
      </c>
      <c r="BL42" s="14">
        <v>0</v>
      </c>
      <c r="BM42" s="14">
        <v>0</v>
      </c>
      <c r="BN42" s="14">
        <v>0</v>
      </c>
      <c r="BO42" s="14">
        <v>0</v>
      </c>
      <c r="BP42" s="14">
        <v>0</v>
      </c>
      <c r="BQ42" s="14">
        <v>0</v>
      </c>
      <c r="BR42" s="14">
        <v>0</v>
      </c>
      <c r="BS42" s="14">
        <v>0</v>
      </c>
      <c r="BT42" s="14">
        <v>4</v>
      </c>
      <c r="BU42" s="14">
        <v>0</v>
      </c>
      <c r="BV42" s="14">
        <v>0</v>
      </c>
      <c r="BW42" s="14">
        <v>0</v>
      </c>
      <c r="BX42" s="14">
        <v>0</v>
      </c>
      <c r="BY42" s="14">
        <v>0</v>
      </c>
      <c r="BZ42" s="14">
        <v>0</v>
      </c>
      <c r="CA42" s="14">
        <v>0</v>
      </c>
      <c r="CB42" s="14">
        <v>0</v>
      </c>
      <c r="CC42" s="14">
        <v>0</v>
      </c>
      <c r="CD42" s="14">
        <v>0</v>
      </c>
      <c r="CE42" s="14">
        <v>0</v>
      </c>
      <c r="CF42" s="14">
        <v>0</v>
      </c>
      <c r="CG42" s="14">
        <v>0</v>
      </c>
      <c r="CH42" s="14">
        <v>0</v>
      </c>
      <c r="CI42" s="14">
        <v>0</v>
      </c>
      <c r="CJ42" s="14">
        <v>0</v>
      </c>
      <c r="CK42" s="14">
        <v>0</v>
      </c>
      <c r="CL42" s="14">
        <v>0</v>
      </c>
      <c r="CM42" s="14">
        <v>0</v>
      </c>
      <c r="CN42" s="14">
        <v>0</v>
      </c>
      <c r="CO42" s="14">
        <v>0</v>
      </c>
      <c r="CP42" s="14">
        <v>0</v>
      </c>
      <c r="CQ42" s="14">
        <v>0</v>
      </c>
      <c r="CR42" s="14">
        <v>0</v>
      </c>
      <c r="CS42" s="14">
        <v>0</v>
      </c>
      <c r="CT42" s="14">
        <v>0</v>
      </c>
      <c r="CU42" s="14">
        <v>0</v>
      </c>
      <c r="CV42" s="14">
        <v>0</v>
      </c>
      <c r="CW42" s="14">
        <v>0</v>
      </c>
      <c r="CX42" s="14">
        <v>0</v>
      </c>
      <c r="CY42" s="14">
        <v>0</v>
      </c>
      <c r="CZ42" s="14">
        <v>0</v>
      </c>
      <c r="DA42" s="14">
        <v>1</v>
      </c>
      <c r="DB42" s="14">
        <v>0</v>
      </c>
      <c r="DC42" s="14">
        <v>0</v>
      </c>
      <c r="DD42" s="14">
        <v>0</v>
      </c>
      <c r="DE42" s="14">
        <v>0</v>
      </c>
      <c r="DF42" s="14">
        <v>0</v>
      </c>
      <c r="DG42" s="14">
        <v>0</v>
      </c>
      <c r="DH42" s="14">
        <v>0</v>
      </c>
      <c r="DI42" s="14">
        <v>0</v>
      </c>
      <c r="DJ42" s="14">
        <v>0</v>
      </c>
      <c r="DK42" s="14">
        <v>0</v>
      </c>
      <c r="DL42" s="14">
        <v>0</v>
      </c>
      <c r="DM42" s="14">
        <v>0</v>
      </c>
      <c r="DN42" s="14">
        <v>0</v>
      </c>
      <c r="DO42" s="14">
        <v>0</v>
      </c>
      <c r="DP42" s="14">
        <v>0</v>
      </c>
      <c r="DQ42" s="14">
        <v>0</v>
      </c>
      <c r="DR42" s="14">
        <v>0</v>
      </c>
      <c r="DS42" s="14">
        <v>0</v>
      </c>
      <c r="DT42" s="14">
        <v>1</v>
      </c>
      <c r="DU42" s="14">
        <v>0</v>
      </c>
      <c r="DV42" s="14">
        <v>0</v>
      </c>
      <c r="DW42" s="14">
        <v>0</v>
      </c>
      <c r="DX42" s="14">
        <v>0</v>
      </c>
      <c r="DY42" s="14">
        <v>0</v>
      </c>
      <c r="DZ42" s="14">
        <v>0</v>
      </c>
      <c r="EA42" s="14">
        <v>0</v>
      </c>
      <c r="EB42" s="14">
        <v>0</v>
      </c>
      <c r="EC42" s="14">
        <v>0</v>
      </c>
      <c r="ED42" s="14">
        <v>0</v>
      </c>
      <c r="EE42" s="14">
        <v>0</v>
      </c>
      <c r="EF42" s="14">
        <v>0</v>
      </c>
      <c r="EG42" s="14">
        <v>0</v>
      </c>
      <c r="EH42" s="14">
        <v>0</v>
      </c>
      <c r="EI42" s="14">
        <v>0</v>
      </c>
      <c r="EJ42" s="14">
        <v>0</v>
      </c>
      <c r="EK42" s="14">
        <v>0</v>
      </c>
      <c r="EL42" s="14">
        <v>0</v>
      </c>
      <c r="EM42" s="14">
        <v>0</v>
      </c>
      <c r="EN42" s="14">
        <v>0</v>
      </c>
      <c r="EO42" s="14">
        <v>0</v>
      </c>
      <c r="EP42" s="19">
        <v>2</v>
      </c>
      <c r="EQ42" s="30">
        <v>0</v>
      </c>
      <c r="ER42" s="14">
        <v>0</v>
      </c>
      <c r="ES42" s="14">
        <v>0</v>
      </c>
      <c r="ET42" s="14">
        <v>0</v>
      </c>
      <c r="EU42" s="14">
        <v>0</v>
      </c>
      <c r="EV42" s="14">
        <v>0</v>
      </c>
      <c r="EW42" s="14">
        <v>0</v>
      </c>
      <c r="EX42" s="14">
        <v>2</v>
      </c>
      <c r="EY42" s="14">
        <v>0</v>
      </c>
      <c r="EZ42" s="14">
        <v>2</v>
      </c>
      <c r="FA42" s="14">
        <v>0</v>
      </c>
      <c r="FB42" s="14">
        <v>0</v>
      </c>
      <c r="FC42" s="14">
        <v>0</v>
      </c>
      <c r="FD42" s="14">
        <v>0</v>
      </c>
      <c r="FE42" s="14">
        <v>0</v>
      </c>
      <c r="FF42" s="14">
        <v>0</v>
      </c>
      <c r="FG42" s="14">
        <v>0</v>
      </c>
      <c r="FH42" s="14">
        <v>0</v>
      </c>
      <c r="FI42" s="14">
        <v>0</v>
      </c>
      <c r="FJ42" s="14">
        <v>3</v>
      </c>
      <c r="FK42" s="14">
        <v>0</v>
      </c>
      <c r="FL42" s="14">
        <v>0</v>
      </c>
      <c r="FM42" s="14">
        <v>0</v>
      </c>
      <c r="FN42" s="14">
        <v>0</v>
      </c>
      <c r="FO42" s="14">
        <v>0</v>
      </c>
      <c r="FP42" s="14">
        <v>0</v>
      </c>
      <c r="FQ42" s="14">
        <v>4</v>
      </c>
      <c r="FR42" s="14">
        <v>0</v>
      </c>
      <c r="FS42" s="14">
        <v>0</v>
      </c>
      <c r="FT42" s="14">
        <v>0</v>
      </c>
      <c r="FU42" s="14">
        <v>0</v>
      </c>
      <c r="FV42" s="14">
        <v>0</v>
      </c>
      <c r="FW42" s="14">
        <v>0</v>
      </c>
      <c r="FX42" s="14">
        <v>0</v>
      </c>
      <c r="FY42" s="14">
        <v>0</v>
      </c>
      <c r="FZ42" s="14">
        <v>0</v>
      </c>
      <c r="GA42" s="14">
        <v>0</v>
      </c>
      <c r="GB42" s="14">
        <v>0</v>
      </c>
      <c r="GC42" s="14">
        <v>1</v>
      </c>
      <c r="GD42" s="14">
        <v>0</v>
      </c>
      <c r="GE42" s="14">
        <v>2</v>
      </c>
      <c r="GF42" s="14">
        <v>2</v>
      </c>
      <c r="GG42" s="14">
        <v>0</v>
      </c>
      <c r="GH42" s="14">
        <v>1</v>
      </c>
      <c r="GI42" s="14">
        <v>0</v>
      </c>
      <c r="GJ42" s="14">
        <v>0</v>
      </c>
      <c r="GK42" s="14">
        <v>2</v>
      </c>
      <c r="GL42" s="14">
        <v>3</v>
      </c>
      <c r="GM42" s="14">
        <v>0</v>
      </c>
      <c r="GN42" s="14">
        <v>0</v>
      </c>
      <c r="GO42" s="14">
        <v>0</v>
      </c>
      <c r="GP42" s="14">
        <v>0</v>
      </c>
      <c r="GQ42" s="14">
        <v>2</v>
      </c>
      <c r="GR42" s="14">
        <v>0</v>
      </c>
      <c r="GS42" s="14">
        <v>6</v>
      </c>
      <c r="GT42" s="14">
        <v>0</v>
      </c>
      <c r="GU42" s="14">
        <v>0</v>
      </c>
      <c r="GV42" s="14">
        <v>0</v>
      </c>
      <c r="GW42" s="14">
        <v>0</v>
      </c>
      <c r="GX42" s="14">
        <v>0</v>
      </c>
      <c r="GY42" s="14">
        <v>0</v>
      </c>
      <c r="GZ42" s="14">
        <v>0</v>
      </c>
      <c r="HA42" s="14">
        <v>0</v>
      </c>
      <c r="HB42" s="14">
        <v>3</v>
      </c>
      <c r="HC42" s="14">
        <v>0</v>
      </c>
      <c r="HD42" s="14">
        <v>0</v>
      </c>
      <c r="HE42" s="14">
        <v>0</v>
      </c>
      <c r="HF42" s="14">
        <v>0</v>
      </c>
      <c r="HG42" s="14">
        <v>0</v>
      </c>
      <c r="HH42" s="14">
        <v>0</v>
      </c>
      <c r="HI42" s="14">
        <v>0</v>
      </c>
      <c r="HJ42" s="14">
        <v>3</v>
      </c>
      <c r="HK42" s="14">
        <v>0</v>
      </c>
      <c r="HL42" s="14">
        <v>0</v>
      </c>
      <c r="HM42" s="19">
        <v>0</v>
      </c>
    </row>
    <row r="43" spans="1:221" x14ac:dyDescent="0.2">
      <c r="A43" s="16">
        <v>44</v>
      </c>
      <c r="B43" s="30">
        <v>0</v>
      </c>
      <c r="C43" s="14">
        <v>0</v>
      </c>
      <c r="D43" s="14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4">
        <v>0</v>
      </c>
      <c r="Y43" s="14">
        <v>0</v>
      </c>
      <c r="Z43" s="14">
        <v>0</v>
      </c>
      <c r="AA43" s="14">
        <v>3</v>
      </c>
      <c r="AB43" s="14">
        <v>0</v>
      </c>
      <c r="AC43" s="14">
        <v>0</v>
      </c>
      <c r="AD43" s="14">
        <v>0</v>
      </c>
      <c r="AE43" s="14">
        <v>0</v>
      </c>
      <c r="AF43" s="14">
        <v>0</v>
      </c>
      <c r="AG43" s="14">
        <v>0</v>
      </c>
      <c r="AH43" s="14">
        <v>2</v>
      </c>
      <c r="AI43" s="14">
        <v>0</v>
      </c>
      <c r="AJ43" s="14">
        <v>1</v>
      </c>
      <c r="AK43" s="14">
        <v>0</v>
      </c>
      <c r="AL43" s="14">
        <v>0</v>
      </c>
      <c r="AM43" s="14">
        <v>0</v>
      </c>
      <c r="AN43" s="14">
        <v>2</v>
      </c>
      <c r="AO43" s="14">
        <v>0</v>
      </c>
      <c r="AP43" s="14">
        <v>0</v>
      </c>
      <c r="AQ43" s="14">
        <v>0</v>
      </c>
      <c r="AR43" s="14">
        <v>0</v>
      </c>
      <c r="AS43" s="14">
        <v>2</v>
      </c>
      <c r="AT43" s="14">
        <v>0</v>
      </c>
      <c r="AU43" s="14">
        <v>0</v>
      </c>
      <c r="AV43" s="14">
        <v>2</v>
      </c>
      <c r="AW43" s="14">
        <v>2</v>
      </c>
      <c r="AX43" s="14">
        <v>0</v>
      </c>
      <c r="AY43" s="14">
        <v>0</v>
      </c>
      <c r="AZ43" s="14">
        <v>0</v>
      </c>
      <c r="BA43" s="14">
        <v>0</v>
      </c>
      <c r="BB43" s="14">
        <v>0</v>
      </c>
      <c r="BC43" s="14">
        <v>0</v>
      </c>
      <c r="BD43" s="14">
        <v>0</v>
      </c>
      <c r="BE43" s="14">
        <v>1</v>
      </c>
      <c r="BF43" s="14">
        <v>0</v>
      </c>
      <c r="BG43" s="14">
        <v>0</v>
      </c>
      <c r="BH43" s="14">
        <v>0</v>
      </c>
      <c r="BI43" s="14">
        <v>0</v>
      </c>
      <c r="BJ43" s="14">
        <v>0</v>
      </c>
      <c r="BK43" s="14">
        <v>0</v>
      </c>
      <c r="BL43" s="14">
        <v>0</v>
      </c>
      <c r="BM43" s="14">
        <v>0</v>
      </c>
      <c r="BN43" s="14">
        <v>0</v>
      </c>
      <c r="BO43" s="14">
        <v>0</v>
      </c>
      <c r="BP43" s="14">
        <v>0</v>
      </c>
      <c r="BQ43" s="14">
        <v>0</v>
      </c>
      <c r="BR43" s="14">
        <v>0</v>
      </c>
      <c r="BS43" s="14">
        <v>0</v>
      </c>
      <c r="BT43" s="14">
        <v>4</v>
      </c>
      <c r="BU43" s="14">
        <v>0</v>
      </c>
      <c r="BV43" s="14">
        <v>0</v>
      </c>
      <c r="BW43" s="14">
        <v>0</v>
      </c>
      <c r="BX43" s="14">
        <v>0</v>
      </c>
      <c r="BY43" s="14">
        <v>0</v>
      </c>
      <c r="BZ43" s="14">
        <v>0</v>
      </c>
      <c r="CA43" s="14">
        <v>0</v>
      </c>
      <c r="CB43" s="14">
        <v>2</v>
      </c>
      <c r="CC43" s="14">
        <v>0</v>
      </c>
      <c r="CD43" s="14">
        <v>0</v>
      </c>
      <c r="CE43" s="14">
        <v>0</v>
      </c>
      <c r="CF43" s="14">
        <v>0</v>
      </c>
      <c r="CG43" s="14">
        <v>0</v>
      </c>
      <c r="CH43" s="14">
        <v>0</v>
      </c>
      <c r="CI43" s="14">
        <v>0</v>
      </c>
      <c r="CJ43" s="14">
        <v>0</v>
      </c>
      <c r="CK43" s="14">
        <v>0</v>
      </c>
      <c r="CL43" s="14">
        <v>0</v>
      </c>
      <c r="CM43" s="14">
        <v>0</v>
      </c>
      <c r="CN43" s="14">
        <v>0</v>
      </c>
      <c r="CO43" s="14">
        <v>0</v>
      </c>
      <c r="CP43" s="14">
        <v>0</v>
      </c>
      <c r="CQ43" s="14">
        <v>0</v>
      </c>
      <c r="CR43" s="14">
        <v>0</v>
      </c>
      <c r="CS43" s="14">
        <v>0</v>
      </c>
      <c r="CT43" s="14">
        <v>0</v>
      </c>
      <c r="CU43" s="14">
        <v>0</v>
      </c>
      <c r="CV43" s="14">
        <v>0</v>
      </c>
      <c r="CW43" s="14">
        <v>0</v>
      </c>
      <c r="CX43" s="14">
        <v>0</v>
      </c>
      <c r="CY43" s="14">
        <v>0</v>
      </c>
      <c r="CZ43" s="14">
        <v>0</v>
      </c>
      <c r="DA43" s="14">
        <v>0</v>
      </c>
      <c r="DB43" s="14">
        <v>0</v>
      </c>
      <c r="DC43" s="14">
        <v>0</v>
      </c>
      <c r="DD43" s="14">
        <v>0</v>
      </c>
      <c r="DE43" s="14">
        <v>0</v>
      </c>
      <c r="DF43" s="14">
        <v>0</v>
      </c>
      <c r="DG43" s="14">
        <v>0</v>
      </c>
      <c r="DH43" s="14">
        <v>0</v>
      </c>
      <c r="DI43" s="14">
        <v>0</v>
      </c>
      <c r="DJ43" s="14">
        <v>0</v>
      </c>
      <c r="DK43" s="14">
        <v>0</v>
      </c>
      <c r="DL43" s="14">
        <v>0</v>
      </c>
      <c r="DM43" s="14">
        <v>0</v>
      </c>
      <c r="DN43" s="14">
        <v>0</v>
      </c>
      <c r="DO43" s="14">
        <v>0</v>
      </c>
      <c r="DP43" s="14">
        <v>0</v>
      </c>
      <c r="DQ43" s="14">
        <v>0</v>
      </c>
      <c r="DR43" s="14">
        <v>0</v>
      </c>
      <c r="DS43" s="14">
        <v>0</v>
      </c>
      <c r="DT43" s="14">
        <v>0</v>
      </c>
      <c r="DU43" s="14">
        <v>0</v>
      </c>
      <c r="DV43" s="14">
        <v>0</v>
      </c>
      <c r="DW43" s="14">
        <v>0</v>
      </c>
      <c r="DX43" s="14">
        <v>0</v>
      </c>
      <c r="DY43" s="14">
        <v>0</v>
      </c>
      <c r="DZ43" s="14">
        <v>0</v>
      </c>
      <c r="EA43" s="14">
        <v>0</v>
      </c>
      <c r="EB43" s="14">
        <v>0</v>
      </c>
      <c r="EC43" s="14">
        <v>0</v>
      </c>
      <c r="ED43" s="14">
        <v>0</v>
      </c>
      <c r="EE43" s="14">
        <v>0</v>
      </c>
      <c r="EF43" s="14">
        <v>0</v>
      </c>
      <c r="EG43" s="14">
        <v>0</v>
      </c>
      <c r="EH43" s="14">
        <v>0</v>
      </c>
      <c r="EI43" s="14">
        <v>0</v>
      </c>
      <c r="EJ43" s="14">
        <v>0</v>
      </c>
      <c r="EK43" s="14">
        <v>0</v>
      </c>
      <c r="EL43" s="14">
        <v>0</v>
      </c>
      <c r="EM43" s="14">
        <v>0</v>
      </c>
      <c r="EN43" s="14">
        <v>0</v>
      </c>
      <c r="EO43" s="14">
        <v>0</v>
      </c>
      <c r="EP43" s="19">
        <v>3</v>
      </c>
      <c r="EQ43" s="30">
        <v>0</v>
      </c>
      <c r="ER43" s="14">
        <v>0</v>
      </c>
      <c r="ES43" s="14">
        <v>0</v>
      </c>
      <c r="ET43" s="14">
        <v>0</v>
      </c>
      <c r="EU43" s="14">
        <v>0</v>
      </c>
      <c r="EV43" s="14">
        <v>0</v>
      </c>
      <c r="EW43" s="14">
        <v>0</v>
      </c>
      <c r="EX43" s="14">
        <v>0</v>
      </c>
      <c r="EY43" s="14">
        <v>0</v>
      </c>
      <c r="EZ43" s="14">
        <v>2</v>
      </c>
      <c r="FA43" s="14">
        <v>0</v>
      </c>
      <c r="FB43" s="14">
        <v>0</v>
      </c>
      <c r="FC43" s="14">
        <v>0</v>
      </c>
      <c r="FD43" s="14">
        <v>0</v>
      </c>
      <c r="FE43" s="14">
        <v>0</v>
      </c>
      <c r="FF43" s="14">
        <v>0</v>
      </c>
      <c r="FG43" s="14">
        <v>0</v>
      </c>
      <c r="FH43" s="14">
        <v>0</v>
      </c>
      <c r="FI43" s="14">
        <v>0</v>
      </c>
      <c r="FJ43" s="14">
        <v>5</v>
      </c>
      <c r="FK43" s="14">
        <v>0</v>
      </c>
      <c r="FL43" s="14">
        <v>0</v>
      </c>
      <c r="FM43" s="14">
        <v>0</v>
      </c>
      <c r="FN43" s="14">
        <v>0</v>
      </c>
      <c r="FO43" s="14">
        <v>0</v>
      </c>
      <c r="FP43" s="14">
        <v>0</v>
      </c>
      <c r="FQ43" s="14">
        <v>0</v>
      </c>
      <c r="FR43" s="14">
        <v>0</v>
      </c>
      <c r="FS43" s="14">
        <v>0</v>
      </c>
      <c r="FT43" s="14">
        <v>0</v>
      </c>
      <c r="FU43" s="14">
        <v>0</v>
      </c>
      <c r="FV43" s="14">
        <v>1</v>
      </c>
      <c r="FW43" s="14">
        <v>0</v>
      </c>
      <c r="FX43" s="14">
        <v>0</v>
      </c>
      <c r="FY43" s="14">
        <v>0</v>
      </c>
      <c r="FZ43" s="14">
        <v>0</v>
      </c>
      <c r="GA43" s="14">
        <v>0</v>
      </c>
      <c r="GB43" s="14">
        <v>0</v>
      </c>
      <c r="GC43" s="14">
        <v>3</v>
      </c>
      <c r="GD43" s="14">
        <v>0</v>
      </c>
      <c r="GE43" s="14">
        <v>2</v>
      </c>
      <c r="GF43" s="14">
        <v>3</v>
      </c>
      <c r="GG43" s="14">
        <v>0</v>
      </c>
      <c r="GH43" s="14">
        <v>0</v>
      </c>
      <c r="GI43" s="14">
        <v>0</v>
      </c>
      <c r="GJ43" s="14">
        <v>0</v>
      </c>
      <c r="GK43" s="14">
        <v>2</v>
      </c>
      <c r="GL43" s="14">
        <v>2</v>
      </c>
      <c r="GM43" s="14">
        <v>1</v>
      </c>
      <c r="GN43" s="14">
        <v>0</v>
      </c>
      <c r="GO43" s="14">
        <v>2</v>
      </c>
      <c r="GP43" s="14">
        <v>0</v>
      </c>
      <c r="GQ43" s="14">
        <v>2</v>
      </c>
      <c r="GR43" s="14">
        <v>0</v>
      </c>
      <c r="GS43" s="14">
        <v>7</v>
      </c>
      <c r="GT43" s="14">
        <v>0</v>
      </c>
      <c r="GU43" s="14">
        <v>0</v>
      </c>
      <c r="GV43" s="14">
        <v>0</v>
      </c>
      <c r="GW43" s="14">
        <v>0</v>
      </c>
      <c r="GX43" s="14">
        <v>0</v>
      </c>
      <c r="GY43" s="14">
        <v>0</v>
      </c>
      <c r="GZ43" s="14">
        <v>0</v>
      </c>
      <c r="HA43" s="14">
        <v>0</v>
      </c>
      <c r="HB43" s="14">
        <v>2</v>
      </c>
      <c r="HC43" s="14">
        <v>0</v>
      </c>
      <c r="HD43" s="14">
        <v>0</v>
      </c>
      <c r="HE43" s="14">
        <v>0</v>
      </c>
      <c r="HF43" s="14">
        <v>0</v>
      </c>
      <c r="HG43" s="14">
        <v>0</v>
      </c>
      <c r="HH43" s="14">
        <v>0</v>
      </c>
      <c r="HI43" s="14">
        <v>0</v>
      </c>
      <c r="HJ43" s="14">
        <v>0</v>
      </c>
      <c r="HK43" s="14">
        <v>0</v>
      </c>
      <c r="HL43" s="14">
        <v>0</v>
      </c>
      <c r="HM43" s="19">
        <v>0</v>
      </c>
    </row>
    <row r="44" spans="1:221" x14ac:dyDescent="0.2">
      <c r="A44" s="16">
        <v>45</v>
      </c>
      <c r="B44" s="30">
        <v>0</v>
      </c>
      <c r="C44" s="14">
        <v>0</v>
      </c>
      <c r="D44" s="14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4">
        <v>0</v>
      </c>
      <c r="Y44" s="14">
        <v>0</v>
      </c>
      <c r="Z44" s="14">
        <v>0</v>
      </c>
      <c r="AA44" s="14">
        <v>2</v>
      </c>
      <c r="AB44" s="14">
        <v>0</v>
      </c>
      <c r="AC44" s="14">
        <v>0</v>
      </c>
      <c r="AD44" s="14">
        <v>0</v>
      </c>
      <c r="AE44" s="14">
        <v>0</v>
      </c>
      <c r="AF44" s="14">
        <v>0</v>
      </c>
      <c r="AG44" s="14">
        <v>0</v>
      </c>
      <c r="AH44" s="14">
        <v>1</v>
      </c>
      <c r="AI44" s="14">
        <v>0</v>
      </c>
      <c r="AJ44" s="14">
        <v>1</v>
      </c>
      <c r="AK44" s="14">
        <v>0</v>
      </c>
      <c r="AL44" s="14">
        <v>0</v>
      </c>
      <c r="AM44" s="14">
        <v>0</v>
      </c>
      <c r="AN44" s="14">
        <v>3</v>
      </c>
      <c r="AO44" s="14">
        <v>0</v>
      </c>
      <c r="AP44" s="14">
        <v>0</v>
      </c>
      <c r="AQ44" s="14">
        <v>0</v>
      </c>
      <c r="AR44" s="14">
        <v>0</v>
      </c>
      <c r="AS44" s="14">
        <v>2</v>
      </c>
      <c r="AT44" s="14">
        <v>0</v>
      </c>
      <c r="AU44" s="14">
        <v>0</v>
      </c>
      <c r="AV44" s="14">
        <v>1</v>
      </c>
      <c r="AW44" s="14">
        <v>0</v>
      </c>
      <c r="AX44" s="14">
        <v>0</v>
      </c>
      <c r="AY44" s="14">
        <v>0</v>
      </c>
      <c r="AZ44" s="14">
        <v>0</v>
      </c>
      <c r="BA44" s="14">
        <v>0</v>
      </c>
      <c r="BB44" s="14">
        <v>1</v>
      </c>
      <c r="BC44" s="14">
        <v>0</v>
      </c>
      <c r="BD44" s="14">
        <v>0</v>
      </c>
      <c r="BE44" s="14">
        <v>2</v>
      </c>
      <c r="BF44" s="14">
        <v>0</v>
      </c>
      <c r="BG44" s="14">
        <v>0</v>
      </c>
      <c r="BH44" s="14">
        <v>1</v>
      </c>
      <c r="BI44" s="14">
        <v>0</v>
      </c>
      <c r="BJ44" s="14">
        <v>0</v>
      </c>
      <c r="BK44" s="14">
        <v>0</v>
      </c>
      <c r="BL44" s="14">
        <v>0</v>
      </c>
      <c r="BM44" s="14">
        <v>0</v>
      </c>
      <c r="BN44" s="14">
        <v>0</v>
      </c>
      <c r="BO44" s="14">
        <v>0</v>
      </c>
      <c r="BP44" s="14">
        <v>0</v>
      </c>
      <c r="BQ44" s="14">
        <v>0</v>
      </c>
      <c r="BR44" s="14">
        <v>0</v>
      </c>
      <c r="BS44" s="14">
        <v>0</v>
      </c>
      <c r="BT44" s="14">
        <v>0</v>
      </c>
      <c r="BU44" s="14">
        <v>1</v>
      </c>
      <c r="BV44" s="14">
        <v>0</v>
      </c>
      <c r="BW44" s="14">
        <v>0</v>
      </c>
      <c r="BX44" s="14">
        <v>0</v>
      </c>
      <c r="BY44" s="14">
        <v>0</v>
      </c>
      <c r="BZ44" s="14">
        <v>0</v>
      </c>
      <c r="CA44" s="14">
        <v>0</v>
      </c>
      <c r="CB44" s="14">
        <v>4</v>
      </c>
      <c r="CC44" s="14">
        <v>0</v>
      </c>
      <c r="CD44" s="14">
        <v>0</v>
      </c>
      <c r="CE44" s="14">
        <v>0</v>
      </c>
      <c r="CF44" s="14">
        <v>0</v>
      </c>
      <c r="CG44" s="14">
        <v>0</v>
      </c>
      <c r="CH44" s="14">
        <v>0</v>
      </c>
      <c r="CI44" s="14">
        <v>0</v>
      </c>
      <c r="CJ44" s="14">
        <v>0</v>
      </c>
      <c r="CK44" s="14">
        <v>0</v>
      </c>
      <c r="CL44" s="14">
        <v>0</v>
      </c>
      <c r="CM44" s="14">
        <v>0</v>
      </c>
      <c r="CN44" s="14">
        <v>0</v>
      </c>
      <c r="CO44" s="14">
        <v>0</v>
      </c>
      <c r="CP44" s="14">
        <v>0</v>
      </c>
      <c r="CQ44" s="14">
        <v>0</v>
      </c>
      <c r="CR44" s="14">
        <v>0</v>
      </c>
      <c r="CS44" s="14">
        <v>0</v>
      </c>
      <c r="CT44" s="14">
        <v>0</v>
      </c>
      <c r="CU44" s="14">
        <v>0</v>
      </c>
      <c r="CV44" s="14">
        <v>0</v>
      </c>
      <c r="CW44" s="14">
        <v>0</v>
      </c>
      <c r="CX44" s="14">
        <v>0</v>
      </c>
      <c r="CY44" s="14">
        <v>0</v>
      </c>
      <c r="CZ44" s="14">
        <v>0</v>
      </c>
      <c r="DA44" s="14">
        <v>0</v>
      </c>
      <c r="DB44" s="14">
        <v>0</v>
      </c>
      <c r="DC44" s="14">
        <v>0</v>
      </c>
      <c r="DD44" s="14">
        <v>0</v>
      </c>
      <c r="DE44" s="14">
        <v>0</v>
      </c>
      <c r="DF44" s="14">
        <v>0</v>
      </c>
      <c r="DG44" s="14">
        <v>0</v>
      </c>
      <c r="DH44" s="14">
        <v>0</v>
      </c>
      <c r="DI44" s="14">
        <v>0</v>
      </c>
      <c r="DJ44" s="14">
        <v>0</v>
      </c>
      <c r="DK44" s="14">
        <v>0</v>
      </c>
      <c r="DL44" s="14">
        <v>0</v>
      </c>
      <c r="DM44" s="14">
        <v>0</v>
      </c>
      <c r="DN44" s="14">
        <v>0</v>
      </c>
      <c r="DO44" s="14">
        <v>0</v>
      </c>
      <c r="DP44" s="14">
        <v>0</v>
      </c>
      <c r="DQ44" s="14">
        <v>0</v>
      </c>
      <c r="DR44" s="14">
        <v>0</v>
      </c>
      <c r="DS44" s="14">
        <v>0</v>
      </c>
      <c r="DT44" s="14">
        <v>0</v>
      </c>
      <c r="DU44" s="14">
        <v>0</v>
      </c>
      <c r="DV44" s="14">
        <v>0</v>
      </c>
      <c r="DW44" s="14">
        <v>0</v>
      </c>
      <c r="DX44" s="14">
        <v>0</v>
      </c>
      <c r="DY44" s="14">
        <v>0</v>
      </c>
      <c r="DZ44" s="14">
        <v>0</v>
      </c>
      <c r="EA44" s="14">
        <v>0</v>
      </c>
      <c r="EB44" s="14">
        <v>0</v>
      </c>
      <c r="EC44" s="14">
        <v>0</v>
      </c>
      <c r="ED44" s="14">
        <v>0</v>
      </c>
      <c r="EE44" s="14">
        <v>0</v>
      </c>
      <c r="EF44" s="14">
        <v>0</v>
      </c>
      <c r="EG44" s="14">
        <v>0</v>
      </c>
      <c r="EH44" s="14">
        <v>0</v>
      </c>
      <c r="EI44" s="14">
        <v>0</v>
      </c>
      <c r="EJ44" s="14">
        <v>0</v>
      </c>
      <c r="EK44" s="14">
        <v>0</v>
      </c>
      <c r="EL44" s="14">
        <v>0</v>
      </c>
      <c r="EM44" s="14">
        <v>0</v>
      </c>
      <c r="EN44" s="14">
        <v>0</v>
      </c>
      <c r="EO44" s="14">
        <v>0</v>
      </c>
      <c r="EP44" s="19">
        <v>0</v>
      </c>
      <c r="EQ44" s="30">
        <v>0</v>
      </c>
      <c r="ER44" s="14">
        <v>0</v>
      </c>
      <c r="ES44" s="14">
        <v>0</v>
      </c>
      <c r="ET44" s="14">
        <v>0</v>
      </c>
      <c r="EU44" s="14">
        <v>0</v>
      </c>
      <c r="EV44" s="14">
        <v>0</v>
      </c>
      <c r="EW44" s="14">
        <v>0</v>
      </c>
      <c r="EX44" s="14">
        <v>0</v>
      </c>
      <c r="EY44" s="14">
        <v>0</v>
      </c>
      <c r="EZ44" s="14">
        <v>2</v>
      </c>
      <c r="FA44" s="14">
        <v>0</v>
      </c>
      <c r="FB44" s="14">
        <v>0</v>
      </c>
      <c r="FC44" s="14">
        <v>0</v>
      </c>
      <c r="FD44" s="14">
        <v>0</v>
      </c>
      <c r="FE44" s="14">
        <v>0</v>
      </c>
      <c r="FF44" s="14">
        <v>0</v>
      </c>
      <c r="FG44" s="14">
        <v>0</v>
      </c>
      <c r="FH44" s="14">
        <v>0</v>
      </c>
      <c r="FI44" s="14">
        <v>0</v>
      </c>
      <c r="FJ44" s="14">
        <v>5</v>
      </c>
      <c r="FK44" s="14">
        <v>0</v>
      </c>
      <c r="FL44" s="14">
        <v>0</v>
      </c>
      <c r="FM44" s="14">
        <v>0</v>
      </c>
      <c r="FN44" s="14">
        <v>0</v>
      </c>
      <c r="FO44" s="14">
        <v>0</v>
      </c>
      <c r="FP44" s="14">
        <v>0</v>
      </c>
      <c r="FQ44" s="14">
        <v>0</v>
      </c>
      <c r="FR44" s="14">
        <v>0</v>
      </c>
      <c r="FS44" s="14">
        <v>0</v>
      </c>
      <c r="FT44" s="14">
        <v>0</v>
      </c>
      <c r="FU44" s="14">
        <v>0</v>
      </c>
      <c r="FV44" s="14">
        <v>0</v>
      </c>
      <c r="FW44" s="14">
        <v>0</v>
      </c>
      <c r="FX44" s="14">
        <v>0</v>
      </c>
      <c r="FY44" s="14">
        <v>0</v>
      </c>
      <c r="FZ44" s="14">
        <v>0</v>
      </c>
      <c r="GA44" s="14">
        <v>0</v>
      </c>
      <c r="GB44" s="14">
        <v>0</v>
      </c>
      <c r="GC44" s="14">
        <v>1</v>
      </c>
      <c r="GD44" s="14">
        <v>0</v>
      </c>
      <c r="GE44" s="14">
        <v>2</v>
      </c>
      <c r="GF44" s="14">
        <v>0</v>
      </c>
      <c r="GG44" s="14">
        <v>0</v>
      </c>
      <c r="GH44" s="14">
        <v>0</v>
      </c>
      <c r="GI44" s="14">
        <v>0</v>
      </c>
      <c r="GJ44" s="14">
        <v>0</v>
      </c>
      <c r="GK44" s="14">
        <v>0</v>
      </c>
      <c r="GL44" s="14">
        <v>2</v>
      </c>
      <c r="GM44" s="14">
        <v>0</v>
      </c>
      <c r="GN44" s="14">
        <v>0</v>
      </c>
      <c r="GO44" s="14">
        <v>2</v>
      </c>
      <c r="GP44" s="14">
        <v>0</v>
      </c>
      <c r="GQ44" s="14">
        <v>2</v>
      </c>
      <c r="GR44" s="14">
        <v>0</v>
      </c>
      <c r="GS44" s="14">
        <v>5</v>
      </c>
      <c r="GT44" s="14">
        <v>0</v>
      </c>
      <c r="GU44" s="14">
        <v>1</v>
      </c>
      <c r="GV44" s="14">
        <v>0</v>
      </c>
      <c r="GW44" s="14">
        <v>0</v>
      </c>
      <c r="GX44" s="14">
        <v>0</v>
      </c>
      <c r="GY44" s="14">
        <v>0</v>
      </c>
      <c r="GZ44" s="14">
        <v>0</v>
      </c>
      <c r="HA44" s="14">
        <v>0</v>
      </c>
      <c r="HB44" s="14">
        <v>0</v>
      </c>
      <c r="HC44" s="14">
        <v>0</v>
      </c>
      <c r="HD44" s="14">
        <v>0</v>
      </c>
      <c r="HE44" s="14">
        <v>0</v>
      </c>
      <c r="HF44" s="14">
        <v>0</v>
      </c>
      <c r="HG44" s="14">
        <v>0</v>
      </c>
      <c r="HH44" s="14">
        <v>0</v>
      </c>
      <c r="HI44" s="14">
        <v>0</v>
      </c>
      <c r="HJ44" s="14">
        <v>0</v>
      </c>
      <c r="HK44" s="14">
        <v>0</v>
      </c>
      <c r="HL44" s="14">
        <v>0</v>
      </c>
      <c r="HM44" s="19">
        <v>0</v>
      </c>
    </row>
    <row r="45" spans="1:221" x14ac:dyDescent="0.2">
      <c r="A45" s="16">
        <v>46</v>
      </c>
      <c r="B45" s="30">
        <v>0</v>
      </c>
      <c r="C45" s="14">
        <v>0</v>
      </c>
      <c r="D45" s="14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2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</v>
      </c>
      <c r="X45" s="14">
        <v>0</v>
      </c>
      <c r="Y45" s="14">
        <v>0</v>
      </c>
      <c r="Z45" s="14">
        <v>0</v>
      </c>
      <c r="AA45" s="14">
        <v>0</v>
      </c>
      <c r="AB45" s="14">
        <v>0</v>
      </c>
      <c r="AC45" s="14">
        <v>0</v>
      </c>
      <c r="AD45" s="14">
        <v>0</v>
      </c>
      <c r="AE45" s="14">
        <v>0</v>
      </c>
      <c r="AF45" s="14">
        <v>0</v>
      </c>
      <c r="AG45" s="14">
        <v>0</v>
      </c>
      <c r="AH45" s="14">
        <v>2</v>
      </c>
      <c r="AI45" s="14">
        <v>0</v>
      </c>
      <c r="AJ45" s="14">
        <v>3</v>
      </c>
      <c r="AK45" s="14">
        <v>0</v>
      </c>
      <c r="AL45" s="14">
        <v>0</v>
      </c>
      <c r="AM45" s="14">
        <v>0</v>
      </c>
      <c r="AN45" s="14">
        <v>1</v>
      </c>
      <c r="AO45" s="14">
        <v>0</v>
      </c>
      <c r="AP45" s="14">
        <v>0</v>
      </c>
      <c r="AQ45" s="14">
        <v>0</v>
      </c>
      <c r="AR45" s="14">
        <v>0</v>
      </c>
      <c r="AS45" s="14">
        <v>0</v>
      </c>
      <c r="AT45" s="14">
        <v>0</v>
      </c>
      <c r="AU45" s="14">
        <v>0</v>
      </c>
      <c r="AV45" s="14">
        <v>0</v>
      </c>
      <c r="AW45" s="14">
        <v>0</v>
      </c>
      <c r="AX45" s="14">
        <v>0</v>
      </c>
      <c r="AY45" s="14">
        <v>0</v>
      </c>
      <c r="AZ45" s="14">
        <v>0</v>
      </c>
      <c r="BA45" s="14">
        <v>0</v>
      </c>
      <c r="BB45" s="14">
        <v>0</v>
      </c>
      <c r="BC45" s="14">
        <v>0</v>
      </c>
      <c r="BD45" s="14">
        <v>0</v>
      </c>
      <c r="BE45" s="14">
        <v>0</v>
      </c>
      <c r="BF45" s="14">
        <v>0</v>
      </c>
      <c r="BG45" s="14">
        <v>0</v>
      </c>
      <c r="BH45" s="14">
        <v>1</v>
      </c>
      <c r="BI45" s="14">
        <v>0</v>
      </c>
      <c r="BJ45" s="14">
        <v>0</v>
      </c>
      <c r="BK45" s="14">
        <v>0</v>
      </c>
      <c r="BL45" s="14">
        <v>0</v>
      </c>
      <c r="BM45" s="14">
        <v>0</v>
      </c>
      <c r="BN45" s="14">
        <v>0</v>
      </c>
      <c r="BO45" s="14">
        <v>0</v>
      </c>
      <c r="BP45" s="14">
        <v>2</v>
      </c>
      <c r="BQ45" s="14">
        <v>0</v>
      </c>
      <c r="BR45" s="14">
        <v>0</v>
      </c>
      <c r="BS45" s="14">
        <v>0</v>
      </c>
      <c r="BT45" s="14">
        <v>0</v>
      </c>
      <c r="BU45" s="14">
        <v>0</v>
      </c>
      <c r="BV45" s="14">
        <v>0</v>
      </c>
      <c r="BW45" s="14">
        <v>0</v>
      </c>
      <c r="BX45" s="14">
        <v>0</v>
      </c>
      <c r="BY45" s="14">
        <v>0</v>
      </c>
      <c r="BZ45" s="14">
        <v>0</v>
      </c>
      <c r="CA45" s="14">
        <v>0</v>
      </c>
      <c r="CB45" s="14">
        <v>2</v>
      </c>
      <c r="CC45" s="14">
        <v>0</v>
      </c>
      <c r="CD45" s="14">
        <v>0</v>
      </c>
      <c r="CE45" s="14">
        <v>0</v>
      </c>
      <c r="CF45" s="14">
        <v>0</v>
      </c>
      <c r="CG45" s="14">
        <v>0</v>
      </c>
      <c r="CH45" s="14">
        <v>0</v>
      </c>
      <c r="CI45" s="14">
        <v>0</v>
      </c>
      <c r="CJ45" s="14">
        <v>0</v>
      </c>
      <c r="CK45" s="14">
        <v>0</v>
      </c>
      <c r="CL45" s="14">
        <v>0</v>
      </c>
      <c r="CM45" s="14">
        <v>0</v>
      </c>
      <c r="CN45" s="14">
        <v>0</v>
      </c>
      <c r="CO45" s="14">
        <v>0</v>
      </c>
      <c r="CP45" s="14">
        <v>0</v>
      </c>
      <c r="CQ45" s="14">
        <v>0</v>
      </c>
      <c r="CR45" s="14">
        <v>0</v>
      </c>
      <c r="CS45" s="14">
        <v>0</v>
      </c>
      <c r="CT45" s="14">
        <v>0</v>
      </c>
      <c r="CU45" s="14">
        <v>0</v>
      </c>
      <c r="CV45" s="14">
        <v>0</v>
      </c>
      <c r="CW45" s="14">
        <v>0</v>
      </c>
      <c r="CX45" s="14">
        <v>0</v>
      </c>
      <c r="CY45" s="14">
        <v>0</v>
      </c>
      <c r="CZ45" s="14">
        <v>0</v>
      </c>
      <c r="DA45" s="14">
        <v>0</v>
      </c>
      <c r="DB45" s="14">
        <v>0</v>
      </c>
      <c r="DC45" s="14">
        <v>0</v>
      </c>
      <c r="DD45" s="14">
        <v>0</v>
      </c>
      <c r="DE45" s="14">
        <v>0</v>
      </c>
      <c r="DF45" s="14">
        <v>0</v>
      </c>
      <c r="DG45" s="14">
        <v>0</v>
      </c>
      <c r="DH45" s="14">
        <v>0</v>
      </c>
      <c r="DI45" s="14">
        <v>0</v>
      </c>
      <c r="DJ45" s="14">
        <v>0</v>
      </c>
      <c r="DK45" s="14">
        <v>0</v>
      </c>
      <c r="DL45" s="14">
        <v>0</v>
      </c>
      <c r="DM45" s="14">
        <v>0</v>
      </c>
      <c r="DN45" s="14">
        <v>0</v>
      </c>
      <c r="DO45" s="14">
        <v>0</v>
      </c>
      <c r="DP45" s="14">
        <v>0</v>
      </c>
      <c r="DQ45" s="14">
        <v>0</v>
      </c>
      <c r="DR45" s="14">
        <v>0</v>
      </c>
      <c r="DS45" s="14">
        <v>0</v>
      </c>
      <c r="DT45" s="14">
        <v>0</v>
      </c>
      <c r="DU45" s="14">
        <v>0</v>
      </c>
      <c r="DV45" s="14">
        <v>0</v>
      </c>
      <c r="DW45" s="14">
        <v>0</v>
      </c>
      <c r="DX45" s="14">
        <v>0</v>
      </c>
      <c r="DY45" s="14">
        <v>0</v>
      </c>
      <c r="DZ45" s="14">
        <v>0</v>
      </c>
      <c r="EA45" s="14">
        <v>0</v>
      </c>
      <c r="EB45" s="14">
        <v>0</v>
      </c>
      <c r="EC45" s="14">
        <v>0</v>
      </c>
      <c r="ED45" s="14">
        <v>0</v>
      </c>
      <c r="EE45" s="14">
        <v>0</v>
      </c>
      <c r="EF45" s="14">
        <v>0</v>
      </c>
      <c r="EG45" s="14">
        <v>0</v>
      </c>
      <c r="EH45" s="14">
        <v>0</v>
      </c>
      <c r="EI45" s="14">
        <v>0</v>
      </c>
      <c r="EJ45" s="14">
        <v>0</v>
      </c>
      <c r="EK45" s="14">
        <v>0</v>
      </c>
      <c r="EL45" s="14">
        <v>0</v>
      </c>
      <c r="EM45" s="14">
        <v>0</v>
      </c>
      <c r="EN45" s="14">
        <v>0</v>
      </c>
      <c r="EO45" s="14">
        <v>0</v>
      </c>
      <c r="EP45" s="19">
        <v>0</v>
      </c>
      <c r="EQ45" s="30">
        <v>0</v>
      </c>
      <c r="ER45" s="14">
        <v>0</v>
      </c>
      <c r="ES45" s="14">
        <v>0</v>
      </c>
      <c r="ET45" s="14">
        <v>0</v>
      </c>
      <c r="EU45" s="14">
        <v>0</v>
      </c>
      <c r="EV45" s="14">
        <v>0</v>
      </c>
      <c r="EW45" s="14">
        <v>0</v>
      </c>
      <c r="EX45" s="14">
        <v>1</v>
      </c>
      <c r="EY45" s="14">
        <v>0</v>
      </c>
      <c r="EZ45" s="14">
        <v>1</v>
      </c>
      <c r="FA45" s="14">
        <v>0</v>
      </c>
      <c r="FB45" s="14">
        <v>0</v>
      </c>
      <c r="FC45" s="14">
        <v>0</v>
      </c>
      <c r="FD45" s="14">
        <v>0</v>
      </c>
      <c r="FE45" s="14">
        <v>0</v>
      </c>
      <c r="FF45" s="14">
        <v>0</v>
      </c>
      <c r="FG45" s="14">
        <v>0</v>
      </c>
      <c r="FH45" s="14">
        <v>0</v>
      </c>
      <c r="FI45" s="14">
        <v>0</v>
      </c>
      <c r="FJ45" s="14">
        <v>3</v>
      </c>
      <c r="FK45" s="14">
        <v>0</v>
      </c>
      <c r="FL45" s="14">
        <v>0</v>
      </c>
      <c r="FM45" s="14">
        <v>0</v>
      </c>
      <c r="FN45" s="14">
        <v>0</v>
      </c>
      <c r="FO45" s="14">
        <v>0</v>
      </c>
      <c r="FP45" s="14">
        <v>0</v>
      </c>
      <c r="FQ45" s="14">
        <v>0</v>
      </c>
      <c r="FR45" s="14">
        <v>0</v>
      </c>
      <c r="FS45" s="14">
        <v>0</v>
      </c>
      <c r="FT45" s="14">
        <v>0</v>
      </c>
      <c r="FU45" s="14">
        <v>0</v>
      </c>
      <c r="FV45" s="14">
        <v>0</v>
      </c>
      <c r="FW45" s="14">
        <v>0</v>
      </c>
      <c r="FX45" s="14">
        <v>0</v>
      </c>
      <c r="FY45" s="14">
        <v>0</v>
      </c>
      <c r="FZ45" s="14">
        <v>0</v>
      </c>
      <c r="GA45" s="14">
        <v>0</v>
      </c>
      <c r="GB45" s="14">
        <v>0</v>
      </c>
      <c r="GC45" s="14">
        <v>0</v>
      </c>
      <c r="GD45" s="14">
        <v>0</v>
      </c>
      <c r="GE45" s="14">
        <v>0</v>
      </c>
      <c r="GF45" s="14">
        <v>0</v>
      </c>
      <c r="GG45" s="14">
        <v>0</v>
      </c>
      <c r="GH45" s="14">
        <v>0</v>
      </c>
      <c r="GI45" s="14">
        <v>0</v>
      </c>
      <c r="GJ45" s="14">
        <v>0</v>
      </c>
      <c r="GK45" s="14">
        <v>1</v>
      </c>
      <c r="GL45" s="14">
        <v>1</v>
      </c>
      <c r="GM45" s="14">
        <v>1</v>
      </c>
      <c r="GN45" s="14">
        <v>0</v>
      </c>
      <c r="GO45" s="14">
        <v>0</v>
      </c>
      <c r="GP45" s="14">
        <v>0</v>
      </c>
      <c r="GQ45" s="14">
        <v>2</v>
      </c>
      <c r="GR45" s="14">
        <v>0</v>
      </c>
      <c r="GS45" s="14">
        <v>4</v>
      </c>
      <c r="GT45" s="14">
        <v>0</v>
      </c>
      <c r="GU45" s="14">
        <v>0</v>
      </c>
      <c r="GV45" s="14">
        <v>0</v>
      </c>
      <c r="GW45" s="14">
        <v>0</v>
      </c>
      <c r="GX45" s="14">
        <v>0</v>
      </c>
      <c r="GY45" s="14">
        <v>0</v>
      </c>
      <c r="GZ45" s="14">
        <v>0</v>
      </c>
      <c r="HA45" s="14">
        <v>0</v>
      </c>
      <c r="HB45" s="14">
        <v>0</v>
      </c>
      <c r="HC45" s="14">
        <v>0</v>
      </c>
      <c r="HD45" s="14">
        <v>0</v>
      </c>
      <c r="HE45" s="14">
        <v>0</v>
      </c>
      <c r="HF45" s="14">
        <v>0</v>
      </c>
      <c r="HG45" s="14">
        <v>0</v>
      </c>
      <c r="HH45" s="14">
        <v>0</v>
      </c>
      <c r="HI45" s="14">
        <v>0</v>
      </c>
      <c r="HJ45" s="14">
        <v>0</v>
      </c>
      <c r="HK45" s="14">
        <v>0</v>
      </c>
      <c r="HL45" s="14">
        <v>0</v>
      </c>
      <c r="HM45" s="19">
        <v>0</v>
      </c>
    </row>
    <row r="46" spans="1:221" x14ac:dyDescent="0.2">
      <c r="A46" s="16">
        <v>47</v>
      </c>
      <c r="B46" s="30">
        <v>0</v>
      </c>
      <c r="C46" s="14">
        <v>0</v>
      </c>
      <c r="D46" s="14">
        <v>0</v>
      </c>
      <c r="E46" s="1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2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1</v>
      </c>
      <c r="U46" s="14">
        <v>0</v>
      </c>
      <c r="V46" s="14">
        <v>0</v>
      </c>
      <c r="W46" s="14">
        <v>0</v>
      </c>
      <c r="X46" s="14">
        <v>0</v>
      </c>
      <c r="Y46" s="14">
        <v>0</v>
      </c>
      <c r="Z46" s="14">
        <v>0</v>
      </c>
      <c r="AA46" s="14">
        <v>2</v>
      </c>
      <c r="AB46" s="14">
        <v>0</v>
      </c>
      <c r="AC46" s="14">
        <v>0</v>
      </c>
      <c r="AD46" s="14">
        <v>0</v>
      </c>
      <c r="AE46" s="14">
        <v>0</v>
      </c>
      <c r="AF46" s="14">
        <v>0</v>
      </c>
      <c r="AG46" s="14">
        <v>0</v>
      </c>
      <c r="AH46" s="14">
        <v>2</v>
      </c>
      <c r="AI46" s="14">
        <v>0</v>
      </c>
      <c r="AJ46" s="14">
        <v>0</v>
      </c>
      <c r="AK46" s="14">
        <v>0</v>
      </c>
      <c r="AL46" s="14">
        <v>0</v>
      </c>
      <c r="AM46" s="14">
        <v>0</v>
      </c>
      <c r="AN46" s="14">
        <v>1</v>
      </c>
      <c r="AO46" s="14">
        <v>0</v>
      </c>
      <c r="AP46" s="14">
        <v>0</v>
      </c>
      <c r="AQ46" s="14">
        <v>0</v>
      </c>
      <c r="AR46" s="14">
        <v>0</v>
      </c>
      <c r="AS46" s="14">
        <v>0</v>
      </c>
      <c r="AT46" s="14">
        <v>0</v>
      </c>
      <c r="AU46" s="14">
        <v>0</v>
      </c>
      <c r="AV46" s="14">
        <v>0</v>
      </c>
      <c r="AW46" s="14">
        <v>1</v>
      </c>
      <c r="AX46" s="14">
        <v>0</v>
      </c>
      <c r="AY46" s="14">
        <v>0</v>
      </c>
      <c r="AZ46" s="14">
        <v>0</v>
      </c>
      <c r="BA46" s="14">
        <v>0</v>
      </c>
      <c r="BB46" s="14">
        <v>0</v>
      </c>
      <c r="BC46" s="14">
        <v>0</v>
      </c>
      <c r="BD46" s="14">
        <v>0</v>
      </c>
      <c r="BE46" s="14">
        <v>0</v>
      </c>
      <c r="BF46" s="14">
        <v>0</v>
      </c>
      <c r="BG46" s="14">
        <v>0</v>
      </c>
      <c r="BH46" s="14">
        <v>2</v>
      </c>
      <c r="BI46" s="14">
        <v>0</v>
      </c>
      <c r="BJ46" s="14">
        <v>0</v>
      </c>
      <c r="BK46" s="14">
        <v>0</v>
      </c>
      <c r="BL46" s="14">
        <v>0</v>
      </c>
      <c r="BM46" s="14">
        <v>0</v>
      </c>
      <c r="BN46" s="14">
        <v>0</v>
      </c>
      <c r="BO46" s="14">
        <v>0</v>
      </c>
      <c r="BP46" s="14">
        <v>2</v>
      </c>
      <c r="BQ46" s="14">
        <v>0</v>
      </c>
      <c r="BR46" s="14">
        <v>0</v>
      </c>
      <c r="BS46" s="14">
        <v>0</v>
      </c>
      <c r="BT46" s="14">
        <v>0</v>
      </c>
      <c r="BU46" s="14">
        <v>0</v>
      </c>
      <c r="BV46" s="14">
        <v>0</v>
      </c>
      <c r="BW46" s="14">
        <v>0</v>
      </c>
      <c r="BX46" s="14">
        <v>0</v>
      </c>
      <c r="BY46" s="14">
        <v>0</v>
      </c>
      <c r="BZ46" s="14">
        <v>0</v>
      </c>
      <c r="CA46" s="14">
        <v>0</v>
      </c>
      <c r="CB46" s="14">
        <v>2</v>
      </c>
      <c r="CC46" s="14">
        <v>0</v>
      </c>
      <c r="CD46" s="14">
        <v>0</v>
      </c>
      <c r="CE46" s="14">
        <v>0</v>
      </c>
      <c r="CF46" s="14">
        <v>0</v>
      </c>
      <c r="CG46" s="14">
        <v>0</v>
      </c>
      <c r="CH46" s="14">
        <v>0</v>
      </c>
      <c r="CI46" s="14">
        <v>0</v>
      </c>
      <c r="CJ46" s="14">
        <v>0</v>
      </c>
      <c r="CK46" s="14">
        <v>0</v>
      </c>
      <c r="CL46" s="14">
        <v>0</v>
      </c>
      <c r="CM46" s="14">
        <v>0</v>
      </c>
      <c r="CN46" s="14">
        <v>0</v>
      </c>
      <c r="CO46" s="14">
        <v>0</v>
      </c>
      <c r="CP46" s="14">
        <v>0</v>
      </c>
      <c r="CQ46" s="14">
        <v>0</v>
      </c>
      <c r="CR46" s="14">
        <v>0</v>
      </c>
      <c r="CS46" s="14">
        <v>0</v>
      </c>
      <c r="CT46" s="14">
        <v>0</v>
      </c>
      <c r="CU46" s="14">
        <v>0</v>
      </c>
      <c r="CV46" s="14">
        <v>0</v>
      </c>
      <c r="CW46" s="14">
        <v>0</v>
      </c>
      <c r="CX46" s="14">
        <v>0</v>
      </c>
      <c r="CY46" s="14">
        <v>0</v>
      </c>
      <c r="CZ46" s="14">
        <v>0</v>
      </c>
      <c r="DA46" s="14">
        <v>0</v>
      </c>
      <c r="DB46" s="14">
        <v>0</v>
      </c>
      <c r="DC46" s="14">
        <v>0</v>
      </c>
      <c r="DD46" s="14">
        <v>0</v>
      </c>
      <c r="DE46" s="14">
        <v>0</v>
      </c>
      <c r="DF46" s="14">
        <v>0</v>
      </c>
      <c r="DG46" s="14">
        <v>0</v>
      </c>
      <c r="DH46" s="14">
        <v>0</v>
      </c>
      <c r="DI46" s="14">
        <v>0</v>
      </c>
      <c r="DJ46" s="14">
        <v>0</v>
      </c>
      <c r="DK46" s="14">
        <v>0</v>
      </c>
      <c r="DL46" s="14">
        <v>0</v>
      </c>
      <c r="DM46" s="14">
        <v>0</v>
      </c>
      <c r="DN46" s="14">
        <v>0</v>
      </c>
      <c r="DO46" s="14">
        <v>0</v>
      </c>
      <c r="DP46" s="14">
        <v>0</v>
      </c>
      <c r="DQ46" s="14">
        <v>0</v>
      </c>
      <c r="DR46" s="14">
        <v>0</v>
      </c>
      <c r="DS46" s="14">
        <v>0</v>
      </c>
      <c r="DT46" s="14">
        <v>0</v>
      </c>
      <c r="DU46" s="14">
        <v>0</v>
      </c>
      <c r="DV46" s="14">
        <v>0</v>
      </c>
      <c r="DW46" s="14">
        <v>0</v>
      </c>
      <c r="DX46" s="14">
        <v>0</v>
      </c>
      <c r="DY46" s="14">
        <v>0</v>
      </c>
      <c r="DZ46" s="14">
        <v>0</v>
      </c>
      <c r="EA46" s="14">
        <v>0</v>
      </c>
      <c r="EB46" s="14">
        <v>0</v>
      </c>
      <c r="EC46" s="14">
        <v>0</v>
      </c>
      <c r="ED46" s="14">
        <v>0</v>
      </c>
      <c r="EE46" s="14">
        <v>0</v>
      </c>
      <c r="EF46" s="14">
        <v>0</v>
      </c>
      <c r="EG46" s="14">
        <v>0</v>
      </c>
      <c r="EH46" s="14">
        <v>0</v>
      </c>
      <c r="EI46" s="14">
        <v>0</v>
      </c>
      <c r="EJ46" s="14">
        <v>0</v>
      </c>
      <c r="EK46" s="14">
        <v>0</v>
      </c>
      <c r="EL46" s="14">
        <v>0</v>
      </c>
      <c r="EM46" s="14">
        <v>0</v>
      </c>
      <c r="EN46" s="14">
        <v>0</v>
      </c>
      <c r="EO46" s="14">
        <v>0</v>
      </c>
      <c r="EP46" s="19">
        <v>0</v>
      </c>
      <c r="EQ46" s="30">
        <v>0</v>
      </c>
      <c r="ER46" s="14">
        <v>0</v>
      </c>
      <c r="ES46" s="14">
        <v>0</v>
      </c>
      <c r="ET46" s="14">
        <v>0</v>
      </c>
      <c r="EU46" s="14">
        <v>0</v>
      </c>
      <c r="EV46" s="14">
        <v>0</v>
      </c>
      <c r="EW46" s="14">
        <v>0</v>
      </c>
      <c r="EX46" s="14">
        <v>0</v>
      </c>
      <c r="EY46" s="14">
        <v>0</v>
      </c>
      <c r="EZ46" s="14">
        <v>3</v>
      </c>
      <c r="FA46" s="14">
        <v>0</v>
      </c>
      <c r="FB46" s="14">
        <v>0</v>
      </c>
      <c r="FC46" s="14">
        <v>0</v>
      </c>
      <c r="FD46" s="14">
        <v>0</v>
      </c>
      <c r="FE46" s="14">
        <v>0</v>
      </c>
      <c r="FF46" s="14">
        <v>0</v>
      </c>
      <c r="FG46" s="14">
        <v>0</v>
      </c>
      <c r="FH46" s="14">
        <v>0</v>
      </c>
      <c r="FI46" s="14">
        <v>0</v>
      </c>
      <c r="FJ46" s="14">
        <v>3</v>
      </c>
      <c r="FK46" s="14">
        <v>0</v>
      </c>
      <c r="FL46" s="14">
        <v>0</v>
      </c>
      <c r="FM46" s="14">
        <v>0</v>
      </c>
      <c r="FN46" s="14">
        <v>0</v>
      </c>
      <c r="FO46" s="14">
        <v>0</v>
      </c>
      <c r="FP46" s="14">
        <v>0</v>
      </c>
      <c r="FQ46" s="14">
        <v>0</v>
      </c>
      <c r="FR46" s="14">
        <v>0</v>
      </c>
      <c r="FS46" s="14">
        <v>0</v>
      </c>
      <c r="FT46" s="14">
        <v>1</v>
      </c>
      <c r="FU46" s="14">
        <v>0</v>
      </c>
      <c r="FV46" s="14">
        <v>0</v>
      </c>
      <c r="FW46" s="14">
        <v>0</v>
      </c>
      <c r="FX46" s="14">
        <v>0</v>
      </c>
      <c r="FY46" s="14">
        <v>0</v>
      </c>
      <c r="FZ46" s="14">
        <v>0</v>
      </c>
      <c r="GA46" s="14">
        <v>0</v>
      </c>
      <c r="GB46" s="14">
        <v>0</v>
      </c>
      <c r="GC46" s="14">
        <v>0</v>
      </c>
      <c r="GD46" s="14">
        <v>0</v>
      </c>
      <c r="GE46" s="14">
        <v>0</v>
      </c>
      <c r="GF46" s="14">
        <v>0</v>
      </c>
      <c r="GG46" s="14">
        <v>0</v>
      </c>
      <c r="GH46" s="14">
        <v>0</v>
      </c>
      <c r="GI46" s="14">
        <v>0</v>
      </c>
      <c r="GJ46" s="14">
        <v>0</v>
      </c>
      <c r="GK46" s="14">
        <v>2</v>
      </c>
      <c r="GL46" s="14">
        <v>0</v>
      </c>
      <c r="GM46" s="14">
        <v>2</v>
      </c>
      <c r="GN46" s="14">
        <v>0</v>
      </c>
      <c r="GO46" s="14">
        <v>0</v>
      </c>
      <c r="GP46" s="14">
        <v>0</v>
      </c>
      <c r="GQ46" s="14">
        <v>0</v>
      </c>
      <c r="GR46" s="14">
        <v>0</v>
      </c>
      <c r="GS46" s="14">
        <v>0</v>
      </c>
      <c r="GT46" s="14">
        <v>0</v>
      </c>
      <c r="GU46" s="14">
        <v>0</v>
      </c>
      <c r="GV46" s="14">
        <v>0</v>
      </c>
      <c r="GW46" s="14">
        <v>0</v>
      </c>
      <c r="GX46" s="14">
        <v>0</v>
      </c>
      <c r="GY46" s="14">
        <v>0</v>
      </c>
      <c r="GZ46" s="14">
        <v>0</v>
      </c>
      <c r="HA46" s="14">
        <v>0</v>
      </c>
      <c r="HB46" s="14">
        <v>0</v>
      </c>
      <c r="HC46" s="14">
        <v>0</v>
      </c>
      <c r="HD46" s="14">
        <v>0</v>
      </c>
      <c r="HE46" s="14">
        <v>0</v>
      </c>
      <c r="HF46" s="14">
        <v>0</v>
      </c>
      <c r="HG46" s="14">
        <v>0</v>
      </c>
      <c r="HH46" s="14">
        <v>0</v>
      </c>
      <c r="HI46" s="14">
        <v>0</v>
      </c>
      <c r="HJ46" s="14">
        <v>0</v>
      </c>
      <c r="HK46" s="14">
        <v>0</v>
      </c>
      <c r="HL46" s="14">
        <v>0</v>
      </c>
      <c r="HM46" s="19">
        <v>0</v>
      </c>
    </row>
    <row r="47" spans="1:221" x14ac:dyDescent="0.2">
      <c r="A47" s="16">
        <v>48</v>
      </c>
      <c r="B47" s="30">
        <v>0</v>
      </c>
      <c r="C47" s="14">
        <v>0</v>
      </c>
      <c r="D47" s="14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2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4">
        <v>0</v>
      </c>
      <c r="Y47" s="14">
        <v>0</v>
      </c>
      <c r="Z47" s="14">
        <v>0</v>
      </c>
      <c r="AA47" s="14">
        <v>3</v>
      </c>
      <c r="AB47" s="14">
        <v>0</v>
      </c>
      <c r="AC47" s="14">
        <v>0</v>
      </c>
      <c r="AD47" s="14">
        <v>0</v>
      </c>
      <c r="AE47" s="14">
        <v>0</v>
      </c>
      <c r="AF47" s="14">
        <v>0</v>
      </c>
      <c r="AG47" s="14">
        <v>0</v>
      </c>
      <c r="AH47" s="14">
        <v>1</v>
      </c>
      <c r="AI47" s="14">
        <v>0</v>
      </c>
      <c r="AJ47" s="14">
        <v>0</v>
      </c>
      <c r="AK47" s="14">
        <v>0</v>
      </c>
      <c r="AL47" s="14">
        <v>0</v>
      </c>
      <c r="AM47" s="14">
        <v>0</v>
      </c>
      <c r="AN47" s="14">
        <v>0</v>
      </c>
      <c r="AO47" s="14">
        <v>0</v>
      </c>
      <c r="AP47" s="14">
        <v>0</v>
      </c>
      <c r="AQ47" s="14">
        <v>0</v>
      </c>
      <c r="AR47" s="14">
        <v>0</v>
      </c>
      <c r="AS47" s="14">
        <v>0</v>
      </c>
      <c r="AT47" s="14">
        <v>0</v>
      </c>
      <c r="AU47" s="14">
        <v>0</v>
      </c>
      <c r="AV47" s="14">
        <v>0</v>
      </c>
      <c r="AW47" s="14">
        <v>0</v>
      </c>
      <c r="AX47" s="14">
        <v>0</v>
      </c>
      <c r="AY47" s="14">
        <v>0</v>
      </c>
      <c r="AZ47" s="14">
        <v>0</v>
      </c>
      <c r="BA47" s="14">
        <v>0</v>
      </c>
      <c r="BB47" s="14">
        <v>0</v>
      </c>
      <c r="BC47" s="14">
        <v>0</v>
      </c>
      <c r="BD47" s="14">
        <v>0</v>
      </c>
      <c r="BE47" s="14">
        <v>0</v>
      </c>
      <c r="BF47" s="14">
        <v>0</v>
      </c>
      <c r="BG47" s="14">
        <v>0</v>
      </c>
      <c r="BH47" s="14">
        <v>0</v>
      </c>
      <c r="BI47" s="14">
        <v>0</v>
      </c>
      <c r="BJ47" s="14">
        <v>0</v>
      </c>
      <c r="BK47" s="14">
        <v>0</v>
      </c>
      <c r="BL47" s="14">
        <v>0</v>
      </c>
      <c r="BM47" s="14">
        <v>0</v>
      </c>
      <c r="BN47" s="14">
        <v>0</v>
      </c>
      <c r="BO47" s="14">
        <v>0</v>
      </c>
      <c r="BP47" s="14">
        <v>0</v>
      </c>
      <c r="BQ47" s="14">
        <v>0</v>
      </c>
      <c r="BR47" s="14">
        <v>0</v>
      </c>
      <c r="BS47" s="14">
        <v>0</v>
      </c>
      <c r="BT47" s="14">
        <v>0</v>
      </c>
      <c r="BU47" s="14">
        <v>0</v>
      </c>
      <c r="BV47" s="14">
        <v>0</v>
      </c>
      <c r="BW47" s="14">
        <v>0</v>
      </c>
      <c r="BX47" s="14">
        <v>0</v>
      </c>
      <c r="BY47" s="14">
        <v>0</v>
      </c>
      <c r="BZ47" s="14">
        <v>0</v>
      </c>
      <c r="CA47" s="14">
        <v>0</v>
      </c>
      <c r="CB47" s="14">
        <v>0</v>
      </c>
      <c r="CC47" s="14">
        <v>0</v>
      </c>
      <c r="CD47" s="14">
        <v>0</v>
      </c>
      <c r="CE47" s="14">
        <v>0</v>
      </c>
      <c r="CF47" s="14">
        <v>0</v>
      </c>
      <c r="CG47" s="14">
        <v>0</v>
      </c>
      <c r="CH47" s="14">
        <v>0</v>
      </c>
      <c r="CI47" s="14">
        <v>0</v>
      </c>
      <c r="CJ47" s="14">
        <v>0</v>
      </c>
      <c r="CK47" s="14">
        <v>0</v>
      </c>
      <c r="CL47" s="14">
        <v>0</v>
      </c>
      <c r="CM47" s="14">
        <v>0</v>
      </c>
      <c r="CN47" s="14">
        <v>0</v>
      </c>
      <c r="CO47" s="14">
        <v>0</v>
      </c>
      <c r="CP47" s="14">
        <v>0</v>
      </c>
      <c r="CQ47" s="14">
        <v>0</v>
      </c>
      <c r="CR47" s="14">
        <v>0</v>
      </c>
      <c r="CS47" s="14">
        <v>0</v>
      </c>
      <c r="CT47" s="14">
        <v>0</v>
      </c>
      <c r="CU47" s="14">
        <v>0</v>
      </c>
      <c r="CV47" s="14">
        <v>0</v>
      </c>
      <c r="CW47" s="14">
        <v>0</v>
      </c>
      <c r="CX47" s="14">
        <v>0</v>
      </c>
      <c r="CY47" s="14">
        <v>0</v>
      </c>
      <c r="CZ47" s="14">
        <v>0</v>
      </c>
      <c r="DA47" s="14">
        <v>0</v>
      </c>
      <c r="DB47" s="14">
        <v>0</v>
      </c>
      <c r="DC47" s="14">
        <v>0</v>
      </c>
      <c r="DD47" s="14">
        <v>0</v>
      </c>
      <c r="DE47" s="14">
        <v>0</v>
      </c>
      <c r="DF47" s="14">
        <v>0</v>
      </c>
      <c r="DG47" s="14">
        <v>0</v>
      </c>
      <c r="DH47" s="14">
        <v>0</v>
      </c>
      <c r="DI47" s="14">
        <v>0</v>
      </c>
      <c r="DJ47" s="14">
        <v>0</v>
      </c>
      <c r="DK47" s="14">
        <v>0</v>
      </c>
      <c r="DL47" s="14">
        <v>0</v>
      </c>
      <c r="DM47" s="14">
        <v>0</v>
      </c>
      <c r="DN47" s="14">
        <v>0</v>
      </c>
      <c r="DO47" s="14">
        <v>0</v>
      </c>
      <c r="DP47" s="14">
        <v>0</v>
      </c>
      <c r="DQ47" s="14">
        <v>0</v>
      </c>
      <c r="DR47" s="14">
        <v>0</v>
      </c>
      <c r="DS47" s="14">
        <v>0</v>
      </c>
      <c r="DT47" s="14">
        <v>0</v>
      </c>
      <c r="DU47" s="14">
        <v>0</v>
      </c>
      <c r="DV47" s="14">
        <v>0</v>
      </c>
      <c r="DW47" s="14">
        <v>0</v>
      </c>
      <c r="DX47" s="14">
        <v>0</v>
      </c>
      <c r="DY47" s="14">
        <v>0</v>
      </c>
      <c r="DZ47" s="14">
        <v>0</v>
      </c>
      <c r="EA47" s="14">
        <v>0</v>
      </c>
      <c r="EB47" s="14">
        <v>0</v>
      </c>
      <c r="EC47" s="14">
        <v>0</v>
      </c>
      <c r="ED47" s="14">
        <v>0</v>
      </c>
      <c r="EE47" s="14">
        <v>0</v>
      </c>
      <c r="EF47" s="14">
        <v>0</v>
      </c>
      <c r="EG47" s="14">
        <v>0</v>
      </c>
      <c r="EH47" s="14">
        <v>0</v>
      </c>
      <c r="EI47" s="14">
        <v>0</v>
      </c>
      <c r="EJ47" s="14">
        <v>0</v>
      </c>
      <c r="EK47" s="14">
        <v>0</v>
      </c>
      <c r="EL47" s="14">
        <v>0</v>
      </c>
      <c r="EM47" s="14">
        <v>0</v>
      </c>
      <c r="EN47" s="14">
        <v>0</v>
      </c>
      <c r="EO47" s="14">
        <v>0</v>
      </c>
      <c r="EP47" s="19">
        <v>0</v>
      </c>
      <c r="EQ47" s="30">
        <v>0</v>
      </c>
      <c r="ER47" s="14">
        <v>0</v>
      </c>
      <c r="ES47" s="14">
        <v>0</v>
      </c>
      <c r="ET47" s="14">
        <v>0</v>
      </c>
      <c r="EU47" s="14">
        <v>0</v>
      </c>
      <c r="EV47" s="14">
        <v>0</v>
      </c>
      <c r="EW47" s="14">
        <v>0</v>
      </c>
      <c r="EX47" s="14">
        <v>0</v>
      </c>
      <c r="EY47" s="14">
        <v>0</v>
      </c>
      <c r="EZ47" s="14">
        <v>2</v>
      </c>
      <c r="FA47" s="14">
        <v>0</v>
      </c>
      <c r="FB47" s="14">
        <v>0</v>
      </c>
      <c r="FC47" s="14">
        <v>0</v>
      </c>
      <c r="FD47" s="14">
        <v>0</v>
      </c>
      <c r="FE47" s="14">
        <v>0</v>
      </c>
      <c r="FF47" s="14">
        <v>0</v>
      </c>
      <c r="FG47" s="14">
        <v>0</v>
      </c>
      <c r="FH47" s="14">
        <v>0</v>
      </c>
      <c r="FI47" s="14">
        <v>0</v>
      </c>
      <c r="FJ47" s="14">
        <v>2</v>
      </c>
      <c r="FK47" s="14">
        <v>0</v>
      </c>
      <c r="FL47" s="14">
        <v>0</v>
      </c>
      <c r="FM47" s="14">
        <v>0</v>
      </c>
      <c r="FN47" s="14">
        <v>0</v>
      </c>
      <c r="FO47" s="14">
        <v>0</v>
      </c>
      <c r="FP47" s="14">
        <v>0</v>
      </c>
      <c r="FQ47" s="14">
        <v>0</v>
      </c>
      <c r="FR47" s="14">
        <v>0</v>
      </c>
      <c r="FS47" s="14">
        <v>0</v>
      </c>
      <c r="FT47" s="14">
        <v>3</v>
      </c>
      <c r="FU47" s="14">
        <v>0</v>
      </c>
      <c r="FV47" s="14">
        <v>0</v>
      </c>
      <c r="FW47" s="14">
        <v>0</v>
      </c>
      <c r="FX47" s="14">
        <v>0</v>
      </c>
      <c r="FY47" s="14">
        <v>0</v>
      </c>
      <c r="FZ47" s="14">
        <v>0</v>
      </c>
      <c r="GA47" s="14">
        <v>0</v>
      </c>
      <c r="GB47" s="14">
        <v>0</v>
      </c>
      <c r="GC47" s="14">
        <v>0</v>
      </c>
      <c r="GD47" s="14">
        <v>0</v>
      </c>
      <c r="GE47" s="14">
        <v>0</v>
      </c>
      <c r="GF47" s="14">
        <v>1</v>
      </c>
      <c r="GG47" s="14">
        <v>0</v>
      </c>
      <c r="GH47" s="14">
        <v>0</v>
      </c>
      <c r="GI47" s="14">
        <v>0</v>
      </c>
      <c r="GJ47" s="14">
        <v>0</v>
      </c>
      <c r="GK47" s="14">
        <v>0</v>
      </c>
      <c r="GL47" s="14">
        <v>0</v>
      </c>
      <c r="GM47" s="14">
        <v>0</v>
      </c>
      <c r="GN47" s="14">
        <v>0</v>
      </c>
      <c r="GO47" s="14">
        <v>0</v>
      </c>
      <c r="GP47" s="14">
        <v>0</v>
      </c>
      <c r="GQ47" s="14">
        <v>0</v>
      </c>
      <c r="GR47" s="14">
        <v>0</v>
      </c>
      <c r="GS47" s="14">
        <v>2</v>
      </c>
      <c r="GT47" s="14">
        <v>0</v>
      </c>
      <c r="GU47" s="14">
        <v>0</v>
      </c>
      <c r="GV47" s="14">
        <v>0</v>
      </c>
      <c r="GW47" s="14">
        <v>0</v>
      </c>
      <c r="GX47" s="14">
        <v>0</v>
      </c>
      <c r="GY47" s="14">
        <v>0</v>
      </c>
      <c r="GZ47" s="14">
        <v>0</v>
      </c>
      <c r="HA47" s="14">
        <v>0</v>
      </c>
      <c r="HB47" s="14">
        <v>0</v>
      </c>
      <c r="HC47" s="14">
        <v>0</v>
      </c>
      <c r="HD47" s="14">
        <v>0</v>
      </c>
      <c r="HE47" s="14">
        <v>0</v>
      </c>
      <c r="HF47" s="14">
        <v>0</v>
      </c>
      <c r="HG47" s="14">
        <v>0</v>
      </c>
      <c r="HH47" s="14">
        <v>0</v>
      </c>
      <c r="HI47" s="14">
        <v>0</v>
      </c>
      <c r="HJ47" s="14">
        <v>0</v>
      </c>
      <c r="HK47" s="14">
        <v>0</v>
      </c>
      <c r="HL47" s="14">
        <v>0</v>
      </c>
      <c r="HM47" s="19">
        <v>0</v>
      </c>
    </row>
    <row r="48" spans="1:221" x14ac:dyDescent="0.2">
      <c r="A48" s="16">
        <v>49</v>
      </c>
      <c r="B48" s="30">
        <v>0</v>
      </c>
      <c r="C48" s="14">
        <v>0</v>
      </c>
      <c r="D48" s="14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3</v>
      </c>
      <c r="O48" s="14">
        <v>0</v>
      </c>
      <c r="P48" s="14">
        <v>0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4">
        <v>0</v>
      </c>
      <c r="Y48" s="14">
        <v>0</v>
      </c>
      <c r="Z48" s="14">
        <v>0</v>
      </c>
      <c r="AA48" s="14">
        <v>3</v>
      </c>
      <c r="AB48" s="14">
        <v>0</v>
      </c>
      <c r="AC48" s="14">
        <v>0</v>
      </c>
      <c r="AD48" s="14">
        <v>0</v>
      </c>
      <c r="AE48" s="14">
        <v>0</v>
      </c>
      <c r="AF48" s="14">
        <v>0</v>
      </c>
      <c r="AG48" s="14">
        <v>0</v>
      </c>
      <c r="AH48" s="14">
        <v>0</v>
      </c>
      <c r="AI48" s="14">
        <v>0</v>
      </c>
      <c r="AJ48" s="14">
        <v>0</v>
      </c>
      <c r="AK48" s="14">
        <v>0</v>
      </c>
      <c r="AL48" s="14">
        <v>0</v>
      </c>
      <c r="AM48" s="14">
        <v>0</v>
      </c>
      <c r="AN48" s="14">
        <v>0</v>
      </c>
      <c r="AO48" s="14">
        <v>0</v>
      </c>
      <c r="AP48" s="14">
        <v>0</v>
      </c>
      <c r="AQ48" s="14">
        <v>0</v>
      </c>
      <c r="AR48" s="14">
        <v>0</v>
      </c>
      <c r="AS48" s="14">
        <v>0</v>
      </c>
      <c r="AT48" s="14">
        <v>0</v>
      </c>
      <c r="AU48" s="14">
        <v>0</v>
      </c>
      <c r="AV48" s="14">
        <v>0</v>
      </c>
      <c r="AW48" s="14">
        <v>0</v>
      </c>
      <c r="AX48" s="14">
        <v>0</v>
      </c>
      <c r="AY48" s="14">
        <v>0</v>
      </c>
      <c r="AZ48" s="14">
        <v>0</v>
      </c>
      <c r="BA48" s="14">
        <v>0</v>
      </c>
      <c r="BB48" s="14">
        <v>0</v>
      </c>
      <c r="BC48" s="14">
        <v>0</v>
      </c>
      <c r="BD48" s="14">
        <v>0</v>
      </c>
      <c r="BE48" s="14">
        <v>0</v>
      </c>
      <c r="BF48" s="14">
        <v>0</v>
      </c>
      <c r="BG48" s="14">
        <v>0</v>
      </c>
      <c r="BH48" s="14">
        <v>0</v>
      </c>
      <c r="BI48" s="14">
        <v>0</v>
      </c>
      <c r="BJ48" s="14">
        <v>0</v>
      </c>
      <c r="BK48" s="14">
        <v>0</v>
      </c>
      <c r="BL48" s="14">
        <v>0</v>
      </c>
      <c r="BM48" s="14">
        <v>0</v>
      </c>
      <c r="BN48" s="14">
        <v>0</v>
      </c>
      <c r="BO48" s="14">
        <v>0</v>
      </c>
      <c r="BP48" s="14">
        <v>0</v>
      </c>
      <c r="BQ48" s="14">
        <v>0</v>
      </c>
      <c r="BR48" s="14">
        <v>0</v>
      </c>
      <c r="BS48" s="14">
        <v>0</v>
      </c>
      <c r="BT48" s="14">
        <v>0</v>
      </c>
      <c r="BU48" s="14">
        <v>0</v>
      </c>
      <c r="BV48" s="14">
        <v>0</v>
      </c>
      <c r="BW48" s="14">
        <v>0</v>
      </c>
      <c r="BX48" s="14">
        <v>0</v>
      </c>
      <c r="BY48" s="14">
        <v>0</v>
      </c>
      <c r="BZ48" s="14">
        <v>0</v>
      </c>
      <c r="CA48" s="14">
        <v>0</v>
      </c>
      <c r="CB48" s="14">
        <v>0</v>
      </c>
      <c r="CC48" s="14">
        <v>0</v>
      </c>
      <c r="CD48" s="14">
        <v>0</v>
      </c>
      <c r="CE48" s="14">
        <v>0</v>
      </c>
      <c r="CF48" s="14">
        <v>0</v>
      </c>
      <c r="CG48" s="14">
        <v>0</v>
      </c>
      <c r="CH48" s="14">
        <v>0</v>
      </c>
      <c r="CI48" s="14">
        <v>0</v>
      </c>
      <c r="CJ48" s="14">
        <v>0</v>
      </c>
      <c r="CK48" s="14">
        <v>0</v>
      </c>
      <c r="CL48" s="14">
        <v>0</v>
      </c>
      <c r="CM48" s="14">
        <v>0</v>
      </c>
      <c r="CN48" s="14">
        <v>0</v>
      </c>
      <c r="CO48" s="14">
        <v>0</v>
      </c>
      <c r="CP48" s="14">
        <v>0</v>
      </c>
      <c r="CQ48" s="14">
        <v>0</v>
      </c>
      <c r="CR48" s="14">
        <v>0</v>
      </c>
      <c r="CS48" s="14">
        <v>0</v>
      </c>
      <c r="CT48" s="14">
        <v>0</v>
      </c>
      <c r="CU48" s="14">
        <v>0</v>
      </c>
      <c r="CV48" s="14">
        <v>0</v>
      </c>
      <c r="CW48" s="14">
        <v>0</v>
      </c>
      <c r="CX48" s="14">
        <v>0</v>
      </c>
      <c r="CY48" s="14">
        <v>0</v>
      </c>
      <c r="CZ48" s="14">
        <v>0</v>
      </c>
      <c r="DA48" s="14">
        <v>0</v>
      </c>
      <c r="DB48" s="14">
        <v>0</v>
      </c>
      <c r="DC48" s="14">
        <v>0</v>
      </c>
      <c r="DD48" s="14">
        <v>0</v>
      </c>
      <c r="DE48" s="14">
        <v>0</v>
      </c>
      <c r="DF48" s="14">
        <v>0</v>
      </c>
      <c r="DG48" s="14">
        <v>0</v>
      </c>
      <c r="DH48" s="14">
        <v>0</v>
      </c>
      <c r="DI48" s="14">
        <v>0</v>
      </c>
      <c r="DJ48" s="14">
        <v>0</v>
      </c>
      <c r="DK48" s="14">
        <v>0</v>
      </c>
      <c r="DL48" s="14">
        <v>0</v>
      </c>
      <c r="DM48" s="14">
        <v>0</v>
      </c>
      <c r="DN48" s="14">
        <v>0</v>
      </c>
      <c r="DO48" s="14">
        <v>0</v>
      </c>
      <c r="DP48" s="14">
        <v>0</v>
      </c>
      <c r="DQ48" s="14">
        <v>0</v>
      </c>
      <c r="DR48" s="14">
        <v>0</v>
      </c>
      <c r="DS48" s="14">
        <v>0</v>
      </c>
      <c r="DT48" s="14">
        <v>0</v>
      </c>
      <c r="DU48" s="14">
        <v>0</v>
      </c>
      <c r="DV48" s="14">
        <v>0</v>
      </c>
      <c r="DW48" s="14">
        <v>0</v>
      </c>
      <c r="DX48" s="14">
        <v>0</v>
      </c>
      <c r="DY48" s="14">
        <v>0</v>
      </c>
      <c r="DZ48" s="14">
        <v>0</v>
      </c>
      <c r="EA48" s="14">
        <v>0</v>
      </c>
      <c r="EB48" s="14">
        <v>0</v>
      </c>
      <c r="EC48" s="14">
        <v>0</v>
      </c>
      <c r="ED48" s="14">
        <v>0</v>
      </c>
      <c r="EE48" s="14">
        <v>0</v>
      </c>
      <c r="EF48" s="14">
        <v>0</v>
      </c>
      <c r="EG48" s="14">
        <v>0</v>
      </c>
      <c r="EH48" s="14">
        <v>0</v>
      </c>
      <c r="EI48" s="14">
        <v>0</v>
      </c>
      <c r="EJ48" s="14">
        <v>0</v>
      </c>
      <c r="EK48" s="14">
        <v>0</v>
      </c>
      <c r="EL48" s="14">
        <v>0</v>
      </c>
      <c r="EM48" s="14">
        <v>0</v>
      </c>
      <c r="EN48" s="14">
        <v>0</v>
      </c>
      <c r="EO48" s="14">
        <v>0</v>
      </c>
      <c r="EP48" s="19">
        <v>0</v>
      </c>
      <c r="EQ48" s="30">
        <v>0</v>
      </c>
      <c r="ER48" s="14">
        <v>0</v>
      </c>
      <c r="ES48" s="14">
        <v>0</v>
      </c>
      <c r="ET48" s="14">
        <v>0</v>
      </c>
      <c r="EU48" s="14">
        <v>0</v>
      </c>
      <c r="EV48" s="14">
        <v>0</v>
      </c>
      <c r="EW48" s="14">
        <v>0</v>
      </c>
      <c r="EX48" s="14">
        <v>0</v>
      </c>
      <c r="EY48" s="14">
        <v>0</v>
      </c>
      <c r="EZ48" s="14">
        <v>3</v>
      </c>
      <c r="FA48" s="14">
        <v>0</v>
      </c>
      <c r="FB48" s="14">
        <v>0</v>
      </c>
      <c r="FC48" s="14">
        <v>0</v>
      </c>
      <c r="FD48" s="14">
        <v>0</v>
      </c>
      <c r="FE48" s="14">
        <v>0</v>
      </c>
      <c r="FF48" s="14">
        <v>0</v>
      </c>
      <c r="FG48" s="14">
        <v>0</v>
      </c>
      <c r="FH48" s="14">
        <v>0</v>
      </c>
      <c r="FI48" s="14">
        <v>0</v>
      </c>
      <c r="FJ48" s="14">
        <v>1</v>
      </c>
      <c r="FK48" s="14">
        <v>0</v>
      </c>
      <c r="FL48" s="14">
        <v>0</v>
      </c>
      <c r="FM48" s="14">
        <v>0</v>
      </c>
      <c r="FN48" s="14">
        <v>0</v>
      </c>
      <c r="FO48" s="14">
        <v>0</v>
      </c>
      <c r="FP48" s="14">
        <v>0</v>
      </c>
      <c r="FQ48" s="14">
        <v>0</v>
      </c>
      <c r="FR48" s="14">
        <v>0</v>
      </c>
      <c r="FS48" s="14">
        <v>0</v>
      </c>
      <c r="FT48" s="14">
        <v>2</v>
      </c>
      <c r="FU48" s="14">
        <v>0</v>
      </c>
      <c r="FV48" s="14">
        <v>0</v>
      </c>
      <c r="FW48" s="14">
        <v>0</v>
      </c>
      <c r="FX48" s="14">
        <v>0</v>
      </c>
      <c r="FY48" s="14">
        <v>0</v>
      </c>
      <c r="FZ48" s="14">
        <v>0</v>
      </c>
      <c r="GA48" s="14">
        <v>0</v>
      </c>
      <c r="GB48" s="14">
        <v>0</v>
      </c>
      <c r="GC48" s="14">
        <v>0</v>
      </c>
      <c r="GD48" s="14">
        <v>0</v>
      </c>
      <c r="GE48" s="14">
        <v>0</v>
      </c>
      <c r="GF48" s="14">
        <v>0</v>
      </c>
      <c r="GG48" s="14">
        <v>0</v>
      </c>
      <c r="GH48" s="14">
        <v>0</v>
      </c>
      <c r="GI48" s="14">
        <v>0</v>
      </c>
      <c r="GJ48" s="14">
        <v>0</v>
      </c>
      <c r="GK48" s="14">
        <v>0</v>
      </c>
      <c r="GL48" s="14">
        <v>0</v>
      </c>
      <c r="GM48" s="14">
        <v>0</v>
      </c>
      <c r="GN48" s="14">
        <v>0</v>
      </c>
      <c r="GO48" s="14">
        <v>0</v>
      </c>
      <c r="GP48" s="14">
        <v>0</v>
      </c>
      <c r="GQ48" s="14">
        <v>1</v>
      </c>
      <c r="GR48" s="14">
        <v>0</v>
      </c>
      <c r="GS48" s="14">
        <v>2</v>
      </c>
      <c r="GT48" s="14">
        <v>0</v>
      </c>
      <c r="GU48" s="14">
        <v>0</v>
      </c>
      <c r="GV48" s="14">
        <v>0</v>
      </c>
      <c r="GW48" s="14">
        <v>0</v>
      </c>
      <c r="GX48" s="14">
        <v>0</v>
      </c>
      <c r="GY48" s="14">
        <v>0</v>
      </c>
      <c r="GZ48" s="14">
        <v>0</v>
      </c>
      <c r="HA48" s="14">
        <v>0</v>
      </c>
      <c r="HB48" s="14">
        <v>0</v>
      </c>
      <c r="HC48" s="14">
        <v>0</v>
      </c>
      <c r="HD48" s="14">
        <v>0</v>
      </c>
      <c r="HE48" s="14">
        <v>0</v>
      </c>
      <c r="HF48" s="14">
        <v>0</v>
      </c>
      <c r="HG48" s="14">
        <v>0</v>
      </c>
      <c r="HH48" s="14">
        <v>0</v>
      </c>
      <c r="HI48" s="14">
        <v>0</v>
      </c>
      <c r="HJ48" s="14">
        <v>0</v>
      </c>
      <c r="HK48" s="14">
        <v>0</v>
      </c>
      <c r="HL48" s="14">
        <v>0</v>
      </c>
      <c r="HM48" s="19">
        <v>0</v>
      </c>
    </row>
    <row r="49" spans="1:221" x14ac:dyDescent="0.2">
      <c r="A49" s="16">
        <v>50</v>
      </c>
      <c r="B49" s="30">
        <v>0</v>
      </c>
      <c r="C49" s="14">
        <v>0</v>
      </c>
      <c r="D49" s="14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3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4">
        <v>0</v>
      </c>
      <c r="Y49" s="14">
        <v>0</v>
      </c>
      <c r="Z49" s="14">
        <v>0</v>
      </c>
      <c r="AA49" s="14">
        <v>2</v>
      </c>
      <c r="AB49" s="14">
        <v>0</v>
      </c>
      <c r="AC49" s="14">
        <v>0</v>
      </c>
      <c r="AD49" s="14">
        <v>0</v>
      </c>
      <c r="AE49" s="14">
        <v>0</v>
      </c>
      <c r="AF49" s="14">
        <v>0</v>
      </c>
      <c r="AG49" s="14">
        <v>0</v>
      </c>
      <c r="AH49" s="14">
        <v>0</v>
      </c>
      <c r="AI49" s="14">
        <v>0</v>
      </c>
      <c r="AJ49" s="14">
        <v>0</v>
      </c>
      <c r="AK49" s="14">
        <v>0</v>
      </c>
      <c r="AL49" s="14">
        <v>0</v>
      </c>
      <c r="AM49" s="14">
        <v>0</v>
      </c>
      <c r="AN49" s="14">
        <v>0</v>
      </c>
      <c r="AO49" s="14">
        <v>0</v>
      </c>
      <c r="AP49" s="14">
        <v>0</v>
      </c>
      <c r="AQ49" s="14">
        <v>0</v>
      </c>
      <c r="AR49" s="14">
        <v>0</v>
      </c>
      <c r="AS49" s="14">
        <v>0</v>
      </c>
      <c r="AT49" s="14">
        <v>0</v>
      </c>
      <c r="AU49" s="14">
        <v>0</v>
      </c>
      <c r="AV49" s="14">
        <v>0</v>
      </c>
      <c r="AW49" s="14">
        <v>0</v>
      </c>
      <c r="AX49" s="14">
        <v>0</v>
      </c>
      <c r="AY49" s="14">
        <v>0</v>
      </c>
      <c r="AZ49" s="14">
        <v>0</v>
      </c>
      <c r="BA49" s="14">
        <v>0</v>
      </c>
      <c r="BB49" s="14">
        <v>0</v>
      </c>
      <c r="BC49" s="14">
        <v>0</v>
      </c>
      <c r="BD49" s="14">
        <v>0</v>
      </c>
      <c r="BE49" s="14">
        <v>0</v>
      </c>
      <c r="BF49" s="14">
        <v>0</v>
      </c>
      <c r="BG49" s="14">
        <v>0</v>
      </c>
      <c r="BH49" s="14">
        <v>1</v>
      </c>
      <c r="BI49" s="14">
        <v>0</v>
      </c>
      <c r="BJ49" s="14">
        <v>0</v>
      </c>
      <c r="BK49" s="14">
        <v>0</v>
      </c>
      <c r="BL49" s="14">
        <v>0</v>
      </c>
      <c r="BM49" s="14">
        <v>0</v>
      </c>
      <c r="BN49" s="14">
        <v>0</v>
      </c>
      <c r="BO49" s="14">
        <v>0</v>
      </c>
      <c r="BP49" s="14">
        <v>0</v>
      </c>
      <c r="BQ49" s="14">
        <v>0</v>
      </c>
      <c r="BR49" s="14">
        <v>0</v>
      </c>
      <c r="BS49" s="14">
        <v>0</v>
      </c>
      <c r="BT49" s="14">
        <v>0</v>
      </c>
      <c r="BU49" s="14">
        <v>0</v>
      </c>
      <c r="BV49" s="14">
        <v>0</v>
      </c>
      <c r="BW49" s="14">
        <v>0</v>
      </c>
      <c r="BX49" s="14">
        <v>0</v>
      </c>
      <c r="BY49" s="14">
        <v>0</v>
      </c>
      <c r="BZ49" s="14">
        <v>0</v>
      </c>
      <c r="CA49" s="14">
        <v>0</v>
      </c>
      <c r="CB49" s="14">
        <v>0</v>
      </c>
      <c r="CC49" s="14">
        <v>0</v>
      </c>
      <c r="CD49" s="14">
        <v>0</v>
      </c>
      <c r="CE49" s="14">
        <v>0</v>
      </c>
      <c r="CF49" s="14">
        <v>0</v>
      </c>
      <c r="CG49" s="14">
        <v>0</v>
      </c>
      <c r="CH49" s="14">
        <v>0</v>
      </c>
      <c r="CI49" s="14">
        <v>0</v>
      </c>
      <c r="CJ49" s="14">
        <v>0</v>
      </c>
      <c r="CK49" s="14">
        <v>0</v>
      </c>
      <c r="CL49" s="14">
        <v>0</v>
      </c>
      <c r="CM49" s="14">
        <v>0</v>
      </c>
      <c r="CN49" s="14">
        <v>0</v>
      </c>
      <c r="CO49" s="14">
        <v>0</v>
      </c>
      <c r="CP49" s="14">
        <v>0</v>
      </c>
      <c r="CQ49" s="14">
        <v>0</v>
      </c>
      <c r="CR49" s="14">
        <v>0</v>
      </c>
      <c r="CS49" s="14">
        <v>0</v>
      </c>
      <c r="CT49" s="14">
        <v>0</v>
      </c>
      <c r="CU49" s="14">
        <v>0</v>
      </c>
      <c r="CV49" s="14">
        <v>0</v>
      </c>
      <c r="CW49" s="14">
        <v>0</v>
      </c>
      <c r="CX49" s="14">
        <v>0</v>
      </c>
      <c r="CY49" s="14">
        <v>0</v>
      </c>
      <c r="CZ49" s="14">
        <v>0</v>
      </c>
      <c r="DA49" s="14">
        <v>0</v>
      </c>
      <c r="DB49" s="14">
        <v>0</v>
      </c>
      <c r="DC49" s="14">
        <v>0</v>
      </c>
      <c r="DD49" s="14">
        <v>0</v>
      </c>
      <c r="DE49" s="14">
        <v>0</v>
      </c>
      <c r="DF49" s="14">
        <v>0</v>
      </c>
      <c r="DG49" s="14">
        <v>0</v>
      </c>
      <c r="DH49" s="14">
        <v>0</v>
      </c>
      <c r="DI49" s="14">
        <v>0</v>
      </c>
      <c r="DJ49" s="14">
        <v>0</v>
      </c>
      <c r="DK49" s="14">
        <v>0</v>
      </c>
      <c r="DL49" s="14">
        <v>0</v>
      </c>
      <c r="DM49" s="14">
        <v>0</v>
      </c>
      <c r="DN49" s="14">
        <v>0</v>
      </c>
      <c r="DO49" s="14">
        <v>0</v>
      </c>
      <c r="DP49" s="14">
        <v>0</v>
      </c>
      <c r="DQ49" s="14">
        <v>0</v>
      </c>
      <c r="DR49" s="14">
        <v>0</v>
      </c>
      <c r="DS49" s="14">
        <v>0</v>
      </c>
      <c r="DT49" s="14">
        <v>0</v>
      </c>
      <c r="DU49" s="14">
        <v>0</v>
      </c>
      <c r="DV49" s="14">
        <v>0</v>
      </c>
      <c r="DW49" s="14">
        <v>0</v>
      </c>
      <c r="DX49" s="14">
        <v>0</v>
      </c>
      <c r="DY49" s="14">
        <v>0</v>
      </c>
      <c r="DZ49" s="14">
        <v>0</v>
      </c>
      <c r="EA49" s="14">
        <v>0</v>
      </c>
      <c r="EB49" s="14">
        <v>0</v>
      </c>
      <c r="EC49" s="14">
        <v>0</v>
      </c>
      <c r="ED49" s="14">
        <v>0</v>
      </c>
      <c r="EE49" s="14">
        <v>0</v>
      </c>
      <c r="EF49" s="14">
        <v>0</v>
      </c>
      <c r="EG49" s="14">
        <v>0</v>
      </c>
      <c r="EH49" s="14">
        <v>0</v>
      </c>
      <c r="EI49" s="14">
        <v>0</v>
      </c>
      <c r="EJ49" s="14">
        <v>0</v>
      </c>
      <c r="EK49" s="14">
        <v>0</v>
      </c>
      <c r="EL49" s="14">
        <v>0</v>
      </c>
      <c r="EM49" s="14">
        <v>0</v>
      </c>
      <c r="EN49" s="14">
        <v>0</v>
      </c>
      <c r="EO49" s="14">
        <v>0</v>
      </c>
      <c r="EP49" s="19">
        <v>0</v>
      </c>
      <c r="EQ49" s="30">
        <v>0</v>
      </c>
      <c r="ER49" s="14">
        <v>0</v>
      </c>
      <c r="ES49" s="14">
        <v>0</v>
      </c>
      <c r="ET49" s="14">
        <v>0</v>
      </c>
      <c r="EU49" s="14">
        <v>0</v>
      </c>
      <c r="EV49" s="14">
        <v>0</v>
      </c>
      <c r="EW49" s="14">
        <v>0</v>
      </c>
      <c r="EX49" s="14">
        <v>0</v>
      </c>
      <c r="EY49" s="14">
        <v>0</v>
      </c>
      <c r="EZ49" s="14">
        <v>2</v>
      </c>
      <c r="FA49" s="14">
        <v>0</v>
      </c>
      <c r="FB49" s="14">
        <v>0</v>
      </c>
      <c r="FC49" s="14">
        <v>0</v>
      </c>
      <c r="FD49" s="14">
        <v>0</v>
      </c>
      <c r="FE49" s="14">
        <v>0</v>
      </c>
      <c r="FF49" s="14">
        <v>0</v>
      </c>
      <c r="FG49" s="14">
        <v>0</v>
      </c>
      <c r="FH49" s="14">
        <v>0</v>
      </c>
      <c r="FI49" s="14">
        <v>0</v>
      </c>
      <c r="FJ49" s="14">
        <v>2</v>
      </c>
      <c r="FK49" s="14">
        <v>0</v>
      </c>
      <c r="FL49" s="14">
        <v>0</v>
      </c>
      <c r="FM49" s="14">
        <v>0</v>
      </c>
      <c r="FN49" s="14">
        <v>0</v>
      </c>
      <c r="FO49" s="14">
        <v>0</v>
      </c>
      <c r="FP49" s="14">
        <v>0</v>
      </c>
      <c r="FQ49" s="14">
        <v>0</v>
      </c>
      <c r="FR49" s="14">
        <v>0</v>
      </c>
      <c r="FS49" s="14">
        <v>0</v>
      </c>
      <c r="FT49" s="14">
        <v>1</v>
      </c>
      <c r="FU49" s="14">
        <v>0</v>
      </c>
      <c r="FV49" s="14">
        <v>0</v>
      </c>
      <c r="FW49" s="14">
        <v>0</v>
      </c>
      <c r="FX49" s="14">
        <v>0</v>
      </c>
      <c r="FY49" s="14">
        <v>0</v>
      </c>
      <c r="FZ49" s="14">
        <v>0</v>
      </c>
      <c r="GA49" s="14">
        <v>0</v>
      </c>
      <c r="GB49" s="14">
        <v>0</v>
      </c>
      <c r="GC49" s="14">
        <v>0</v>
      </c>
      <c r="GD49" s="14">
        <v>0</v>
      </c>
      <c r="GE49" s="14">
        <v>0</v>
      </c>
      <c r="GF49" s="14">
        <v>0</v>
      </c>
      <c r="GG49" s="14">
        <v>0</v>
      </c>
      <c r="GH49" s="14">
        <v>0</v>
      </c>
      <c r="GI49" s="14">
        <v>0</v>
      </c>
      <c r="GJ49" s="14">
        <v>0</v>
      </c>
      <c r="GK49" s="14">
        <v>0</v>
      </c>
      <c r="GL49" s="14">
        <v>0</v>
      </c>
      <c r="GM49" s="14">
        <v>0</v>
      </c>
      <c r="GN49" s="14">
        <v>0</v>
      </c>
      <c r="GO49" s="14">
        <v>0</v>
      </c>
      <c r="GP49" s="14">
        <v>0</v>
      </c>
      <c r="GQ49" s="14">
        <v>1</v>
      </c>
      <c r="GR49" s="14">
        <v>0</v>
      </c>
      <c r="GS49" s="14">
        <v>1</v>
      </c>
      <c r="GT49" s="14">
        <v>0</v>
      </c>
      <c r="GU49" s="14">
        <v>0</v>
      </c>
      <c r="GV49" s="14">
        <v>0</v>
      </c>
      <c r="GW49" s="14">
        <v>0</v>
      </c>
      <c r="GX49" s="14">
        <v>0</v>
      </c>
      <c r="GY49" s="14">
        <v>0</v>
      </c>
      <c r="GZ49" s="14">
        <v>0</v>
      </c>
      <c r="HA49" s="14">
        <v>0</v>
      </c>
      <c r="HB49" s="14">
        <v>0</v>
      </c>
      <c r="HC49" s="14">
        <v>0</v>
      </c>
      <c r="HD49" s="14">
        <v>0</v>
      </c>
      <c r="HE49" s="14">
        <v>0</v>
      </c>
      <c r="HF49" s="14">
        <v>0</v>
      </c>
      <c r="HG49" s="14">
        <v>0</v>
      </c>
      <c r="HH49" s="14">
        <v>0</v>
      </c>
      <c r="HI49" s="14">
        <v>0</v>
      </c>
      <c r="HJ49" s="14">
        <v>0</v>
      </c>
      <c r="HK49" s="14">
        <v>0</v>
      </c>
      <c r="HL49" s="14">
        <v>0</v>
      </c>
      <c r="HM49" s="19">
        <v>0</v>
      </c>
    </row>
    <row r="50" spans="1:221" x14ac:dyDescent="0.2">
      <c r="A50" s="16">
        <v>51</v>
      </c>
      <c r="B50" s="30">
        <v>0</v>
      </c>
      <c r="C50" s="14">
        <v>0</v>
      </c>
      <c r="D50" s="14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4">
        <v>0</v>
      </c>
      <c r="N50" s="14">
        <v>3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4">
        <v>0</v>
      </c>
      <c r="Y50" s="14">
        <v>0</v>
      </c>
      <c r="Z50" s="14">
        <v>0</v>
      </c>
      <c r="AA50" s="14">
        <v>0</v>
      </c>
      <c r="AB50" s="14">
        <v>0</v>
      </c>
      <c r="AC50" s="14">
        <v>0</v>
      </c>
      <c r="AD50" s="14">
        <v>0</v>
      </c>
      <c r="AE50" s="14">
        <v>0</v>
      </c>
      <c r="AF50" s="14">
        <v>0</v>
      </c>
      <c r="AG50" s="14">
        <v>0</v>
      </c>
      <c r="AH50" s="14">
        <v>0</v>
      </c>
      <c r="AI50" s="14">
        <v>0</v>
      </c>
      <c r="AJ50" s="14">
        <v>0</v>
      </c>
      <c r="AK50" s="14">
        <v>0</v>
      </c>
      <c r="AL50" s="14">
        <v>0</v>
      </c>
      <c r="AM50" s="14">
        <v>0</v>
      </c>
      <c r="AN50" s="14">
        <v>0</v>
      </c>
      <c r="AO50" s="14">
        <v>0</v>
      </c>
      <c r="AP50" s="14">
        <v>0</v>
      </c>
      <c r="AQ50" s="14">
        <v>0</v>
      </c>
      <c r="AR50" s="14">
        <v>0</v>
      </c>
      <c r="AS50" s="14">
        <v>0</v>
      </c>
      <c r="AT50" s="14">
        <v>0</v>
      </c>
      <c r="AU50" s="14">
        <v>0</v>
      </c>
      <c r="AV50" s="14">
        <v>0</v>
      </c>
      <c r="AW50" s="14">
        <v>0</v>
      </c>
      <c r="AX50" s="14">
        <v>0</v>
      </c>
      <c r="AY50" s="14">
        <v>0</v>
      </c>
      <c r="AZ50" s="14">
        <v>0</v>
      </c>
      <c r="BA50" s="14">
        <v>0</v>
      </c>
      <c r="BB50" s="14">
        <v>0</v>
      </c>
      <c r="BC50" s="14">
        <v>0</v>
      </c>
      <c r="BD50" s="14">
        <v>0</v>
      </c>
      <c r="BE50" s="14">
        <v>0</v>
      </c>
      <c r="BF50" s="14">
        <v>0</v>
      </c>
      <c r="BG50" s="14">
        <v>0</v>
      </c>
      <c r="BH50" s="14">
        <v>0</v>
      </c>
      <c r="BI50" s="14">
        <v>0</v>
      </c>
      <c r="BJ50" s="14">
        <v>0</v>
      </c>
      <c r="BK50" s="14">
        <v>0</v>
      </c>
      <c r="BL50" s="14">
        <v>0</v>
      </c>
      <c r="BM50" s="14">
        <v>0</v>
      </c>
      <c r="BN50" s="14">
        <v>0</v>
      </c>
      <c r="BO50" s="14">
        <v>0</v>
      </c>
      <c r="BP50" s="14">
        <v>0</v>
      </c>
      <c r="BQ50" s="14">
        <v>0</v>
      </c>
      <c r="BR50" s="14">
        <v>0</v>
      </c>
      <c r="BS50" s="14">
        <v>0</v>
      </c>
      <c r="BT50" s="14">
        <v>0</v>
      </c>
      <c r="BU50" s="14">
        <v>0</v>
      </c>
      <c r="BV50" s="14">
        <v>0</v>
      </c>
      <c r="BW50" s="14">
        <v>0</v>
      </c>
      <c r="BX50" s="14">
        <v>0</v>
      </c>
      <c r="BY50" s="14">
        <v>0</v>
      </c>
      <c r="BZ50" s="14">
        <v>0</v>
      </c>
      <c r="CA50" s="14">
        <v>0</v>
      </c>
      <c r="CB50" s="14">
        <v>0</v>
      </c>
      <c r="CC50" s="14">
        <v>0</v>
      </c>
      <c r="CD50" s="14">
        <v>0</v>
      </c>
      <c r="CE50" s="14">
        <v>0</v>
      </c>
      <c r="CF50" s="14">
        <v>0</v>
      </c>
      <c r="CG50" s="14">
        <v>0</v>
      </c>
      <c r="CH50" s="14">
        <v>0</v>
      </c>
      <c r="CI50" s="14">
        <v>0</v>
      </c>
      <c r="CJ50" s="14">
        <v>0</v>
      </c>
      <c r="CK50" s="14">
        <v>0</v>
      </c>
      <c r="CL50" s="14">
        <v>0</v>
      </c>
      <c r="CM50" s="14">
        <v>0</v>
      </c>
      <c r="CN50" s="14">
        <v>0</v>
      </c>
      <c r="CO50" s="14">
        <v>0</v>
      </c>
      <c r="CP50" s="14">
        <v>0</v>
      </c>
      <c r="CQ50" s="14">
        <v>0</v>
      </c>
      <c r="CR50" s="14">
        <v>0</v>
      </c>
      <c r="CS50" s="14">
        <v>0</v>
      </c>
      <c r="CT50" s="14">
        <v>0</v>
      </c>
      <c r="CU50" s="14">
        <v>0</v>
      </c>
      <c r="CV50" s="14">
        <v>0</v>
      </c>
      <c r="CW50" s="14">
        <v>0</v>
      </c>
      <c r="CX50" s="14">
        <v>0</v>
      </c>
      <c r="CY50" s="14">
        <v>0</v>
      </c>
      <c r="CZ50" s="14">
        <v>0</v>
      </c>
      <c r="DA50" s="14">
        <v>0</v>
      </c>
      <c r="DB50" s="14">
        <v>0</v>
      </c>
      <c r="DC50" s="14">
        <v>0</v>
      </c>
      <c r="DD50" s="14">
        <v>0</v>
      </c>
      <c r="DE50" s="14">
        <v>0</v>
      </c>
      <c r="DF50" s="14">
        <v>0</v>
      </c>
      <c r="DG50" s="14">
        <v>0</v>
      </c>
      <c r="DH50" s="14">
        <v>0</v>
      </c>
      <c r="DI50" s="14">
        <v>0</v>
      </c>
      <c r="DJ50" s="14">
        <v>0</v>
      </c>
      <c r="DK50" s="14">
        <v>0</v>
      </c>
      <c r="DL50" s="14">
        <v>0</v>
      </c>
      <c r="DM50" s="14">
        <v>0</v>
      </c>
      <c r="DN50" s="14">
        <v>0</v>
      </c>
      <c r="DO50" s="14">
        <v>0</v>
      </c>
      <c r="DP50" s="14">
        <v>0</v>
      </c>
      <c r="DQ50" s="14">
        <v>0</v>
      </c>
      <c r="DR50" s="14">
        <v>0</v>
      </c>
      <c r="DS50" s="14">
        <v>0</v>
      </c>
      <c r="DT50" s="14">
        <v>0</v>
      </c>
      <c r="DU50" s="14">
        <v>0</v>
      </c>
      <c r="DV50" s="14">
        <v>0</v>
      </c>
      <c r="DW50" s="14">
        <v>0</v>
      </c>
      <c r="DX50" s="14">
        <v>0</v>
      </c>
      <c r="DY50" s="14">
        <v>0</v>
      </c>
      <c r="DZ50" s="14">
        <v>0</v>
      </c>
      <c r="EA50" s="14">
        <v>0</v>
      </c>
      <c r="EB50" s="14">
        <v>0</v>
      </c>
      <c r="EC50" s="14">
        <v>0</v>
      </c>
      <c r="ED50" s="14">
        <v>0</v>
      </c>
      <c r="EE50" s="14">
        <v>0</v>
      </c>
      <c r="EF50" s="14">
        <v>0</v>
      </c>
      <c r="EG50" s="14">
        <v>0</v>
      </c>
      <c r="EH50" s="14">
        <v>0</v>
      </c>
      <c r="EI50" s="14">
        <v>0</v>
      </c>
      <c r="EJ50" s="14">
        <v>0</v>
      </c>
      <c r="EK50" s="14">
        <v>0</v>
      </c>
      <c r="EL50" s="14">
        <v>0</v>
      </c>
      <c r="EM50" s="14">
        <v>0</v>
      </c>
      <c r="EN50" s="14">
        <v>0</v>
      </c>
      <c r="EO50" s="14">
        <v>0</v>
      </c>
      <c r="EP50" s="19">
        <v>0</v>
      </c>
      <c r="EQ50" s="30">
        <v>0</v>
      </c>
      <c r="ER50" s="14">
        <v>0</v>
      </c>
      <c r="ES50" s="14">
        <v>0</v>
      </c>
      <c r="ET50" s="14">
        <v>0</v>
      </c>
      <c r="EU50" s="14">
        <v>0</v>
      </c>
      <c r="EV50" s="14">
        <v>0</v>
      </c>
      <c r="EW50" s="14">
        <v>0</v>
      </c>
      <c r="EX50" s="14">
        <v>0</v>
      </c>
      <c r="EY50" s="14">
        <v>0</v>
      </c>
      <c r="EZ50" s="14">
        <v>2</v>
      </c>
      <c r="FA50" s="14">
        <v>0</v>
      </c>
      <c r="FB50" s="14">
        <v>0</v>
      </c>
      <c r="FC50" s="14">
        <v>0</v>
      </c>
      <c r="FD50" s="14">
        <v>0</v>
      </c>
      <c r="FE50" s="14">
        <v>0</v>
      </c>
      <c r="FF50" s="14">
        <v>0</v>
      </c>
      <c r="FG50" s="14">
        <v>0</v>
      </c>
      <c r="FH50" s="14">
        <v>0</v>
      </c>
      <c r="FI50" s="14">
        <v>0</v>
      </c>
      <c r="FJ50" s="14">
        <v>0</v>
      </c>
      <c r="FK50" s="14">
        <v>0</v>
      </c>
      <c r="FL50" s="14">
        <v>0</v>
      </c>
      <c r="FM50" s="14">
        <v>0</v>
      </c>
      <c r="FN50" s="14">
        <v>0</v>
      </c>
      <c r="FO50" s="14">
        <v>0</v>
      </c>
      <c r="FP50" s="14">
        <v>0</v>
      </c>
      <c r="FQ50" s="14">
        <v>0</v>
      </c>
      <c r="FR50" s="14">
        <v>0</v>
      </c>
      <c r="FS50" s="14">
        <v>0</v>
      </c>
      <c r="FT50" s="14">
        <v>0</v>
      </c>
      <c r="FU50" s="14">
        <v>0</v>
      </c>
      <c r="FV50" s="14">
        <v>0</v>
      </c>
      <c r="FW50" s="14">
        <v>0</v>
      </c>
      <c r="FX50" s="14">
        <v>0</v>
      </c>
      <c r="FY50" s="14">
        <v>0</v>
      </c>
      <c r="FZ50" s="14">
        <v>0</v>
      </c>
      <c r="GA50" s="14">
        <v>0</v>
      </c>
      <c r="GB50" s="14">
        <v>0</v>
      </c>
      <c r="GC50" s="14">
        <v>0</v>
      </c>
      <c r="GD50" s="14">
        <v>0</v>
      </c>
      <c r="GE50" s="14">
        <v>0</v>
      </c>
      <c r="GF50" s="14">
        <v>0</v>
      </c>
      <c r="GG50" s="14">
        <v>0</v>
      </c>
      <c r="GH50" s="14">
        <v>0</v>
      </c>
      <c r="GI50" s="14">
        <v>0</v>
      </c>
      <c r="GJ50" s="14">
        <v>0</v>
      </c>
      <c r="GK50" s="14">
        <v>0</v>
      </c>
      <c r="GL50" s="14">
        <v>0</v>
      </c>
      <c r="GM50" s="14">
        <v>0</v>
      </c>
      <c r="GN50" s="14">
        <v>0</v>
      </c>
      <c r="GO50" s="14">
        <v>0</v>
      </c>
      <c r="GP50" s="14">
        <v>0</v>
      </c>
      <c r="GQ50" s="14">
        <v>1</v>
      </c>
      <c r="GR50" s="14">
        <v>0</v>
      </c>
      <c r="GS50" s="14">
        <v>1</v>
      </c>
      <c r="GT50" s="14">
        <v>0</v>
      </c>
      <c r="GU50" s="14">
        <v>0</v>
      </c>
      <c r="GV50" s="14">
        <v>0</v>
      </c>
      <c r="GW50" s="14">
        <v>0</v>
      </c>
      <c r="GX50" s="14">
        <v>0</v>
      </c>
      <c r="GY50" s="14">
        <v>0</v>
      </c>
      <c r="GZ50" s="14">
        <v>0</v>
      </c>
      <c r="HA50" s="14">
        <v>0</v>
      </c>
      <c r="HB50" s="14">
        <v>0</v>
      </c>
      <c r="HC50" s="14">
        <v>0</v>
      </c>
      <c r="HD50" s="14">
        <v>0</v>
      </c>
      <c r="HE50" s="14">
        <v>0</v>
      </c>
      <c r="HF50" s="14">
        <v>0</v>
      </c>
      <c r="HG50" s="14">
        <v>0</v>
      </c>
      <c r="HH50" s="14">
        <v>0</v>
      </c>
      <c r="HI50" s="14">
        <v>0</v>
      </c>
      <c r="HJ50" s="14">
        <v>0</v>
      </c>
      <c r="HK50" s="14">
        <v>0</v>
      </c>
      <c r="HL50" s="14">
        <v>0</v>
      </c>
      <c r="HM50" s="19">
        <v>0</v>
      </c>
    </row>
    <row r="51" spans="1:221" x14ac:dyDescent="0.2">
      <c r="A51" s="16">
        <v>52</v>
      </c>
      <c r="B51" s="30">
        <v>0</v>
      </c>
      <c r="C51" s="14">
        <v>0</v>
      </c>
      <c r="D51" s="14">
        <v>0</v>
      </c>
      <c r="E51" s="1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2</v>
      </c>
      <c r="O51" s="14">
        <v>0</v>
      </c>
      <c r="P51" s="14">
        <v>0</v>
      </c>
      <c r="Q51" s="14">
        <v>0</v>
      </c>
      <c r="R51" s="14">
        <v>0</v>
      </c>
      <c r="S51" s="14">
        <v>0</v>
      </c>
      <c r="T51" s="14">
        <v>1</v>
      </c>
      <c r="U51" s="14">
        <v>0</v>
      </c>
      <c r="V51" s="14">
        <v>0</v>
      </c>
      <c r="W51" s="14">
        <v>0</v>
      </c>
      <c r="X51" s="14">
        <v>0</v>
      </c>
      <c r="Y51" s="14">
        <v>0</v>
      </c>
      <c r="Z51" s="14">
        <v>0</v>
      </c>
      <c r="AA51" s="14">
        <v>0</v>
      </c>
      <c r="AB51" s="14">
        <v>0</v>
      </c>
      <c r="AC51" s="14">
        <v>0</v>
      </c>
      <c r="AD51" s="14">
        <v>0</v>
      </c>
      <c r="AE51" s="14">
        <v>0</v>
      </c>
      <c r="AF51" s="14">
        <v>0</v>
      </c>
      <c r="AG51" s="14">
        <v>0</v>
      </c>
      <c r="AH51" s="14">
        <v>0</v>
      </c>
      <c r="AI51" s="14">
        <v>0</v>
      </c>
      <c r="AJ51" s="14">
        <v>0</v>
      </c>
      <c r="AK51" s="14">
        <v>0</v>
      </c>
      <c r="AL51" s="14">
        <v>0</v>
      </c>
      <c r="AM51" s="14">
        <v>0</v>
      </c>
      <c r="AN51" s="14">
        <v>0</v>
      </c>
      <c r="AO51" s="14">
        <v>0</v>
      </c>
      <c r="AP51" s="14">
        <v>0</v>
      </c>
      <c r="AQ51" s="14">
        <v>0</v>
      </c>
      <c r="AR51" s="14">
        <v>0</v>
      </c>
      <c r="AS51" s="14">
        <v>0</v>
      </c>
      <c r="AT51" s="14">
        <v>0</v>
      </c>
      <c r="AU51" s="14">
        <v>0</v>
      </c>
      <c r="AV51" s="14">
        <v>0</v>
      </c>
      <c r="AW51" s="14">
        <v>0</v>
      </c>
      <c r="AX51" s="14">
        <v>0</v>
      </c>
      <c r="AY51" s="14">
        <v>0</v>
      </c>
      <c r="AZ51" s="14">
        <v>0</v>
      </c>
      <c r="BA51" s="14">
        <v>0</v>
      </c>
      <c r="BB51" s="14">
        <v>0</v>
      </c>
      <c r="BC51" s="14">
        <v>0</v>
      </c>
      <c r="BD51" s="14">
        <v>0</v>
      </c>
      <c r="BE51" s="14">
        <v>0</v>
      </c>
      <c r="BF51" s="14">
        <v>0</v>
      </c>
      <c r="BG51" s="14">
        <v>0</v>
      </c>
      <c r="BH51" s="14">
        <v>0</v>
      </c>
      <c r="BI51" s="14">
        <v>0</v>
      </c>
      <c r="BJ51" s="14">
        <v>0</v>
      </c>
      <c r="BK51" s="14">
        <v>0</v>
      </c>
      <c r="BL51" s="14">
        <v>0</v>
      </c>
      <c r="BM51" s="14">
        <v>0</v>
      </c>
      <c r="BN51" s="14">
        <v>0</v>
      </c>
      <c r="BO51" s="14">
        <v>0</v>
      </c>
      <c r="BP51" s="14">
        <v>0</v>
      </c>
      <c r="BQ51" s="14">
        <v>0</v>
      </c>
      <c r="BR51" s="14">
        <v>0</v>
      </c>
      <c r="BS51" s="14">
        <v>0</v>
      </c>
      <c r="BT51" s="14">
        <v>0</v>
      </c>
      <c r="BU51" s="14">
        <v>0</v>
      </c>
      <c r="BV51" s="14">
        <v>0</v>
      </c>
      <c r="BW51" s="14">
        <v>0</v>
      </c>
      <c r="BX51" s="14">
        <v>0</v>
      </c>
      <c r="BY51" s="14">
        <v>0</v>
      </c>
      <c r="BZ51" s="14">
        <v>0</v>
      </c>
      <c r="CA51" s="14">
        <v>0</v>
      </c>
      <c r="CB51" s="14">
        <v>0</v>
      </c>
      <c r="CC51" s="14">
        <v>0</v>
      </c>
      <c r="CD51" s="14">
        <v>0</v>
      </c>
      <c r="CE51" s="14">
        <v>0</v>
      </c>
      <c r="CF51" s="14">
        <v>0</v>
      </c>
      <c r="CG51" s="14">
        <v>0</v>
      </c>
      <c r="CH51" s="14">
        <v>0</v>
      </c>
      <c r="CI51" s="14">
        <v>0</v>
      </c>
      <c r="CJ51" s="14">
        <v>0</v>
      </c>
      <c r="CK51" s="14">
        <v>0</v>
      </c>
      <c r="CL51" s="14">
        <v>0</v>
      </c>
      <c r="CM51" s="14">
        <v>0</v>
      </c>
      <c r="CN51" s="14">
        <v>0</v>
      </c>
      <c r="CO51" s="14">
        <v>0</v>
      </c>
      <c r="CP51" s="14">
        <v>0</v>
      </c>
      <c r="CQ51" s="14">
        <v>0</v>
      </c>
      <c r="CR51" s="14">
        <v>0</v>
      </c>
      <c r="CS51" s="14">
        <v>0</v>
      </c>
      <c r="CT51" s="14">
        <v>0</v>
      </c>
      <c r="CU51" s="14">
        <v>0</v>
      </c>
      <c r="CV51" s="14">
        <v>0</v>
      </c>
      <c r="CW51" s="14">
        <v>0</v>
      </c>
      <c r="CX51" s="14">
        <v>0</v>
      </c>
      <c r="CY51" s="14">
        <v>0</v>
      </c>
      <c r="CZ51" s="14">
        <v>0</v>
      </c>
      <c r="DA51" s="14">
        <v>1</v>
      </c>
      <c r="DB51" s="14">
        <v>0</v>
      </c>
      <c r="DC51" s="14">
        <v>0</v>
      </c>
      <c r="DD51" s="14">
        <v>0</v>
      </c>
      <c r="DE51" s="14">
        <v>0</v>
      </c>
      <c r="DF51" s="14">
        <v>0</v>
      </c>
      <c r="DG51" s="14">
        <v>0</v>
      </c>
      <c r="DH51" s="14">
        <v>0</v>
      </c>
      <c r="DI51" s="14">
        <v>0</v>
      </c>
      <c r="DJ51" s="14">
        <v>0</v>
      </c>
      <c r="DK51" s="14">
        <v>0</v>
      </c>
      <c r="DL51" s="14">
        <v>0</v>
      </c>
      <c r="DM51" s="14">
        <v>0</v>
      </c>
      <c r="DN51" s="14">
        <v>0</v>
      </c>
      <c r="DO51" s="14">
        <v>0</v>
      </c>
      <c r="DP51" s="14">
        <v>0</v>
      </c>
      <c r="DQ51" s="14">
        <v>0</v>
      </c>
      <c r="DR51" s="14">
        <v>0</v>
      </c>
      <c r="DS51" s="14">
        <v>0</v>
      </c>
      <c r="DT51" s="14">
        <v>0</v>
      </c>
      <c r="DU51" s="14">
        <v>0</v>
      </c>
      <c r="DV51" s="14">
        <v>0</v>
      </c>
      <c r="DW51" s="14">
        <v>0</v>
      </c>
      <c r="DX51" s="14">
        <v>0</v>
      </c>
      <c r="DY51" s="14">
        <v>0</v>
      </c>
      <c r="DZ51" s="14">
        <v>0</v>
      </c>
      <c r="EA51" s="14">
        <v>0</v>
      </c>
      <c r="EB51" s="14">
        <v>0</v>
      </c>
      <c r="EC51" s="14">
        <v>0</v>
      </c>
      <c r="ED51" s="14">
        <v>0</v>
      </c>
      <c r="EE51" s="14">
        <v>0</v>
      </c>
      <c r="EF51" s="14">
        <v>0</v>
      </c>
      <c r="EG51" s="14">
        <v>0</v>
      </c>
      <c r="EH51" s="14">
        <v>0</v>
      </c>
      <c r="EI51" s="14">
        <v>0</v>
      </c>
      <c r="EJ51" s="14">
        <v>0</v>
      </c>
      <c r="EK51" s="14">
        <v>0</v>
      </c>
      <c r="EL51" s="14">
        <v>0</v>
      </c>
      <c r="EM51" s="14">
        <v>0</v>
      </c>
      <c r="EN51" s="14">
        <v>0</v>
      </c>
      <c r="EO51" s="14">
        <v>0</v>
      </c>
      <c r="EP51" s="19">
        <v>0</v>
      </c>
      <c r="EQ51" s="30">
        <v>0</v>
      </c>
      <c r="ER51" s="14">
        <v>0</v>
      </c>
      <c r="ES51" s="14">
        <v>0</v>
      </c>
      <c r="ET51" s="14">
        <v>0</v>
      </c>
      <c r="EU51" s="14">
        <v>0</v>
      </c>
      <c r="EV51" s="14">
        <v>0</v>
      </c>
      <c r="EW51" s="14">
        <v>0</v>
      </c>
      <c r="EX51" s="14">
        <v>0</v>
      </c>
      <c r="EY51" s="14">
        <v>0</v>
      </c>
      <c r="EZ51" s="14">
        <v>3</v>
      </c>
      <c r="FA51" s="14">
        <v>0</v>
      </c>
      <c r="FB51" s="14">
        <v>0</v>
      </c>
      <c r="FC51" s="14">
        <v>1</v>
      </c>
      <c r="FD51" s="14">
        <v>0</v>
      </c>
      <c r="FE51" s="14">
        <v>0</v>
      </c>
      <c r="FF51" s="14">
        <v>0</v>
      </c>
      <c r="FG51" s="14">
        <v>0</v>
      </c>
      <c r="FH51" s="14">
        <v>0</v>
      </c>
      <c r="FI51" s="14">
        <v>0</v>
      </c>
      <c r="FJ51" s="14">
        <v>0</v>
      </c>
      <c r="FK51" s="14">
        <v>0</v>
      </c>
      <c r="FL51" s="14">
        <v>0</v>
      </c>
      <c r="FM51" s="14">
        <v>0</v>
      </c>
      <c r="FN51" s="14">
        <v>0</v>
      </c>
      <c r="FO51" s="14">
        <v>0</v>
      </c>
      <c r="FP51" s="14">
        <v>0</v>
      </c>
      <c r="FQ51" s="14">
        <v>0</v>
      </c>
      <c r="FR51" s="14">
        <v>0</v>
      </c>
      <c r="FS51" s="14">
        <v>0</v>
      </c>
      <c r="FT51" s="14">
        <v>1</v>
      </c>
      <c r="FU51" s="14">
        <v>0</v>
      </c>
      <c r="FV51" s="14">
        <v>0</v>
      </c>
      <c r="FW51" s="14">
        <v>0</v>
      </c>
      <c r="FX51" s="14">
        <v>0</v>
      </c>
      <c r="FY51" s="14">
        <v>0</v>
      </c>
      <c r="FZ51" s="14">
        <v>0</v>
      </c>
      <c r="GA51" s="14">
        <v>0</v>
      </c>
      <c r="GB51" s="14">
        <v>0</v>
      </c>
      <c r="GC51" s="14">
        <v>0</v>
      </c>
      <c r="GD51" s="14">
        <v>0</v>
      </c>
      <c r="GE51" s="14">
        <v>0</v>
      </c>
      <c r="GF51" s="14">
        <v>0</v>
      </c>
      <c r="GG51" s="14">
        <v>0</v>
      </c>
      <c r="GH51" s="14">
        <v>0</v>
      </c>
      <c r="GI51" s="14">
        <v>0</v>
      </c>
      <c r="GJ51" s="14">
        <v>0</v>
      </c>
      <c r="GK51" s="14">
        <v>0</v>
      </c>
      <c r="GL51" s="14">
        <v>0</v>
      </c>
      <c r="GM51" s="14">
        <v>0</v>
      </c>
      <c r="GN51" s="14">
        <v>0</v>
      </c>
      <c r="GO51" s="14">
        <v>0</v>
      </c>
      <c r="GP51" s="14">
        <v>0</v>
      </c>
      <c r="GQ51" s="14">
        <v>1</v>
      </c>
      <c r="GR51" s="14">
        <v>0</v>
      </c>
      <c r="GS51" s="14">
        <v>1</v>
      </c>
      <c r="GT51" s="14">
        <v>0</v>
      </c>
      <c r="GU51" s="14">
        <v>0</v>
      </c>
      <c r="GV51" s="14">
        <v>0</v>
      </c>
      <c r="GW51" s="14">
        <v>0</v>
      </c>
      <c r="GX51" s="14">
        <v>0</v>
      </c>
      <c r="GY51" s="14">
        <v>0</v>
      </c>
      <c r="GZ51" s="14">
        <v>0</v>
      </c>
      <c r="HA51" s="14">
        <v>0</v>
      </c>
      <c r="HB51" s="14">
        <v>0</v>
      </c>
      <c r="HC51" s="14">
        <v>0</v>
      </c>
      <c r="HD51" s="14">
        <v>0</v>
      </c>
      <c r="HE51" s="14">
        <v>0</v>
      </c>
      <c r="HF51" s="14">
        <v>0</v>
      </c>
      <c r="HG51" s="14">
        <v>0</v>
      </c>
      <c r="HH51" s="14">
        <v>0</v>
      </c>
      <c r="HI51" s="14">
        <v>0</v>
      </c>
      <c r="HJ51" s="14">
        <v>0</v>
      </c>
      <c r="HK51" s="14">
        <v>0</v>
      </c>
      <c r="HL51" s="14">
        <v>0</v>
      </c>
      <c r="HM51" s="19">
        <v>0</v>
      </c>
    </row>
    <row r="52" spans="1:221" x14ac:dyDescent="0.2">
      <c r="A52" s="16">
        <v>53</v>
      </c>
      <c r="B52" s="30">
        <v>0</v>
      </c>
      <c r="C52" s="14">
        <v>0</v>
      </c>
      <c r="D52" s="14">
        <v>0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14">
        <v>0</v>
      </c>
      <c r="Q52" s="14">
        <v>0</v>
      </c>
      <c r="R52" s="14">
        <v>0</v>
      </c>
      <c r="S52" s="14">
        <v>0</v>
      </c>
      <c r="T52" s="14">
        <v>0</v>
      </c>
      <c r="U52" s="14">
        <v>0</v>
      </c>
      <c r="V52" s="14">
        <v>0</v>
      </c>
      <c r="W52" s="14">
        <v>0</v>
      </c>
      <c r="X52" s="14">
        <v>0</v>
      </c>
      <c r="Y52" s="14">
        <v>0</v>
      </c>
      <c r="Z52" s="14">
        <v>0</v>
      </c>
      <c r="AA52" s="14">
        <v>0</v>
      </c>
      <c r="AB52" s="14">
        <v>0</v>
      </c>
      <c r="AC52" s="14">
        <v>0</v>
      </c>
      <c r="AD52" s="14">
        <v>0</v>
      </c>
      <c r="AE52" s="14">
        <v>0</v>
      </c>
      <c r="AF52" s="14">
        <v>0</v>
      </c>
      <c r="AG52" s="14">
        <v>0</v>
      </c>
      <c r="AH52" s="14">
        <v>0</v>
      </c>
      <c r="AI52" s="14">
        <v>0</v>
      </c>
      <c r="AJ52" s="14">
        <v>1</v>
      </c>
      <c r="AK52" s="14">
        <v>0</v>
      </c>
      <c r="AL52" s="14">
        <v>0</v>
      </c>
      <c r="AM52" s="14">
        <v>0</v>
      </c>
      <c r="AN52" s="14">
        <v>0</v>
      </c>
      <c r="AO52" s="14">
        <v>0</v>
      </c>
      <c r="AP52" s="14">
        <v>0</v>
      </c>
      <c r="AQ52" s="14">
        <v>0</v>
      </c>
      <c r="AR52" s="14">
        <v>0</v>
      </c>
      <c r="AS52" s="14">
        <v>0</v>
      </c>
      <c r="AT52" s="14">
        <v>0</v>
      </c>
      <c r="AU52" s="14">
        <v>0</v>
      </c>
      <c r="AV52" s="14">
        <v>0</v>
      </c>
      <c r="AW52" s="14">
        <v>0</v>
      </c>
      <c r="AX52" s="14">
        <v>0</v>
      </c>
      <c r="AY52" s="14">
        <v>0</v>
      </c>
      <c r="AZ52" s="14">
        <v>0</v>
      </c>
      <c r="BA52" s="14">
        <v>0</v>
      </c>
      <c r="BB52" s="14">
        <v>0</v>
      </c>
      <c r="BC52" s="14">
        <v>0</v>
      </c>
      <c r="BD52" s="14">
        <v>0</v>
      </c>
      <c r="BE52" s="14">
        <v>0</v>
      </c>
      <c r="BF52" s="14">
        <v>0</v>
      </c>
      <c r="BG52" s="14">
        <v>0</v>
      </c>
      <c r="BH52" s="14">
        <v>0</v>
      </c>
      <c r="BI52" s="14">
        <v>0</v>
      </c>
      <c r="BJ52" s="14">
        <v>0</v>
      </c>
      <c r="BK52" s="14">
        <v>0</v>
      </c>
      <c r="BL52" s="14">
        <v>0</v>
      </c>
      <c r="BM52" s="14">
        <v>0</v>
      </c>
      <c r="BN52" s="14">
        <v>0</v>
      </c>
      <c r="BO52" s="14">
        <v>0</v>
      </c>
      <c r="BP52" s="14">
        <v>0</v>
      </c>
      <c r="BQ52" s="14">
        <v>0</v>
      </c>
      <c r="BR52" s="14">
        <v>0</v>
      </c>
      <c r="BS52" s="14">
        <v>0</v>
      </c>
      <c r="BT52" s="14">
        <v>0</v>
      </c>
      <c r="BU52" s="14">
        <v>0</v>
      </c>
      <c r="BV52" s="14">
        <v>0</v>
      </c>
      <c r="BW52" s="14">
        <v>0</v>
      </c>
      <c r="BX52" s="14">
        <v>0</v>
      </c>
      <c r="BY52" s="14">
        <v>0</v>
      </c>
      <c r="BZ52" s="14">
        <v>0</v>
      </c>
      <c r="CA52" s="14">
        <v>0</v>
      </c>
      <c r="CB52" s="14">
        <v>0</v>
      </c>
      <c r="CC52" s="14">
        <v>0</v>
      </c>
      <c r="CD52" s="14">
        <v>0</v>
      </c>
      <c r="CE52" s="14">
        <v>0</v>
      </c>
      <c r="CF52" s="14">
        <v>0</v>
      </c>
      <c r="CG52" s="14">
        <v>0</v>
      </c>
      <c r="CH52" s="14">
        <v>0</v>
      </c>
      <c r="CI52" s="14">
        <v>0</v>
      </c>
      <c r="CJ52" s="14">
        <v>0</v>
      </c>
      <c r="CK52" s="14">
        <v>0</v>
      </c>
      <c r="CL52" s="14">
        <v>0</v>
      </c>
      <c r="CM52" s="14">
        <v>0</v>
      </c>
      <c r="CN52" s="14">
        <v>0</v>
      </c>
      <c r="CO52" s="14">
        <v>0</v>
      </c>
      <c r="CP52" s="14">
        <v>0</v>
      </c>
      <c r="CQ52" s="14">
        <v>0</v>
      </c>
      <c r="CR52" s="14">
        <v>0</v>
      </c>
      <c r="CS52" s="14">
        <v>0</v>
      </c>
      <c r="CT52" s="14">
        <v>0</v>
      </c>
      <c r="CU52" s="14">
        <v>0</v>
      </c>
      <c r="CV52" s="14">
        <v>0</v>
      </c>
      <c r="CW52" s="14">
        <v>0</v>
      </c>
      <c r="CX52" s="14">
        <v>0</v>
      </c>
      <c r="CY52" s="14">
        <v>0</v>
      </c>
      <c r="CZ52" s="14">
        <v>0</v>
      </c>
      <c r="DA52" s="14">
        <v>0</v>
      </c>
      <c r="DB52" s="14">
        <v>0</v>
      </c>
      <c r="DC52" s="14">
        <v>0</v>
      </c>
      <c r="DD52" s="14">
        <v>0</v>
      </c>
      <c r="DE52" s="14">
        <v>0</v>
      </c>
      <c r="DF52" s="14">
        <v>0</v>
      </c>
      <c r="DG52" s="14">
        <v>0</v>
      </c>
      <c r="DH52" s="14">
        <v>0</v>
      </c>
      <c r="DI52" s="14">
        <v>0</v>
      </c>
      <c r="DJ52" s="14">
        <v>0</v>
      </c>
      <c r="DK52" s="14">
        <v>0</v>
      </c>
      <c r="DL52" s="14">
        <v>0</v>
      </c>
      <c r="DM52" s="14">
        <v>0</v>
      </c>
      <c r="DN52" s="14">
        <v>0</v>
      </c>
      <c r="DO52" s="14">
        <v>0</v>
      </c>
      <c r="DP52" s="14">
        <v>0</v>
      </c>
      <c r="DQ52" s="14">
        <v>0</v>
      </c>
      <c r="DR52" s="14">
        <v>0</v>
      </c>
      <c r="DS52" s="14">
        <v>0</v>
      </c>
      <c r="DT52" s="14">
        <v>0</v>
      </c>
      <c r="DU52" s="14">
        <v>0</v>
      </c>
      <c r="DV52" s="14">
        <v>0</v>
      </c>
      <c r="DW52" s="14">
        <v>0</v>
      </c>
      <c r="DX52" s="14">
        <v>0</v>
      </c>
      <c r="DY52" s="14">
        <v>0</v>
      </c>
      <c r="DZ52" s="14">
        <v>0</v>
      </c>
      <c r="EA52" s="14">
        <v>0</v>
      </c>
      <c r="EB52" s="14">
        <v>0</v>
      </c>
      <c r="EC52" s="14">
        <v>0</v>
      </c>
      <c r="ED52" s="14">
        <v>0</v>
      </c>
      <c r="EE52" s="14">
        <v>0</v>
      </c>
      <c r="EF52" s="14">
        <v>0</v>
      </c>
      <c r="EG52" s="14">
        <v>0</v>
      </c>
      <c r="EH52" s="14">
        <v>0</v>
      </c>
      <c r="EI52" s="14">
        <v>0</v>
      </c>
      <c r="EJ52" s="14">
        <v>0</v>
      </c>
      <c r="EK52" s="14">
        <v>0</v>
      </c>
      <c r="EL52" s="14">
        <v>0</v>
      </c>
      <c r="EM52" s="14">
        <v>0</v>
      </c>
      <c r="EN52" s="14">
        <v>0</v>
      </c>
      <c r="EO52" s="14">
        <v>0</v>
      </c>
      <c r="EP52" s="19">
        <v>0</v>
      </c>
      <c r="EQ52" s="30">
        <v>0</v>
      </c>
      <c r="ER52" s="14">
        <v>0</v>
      </c>
      <c r="ES52" s="14">
        <v>0</v>
      </c>
      <c r="ET52" s="14">
        <v>0</v>
      </c>
      <c r="EU52" s="14">
        <v>0</v>
      </c>
      <c r="EV52" s="14">
        <v>0</v>
      </c>
      <c r="EW52" s="14">
        <v>0</v>
      </c>
      <c r="EX52" s="14">
        <v>0</v>
      </c>
      <c r="EY52" s="14">
        <v>0</v>
      </c>
      <c r="EZ52" s="14">
        <v>0</v>
      </c>
      <c r="FA52" s="14">
        <v>0</v>
      </c>
      <c r="FB52" s="14">
        <v>0</v>
      </c>
      <c r="FC52" s="14">
        <v>0</v>
      </c>
      <c r="FD52" s="14">
        <v>0</v>
      </c>
      <c r="FE52" s="14">
        <v>0</v>
      </c>
      <c r="FF52" s="14">
        <v>0</v>
      </c>
      <c r="FG52" s="14">
        <v>0</v>
      </c>
      <c r="FH52" s="14">
        <v>0</v>
      </c>
      <c r="FI52" s="14">
        <v>0</v>
      </c>
      <c r="FJ52" s="14">
        <v>0</v>
      </c>
      <c r="FK52" s="14">
        <v>0</v>
      </c>
      <c r="FL52" s="14">
        <v>0</v>
      </c>
      <c r="FM52" s="14">
        <v>0</v>
      </c>
      <c r="FN52" s="14">
        <v>0</v>
      </c>
      <c r="FO52" s="14">
        <v>0</v>
      </c>
      <c r="FP52" s="14">
        <v>0</v>
      </c>
      <c r="FQ52" s="14">
        <v>0</v>
      </c>
      <c r="FR52" s="14">
        <v>0</v>
      </c>
      <c r="FS52" s="14">
        <v>0</v>
      </c>
      <c r="FT52" s="14">
        <v>1</v>
      </c>
      <c r="FU52" s="14">
        <v>0</v>
      </c>
      <c r="FV52" s="14">
        <v>0</v>
      </c>
      <c r="FW52" s="14">
        <v>0</v>
      </c>
      <c r="FX52" s="14">
        <v>0</v>
      </c>
      <c r="FY52" s="14">
        <v>0</v>
      </c>
      <c r="FZ52" s="14">
        <v>0</v>
      </c>
      <c r="GA52" s="14">
        <v>0</v>
      </c>
      <c r="GB52" s="14">
        <v>0</v>
      </c>
      <c r="GC52" s="14">
        <v>0</v>
      </c>
      <c r="GD52" s="14">
        <v>0</v>
      </c>
      <c r="GE52" s="14">
        <v>0</v>
      </c>
      <c r="GF52" s="14">
        <v>0</v>
      </c>
      <c r="GG52" s="14">
        <v>0</v>
      </c>
      <c r="GH52" s="14">
        <v>0</v>
      </c>
      <c r="GI52" s="14">
        <v>0</v>
      </c>
      <c r="GJ52" s="14">
        <v>0</v>
      </c>
      <c r="GK52" s="14">
        <v>0</v>
      </c>
      <c r="GL52" s="14">
        <v>0</v>
      </c>
      <c r="GM52" s="14">
        <v>0</v>
      </c>
      <c r="GN52" s="14">
        <v>0</v>
      </c>
      <c r="GO52" s="14">
        <v>0</v>
      </c>
      <c r="GP52" s="14">
        <v>0</v>
      </c>
      <c r="GQ52" s="14">
        <v>0</v>
      </c>
      <c r="GR52" s="14">
        <v>0</v>
      </c>
      <c r="GS52" s="14">
        <v>0</v>
      </c>
      <c r="GT52" s="14">
        <v>0</v>
      </c>
      <c r="GU52" s="14">
        <v>0</v>
      </c>
      <c r="GV52" s="14">
        <v>0</v>
      </c>
      <c r="GW52" s="14">
        <v>0</v>
      </c>
      <c r="GX52" s="14">
        <v>0</v>
      </c>
      <c r="GY52" s="14">
        <v>0</v>
      </c>
      <c r="GZ52" s="14">
        <v>0</v>
      </c>
      <c r="HA52" s="14">
        <v>0</v>
      </c>
      <c r="HB52" s="14">
        <v>0</v>
      </c>
      <c r="HC52" s="14">
        <v>0</v>
      </c>
      <c r="HD52" s="14">
        <v>0</v>
      </c>
      <c r="HE52" s="14">
        <v>0</v>
      </c>
      <c r="HF52" s="14">
        <v>0</v>
      </c>
      <c r="HG52" s="14">
        <v>0</v>
      </c>
      <c r="HH52" s="14">
        <v>0</v>
      </c>
      <c r="HI52" s="14">
        <v>0</v>
      </c>
      <c r="HJ52" s="14">
        <v>0</v>
      </c>
      <c r="HK52" s="14">
        <v>0</v>
      </c>
      <c r="HL52" s="14">
        <v>0</v>
      </c>
      <c r="HM52" s="19">
        <v>0</v>
      </c>
    </row>
    <row r="53" spans="1:221" x14ac:dyDescent="0.2">
      <c r="A53" s="16">
        <v>54</v>
      </c>
      <c r="B53" s="30">
        <v>0</v>
      </c>
      <c r="C53" s="14">
        <v>0</v>
      </c>
      <c r="D53" s="14">
        <v>0</v>
      </c>
      <c r="E53" s="1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>
        <v>0</v>
      </c>
      <c r="S53" s="14">
        <v>0</v>
      </c>
      <c r="T53" s="14">
        <v>1</v>
      </c>
      <c r="U53" s="14">
        <v>0</v>
      </c>
      <c r="V53" s="14">
        <v>0</v>
      </c>
      <c r="W53" s="14">
        <v>0</v>
      </c>
      <c r="X53" s="14">
        <v>0</v>
      </c>
      <c r="Y53" s="14">
        <v>0</v>
      </c>
      <c r="Z53" s="14">
        <v>0</v>
      </c>
      <c r="AA53" s="14">
        <v>0</v>
      </c>
      <c r="AB53" s="14">
        <v>0</v>
      </c>
      <c r="AC53" s="14">
        <v>0</v>
      </c>
      <c r="AD53" s="14">
        <v>0</v>
      </c>
      <c r="AE53" s="14">
        <v>0</v>
      </c>
      <c r="AF53" s="14">
        <v>0</v>
      </c>
      <c r="AG53" s="14">
        <v>0</v>
      </c>
      <c r="AH53" s="14">
        <v>0</v>
      </c>
      <c r="AI53" s="14">
        <v>0</v>
      </c>
      <c r="AJ53" s="14">
        <v>0</v>
      </c>
      <c r="AK53" s="14">
        <v>0</v>
      </c>
      <c r="AL53" s="14">
        <v>0</v>
      </c>
      <c r="AM53" s="14">
        <v>0</v>
      </c>
      <c r="AN53" s="14">
        <v>0</v>
      </c>
      <c r="AO53" s="14">
        <v>0</v>
      </c>
      <c r="AP53" s="14">
        <v>0</v>
      </c>
      <c r="AQ53" s="14">
        <v>0</v>
      </c>
      <c r="AR53" s="14">
        <v>0</v>
      </c>
      <c r="AS53" s="14">
        <v>0</v>
      </c>
      <c r="AT53" s="14">
        <v>0</v>
      </c>
      <c r="AU53" s="14">
        <v>0</v>
      </c>
      <c r="AV53" s="14">
        <v>0</v>
      </c>
      <c r="AW53" s="14">
        <v>0</v>
      </c>
      <c r="AX53" s="14">
        <v>0</v>
      </c>
      <c r="AY53" s="14">
        <v>0</v>
      </c>
      <c r="AZ53" s="14">
        <v>0</v>
      </c>
      <c r="BA53" s="14">
        <v>0</v>
      </c>
      <c r="BB53" s="14">
        <v>0</v>
      </c>
      <c r="BC53" s="14">
        <v>0</v>
      </c>
      <c r="BD53" s="14">
        <v>0</v>
      </c>
      <c r="BE53" s="14">
        <v>0</v>
      </c>
      <c r="BF53" s="14">
        <v>0</v>
      </c>
      <c r="BG53" s="14">
        <v>0</v>
      </c>
      <c r="BH53" s="14">
        <v>0</v>
      </c>
      <c r="BI53" s="14">
        <v>0</v>
      </c>
      <c r="BJ53" s="14">
        <v>0</v>
      </c>
      <c r="BK53" s="14">
        <v>0</v>
      </c>
      <c r="BL53" s="14">
        <v>0</v>
      </c>
      <c r="BM53" s="14">
        <v>0</v>
      </c>
      <c r="BN53" s="14">
        <v>0</v>
      </c>
      <c r="BO53" s="14">
        <v>0</v>
      </c>
      <c r="BP53" s="14">
        <v>0</v>
      </c>
      <c r="BQ53" s="14">
        <v>0</v>
      </c>
      <c r="BR53" s="14">
        <v>0</v>
      </c>
      <c r="BS53" s="14">
        <v>0</v>
      </c>
      <c r="BT53" s="14">
        <v>0</v>
      </c>
      <c r="BU53" s="14">
        <v>0</v>
      </c>
      <c r="BV53" s="14">
        <v>0</v>
      </c>
      <c r="BW53" s="14">
        <v>0</v>
      </c>
      <c r="BX53" s="14">
        <v>0</v>
      </c>
      <c r="BY53" s="14">
        <v>0</v>
      </c>
      <c r="BZ53" s="14">
        <v>0</v>
      </c>
      <c r="CA53" s="14">
        <v>0</v>
      </c>
      <c r="CB53" s="14">
        <v>0</v>
      </c>
      <c r="CC53" s="14">
        <v>0</v>
      </c>
      <c r="CD53" s="14">
        <v>0</v>
      </c>
      <c r="CE53" s="14">
        <v>0</v>
      </c>
      <c r="CF53" s="14">
        <v>0</v>
      </c>
      <c r="CG53" s="14">
        <v>0</v>
      </c>
      <c r="CH53" s="14">
        <v>0</v>
      </c>
      <c r="CI53" s="14">
        <v>0</v>
      </c>
      <c r="CJ53" s="14">
        <v>0</v>
      </c>
      <c r="CK53" s="14">
        <v>0</v>
      </c>
      <c r="CL53" s="14">
        <v>0</v>
      </c>
      <c r="CM53" s="14">
        <v>0</v>
      </c>
      <c r="CN53" s="14">
        <v>0</v>
      </c>
      <c r="CO53" s="14">
        <v>0</v>
      </c>
      <c r="CP53" s="14">
        <v>0</v>
      </c>
      <c r="CQ53" s="14">
        <v>0</v>
      </c>
      <c r="CR53" s="14">
        <v>0</v>
      </c>
      <c r="CS53" s="14">
        <v>0</v>
      </c>
      <c r="CT53" s="14">
        <v>0</v>
      </c>
      <c r="CU53" s="14">
        <v>0</v>
      </c>
      <c r="CV53" s="14">
        <v>0</v>
      </c>
      <c r="CW53" s="14">
        <v>0</v>
      </c>
      <c r="CX53" s="14">
        <v>0</v>
      </c>
      <c r="CY53" s="14">
        <v>0</v>
      </c>
      <c r="CZ53" s="14">
        <v>0</v>
      </c>
      <c r="DA53" s="14">
        <v>0</v>
      </c>
      <c r="DB53" s="14">
        <v>0</v>
      </c>
      <c r="DC53" s="14">
        <v>0</v>
      </c>
      <c r="DD53" s="14">
        <v>0</v>
      </c>
      <c r="DE53" s="14">
        <v>0</v>
      </c>
      <c r="DF53" s="14">
        <v>0</v>
      </c>
      <c r="DG53" s="14">
        <v>0</v>
      </c>
      <c r="DH53" s="14">
        <v>0</v>
      </c>
      <c r="DI53" s="14">
        <v>0</v>
      </c>
      <c r="DJ53" s="14">
        <v>0</v>
      </c>
      <c r="DK53" s="14">
        <v>0</v>
      </c>
      <c r="DL53" s="14">
        <v>0</v>
      </c>
      <c r="DM53" s="14">
        <v>0</v>
      </c>
      <c r="DN53" s="14">
        <v>0</v>
      </c>
      <c r="DO53" s="14">
        <v>0</v>
      </c>
      <c r="DP53" s="14">
        <v>0</v>
      </c>
      <c r="DQ53" s="14">
        <v>0</v>
      </c>
      <c r="DR53" s="14">
        <v>0</v>
      </c>
      <c r="DS53" s="14">
        <v>0</v>
      </c>
      <c r="DT53" s="14">
        <v>0</v>
      </c>
      <c r="DU53" s="14">
        <v>0</v>
      </c>
      <c r="DV53" s="14">
        <v>0</v>
      </c>
      <c r="DW53" s="14">
        <v>0</v>
      </c>
      <c r="DX53" s="14">
        <v>0</v>
      </c>
      <c r="DY53" s="14">
        <v>0</v>
      </c>
      <c r="DZ53" s="14">
        <v>0</v>
      </c>
      <c r="EA53" s="14">
        <v>0</v>
      </c>
      <c r="EB53" s="14">
        <v>0</v>
      </c>
      <c r="EC53" s="14">
        <v>0</v>
      </c>
      <c r="ED53" s="14">
        <v>0</v>
      </c>
      <c r="EE53" s="14">
        <v>0</v>
      </c>
      <c r="EF53" s="14">
        <v>0</v>
      </c>
      <c r="EG53" s="14">
        <v>0</v>
      </c>
      <c r="EH53" s="14">
        <v>0</v>
      </c>
      <c r="EI53" s="14">
        <v>0</v>
      </c>
      <c r="EJ53" s="14">
        <v>0</v>
      </c>
      <c r="EK53" s="14">
        <v>0</v>
      </c>
      <c r="EL53" s="14">
        <v>0</v>
      </c>
      <c r="EM53" s="14">
        <v>0</v>
      </c>
      <c r="EN53" s="14">
        <v>0</v>
      </c>
      <c r="EO53" s="14">
        <v>0</v>
      </c>
      <c r="EP53" s="19">
        <v>0</v>
      </c>
      <c r="EQ53" s="30">
        <v>0</v>
      </c>
      <c r="ER53" s="14">
        <v>0</v>
      </c>
      <c r="ES53" s="14">
        <v>0</v>
      </c>
      <c r="ET53" s="14">
        <v>0</v>
      </c>
      <c r="EU53" s="14">
        <v>0</v>
      </c>
      <c r="EV53" s="14">
        <v>0</v>
      </c>
      <c r="EW53" s="14">
        <v>0</v>
      </c>
      <c r="EX53" s="14">
        <v>0</v>
      </c>
      <c r="EY53" s="14">
        <v>0</v>
      </c>
      <c r="EZ53" s="14">
        <v>0</v>
      </c>
      <c r="FA53" s="14">
        <v>0</v>
      </c>
      <c r="FB53" s="14">
        <v>0</v>
      </c>
      <c r="FC53" s="14">
        <v>0</v>
      </c>
      <c r="FD53" s="14">
        <v>0</v>
      </c>
      <c r="FE53" s="14">
        <v>0</v>
      </c>
      <c r="FF53" s="14">
        <v>0</v>
      </c>
      <c r="FG53" s="14">
        <v>0</v>
      </c>
      <c r="FH53" s="14">
        <v>0</v>
      </c>
      <c r="FI53" s="14">
        <v>0</v>
      </c>
      <c r="FJ53" s="14">
        <v>0</v>
      </c>
      <c r="FK53" s="14">
        <v>0</v>
      </c>
      <c r="FL53" s="14">
        <v>0</v>
      </c>
      <c r="FM53" s="14">
        <v>0</v>
      </c>
      <c r="FN53" s="14">
        <v>0</v>
      </c>
      <c r="FO53" s="14">
        <v>0</v>
      </c>
      <c r="FP53" s="14">
        <v>0</v>
      </c>
      <c r="FQ53" s="14">
        <v>0</v>
      </c>
      <c r="FR53" s="14">
        <v>0</v>
      </c>
      <c r="FS53" s="14">
        <v>0</v>
      </c>
      <c r="FT53" s="14">
        <v>0</v>
      </c>
      <c r="FU53" s="14">
        <v>0</v>
      </c>
      <c r="FV53" s="14">
        <v>0</v>
      </c>
      <c r="FW53" s="14">
        <v>0</v>
      </c>
      <c r="FX53" s="14">
        <v>0</v>
      </c>
      <c r="FY53" s="14">
        <v>0</v>
      </c>
      <c r="FZ53" s="14">
        <v>0</v>
      </c>
      <c r="GA53" s="14">
        <v>0</v>
      </c>
      <c r="GB53" s="14">
        <v>0</v>
      </c>
      <c r="GC53" s="14">
        <v>0</v>
      </c>
      <c r="GD53" s="14">
        <v>0</v>
      </c>
      <c r="GE53" s="14">
        <v>0</v>
      </c>
      <c r="GF53" s="14">
        <v>0</v>
      </c>
      <c r="GG53" s="14">
        <v>0</v>
      </c>
      <c r="GH53" s="14">
        <v>0</v>
      </c>
      <c r="GI53" s="14">
        <v>0</v>
      </c>
      <c r="GJ53" s="14">
        <v>0</v>
      </c>
      <c r="GK53" s="14">
        <v>0</v>
      </c>
      <c r="GL53" s="14">
        <v>0</v>
      </c>
      <c r="GM53" s="14">
        <v>0</v>
      </c>
      <c r="GN53" s="14">
        <v>0</v>
      </c>
      <c r="GO53" s="14">
        <v>0</v>
      </c>
      <c r="GP53" s="14">
        <v>0</v>
      </c>
      <c r="GQ53" s="14">
        <v>0</v>
      </c>
      <c r="GR53" s="14">
        <v>0</v>
      </c>
      <c r="GS53" s="14">
        <v>0</v>
      </c>
      <c r="GT53" s="14">
        <v>0</v>
      </c>
      <c r="GU53" s="14">
        <v>0</v>
      </c>
      <c r="GV53" s="14">
        <v>0</v>
      </c>
      <c r="GW53" s="14">
        <v>0</v>
      </c>
      <c r="GX53" s="14">
        <v>0</v>
      </c>
      <c r="GY53" s="14">
        <v>0</v>
      </c>
      <c r="GZ53" s="14">
        <v>0</v>
      </c>
      <c r="HA53" s="14">
        <v>0</v>
      </c>
      <c r="HB53" s="14">
        <v>0</v>
      </c>
      <c r="HC53" s="14">
        <v>0</v>
      </c>
      <c r="HD53" s="14">
        <v>0</v>
      </c>
      <c r="HE53" s="14">
        <v>0</v>
      </c>
      <c r="HF53" s="14">
        <v>0</v>
      </c>
      <c r="HG53" s="14">
        <v>0</v>
      </c>
      <c r="HH53" s="14">
        <v>0</v>
      </c>
      <c r="HI53" s="14">
        <v>0</v>
      </c>
      <c r="HJ53" s="14">
        <v>0</v>
      </c>
      <c r="HK53" s="14">
        <v>0</v>
      </c>
      <c r="HL53" s="14">
        <v>0</v>
      </c>
      <c r="HM53" s="19">
        <v>0</v>
      </c>
    </row>
    <row r="54" spans="1:221" x14ac:dyDescent="0.2">
      <c r="A54" s="16">
        <v>55</v>
      </c>
      <c r="B54" s="30">
        <v>0</v>
      </c>
      <c r="C54" s="14">
        <v>0</v>
      </c>
      <c r="D54" s="14">
        <v>0</v>
      </c>
      <c r="E54" s="1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14">
        <v>0</v>
      </c>
      <c r="Q54" s="14">
        <v>0</v>
      </c>
      <c r="R54" s="14">
        <v>0</v>
      </c>
      <c r="S54" s="14">
        <v>0</v>
      </c>
      <c r="T54" s="14">
        <v>1</v>
      </c>
      <c r="U54" s="14">
        <v>0</v>
      </c>
      <c r="V54" s="14">
        <v>0</v>
      </c>
      <c r="W54" s="14">
        <v>0</v>
      </c>
      <c r="X54" s="14">
        <v>0</v>
      </c>
      <c r="Y54" s="14">
        <v>0</v>
      </c>
      <c r="Z54" s="14">
        <v>0</v>
      </c>
      <c r="AA54" s="14">
        <v>0</v>
      </c>
      <c r="AB54" s="14">
        <v>0</v>
      </c>
      <c r="AC54" s="14">
        <v>0</v>
      </c>
      <c r="AD54" s="14">
        <v>0</v>
      </c>
      <c r="AE54" s="14">
        <v>0</v>
      </c>
      <c r="AF54" s="14">
        <v>0</v>
      </c>
      <c r="AG54" s="14">
        <v>0</v>
      </c>
      <c r="AH54" s="14">
        <v>0</v>
      </c>
      <c r="AI54" s="14">
        <v>0</v>
      </c>
      <c r="AJ54" s="14">
        <v>0</v>
      </c>
      <c r="AK54" s="14">
        <v>0</v>
      </c>
      <c r="AL54" s="14">
        <v>0</v>
      </c>
      <c r="AM54" s="14">
        <v>0</v>
      </c>
      <c r="AN54" s="14">
        <v>0</v>
      </c>
      <c r="AO54" s="14">
        <v>0</v>
      </c>
      <c r="AP54" s="14">
        <v>0</v>
      </c>
      <c r="AQ54" s="14">
        <v>0</v>
      </c>
      <c r="AR54" s="14">
        <v>0</v>
      </c>
      <c r="AS54" s="14">
        <v>0</v>
      </c>
      <c r="AT54" s="14">
        <v>0</v>
      </c>
      <c r="AU54" s="14">
        <v>0</v>
      </c>
      <c r="AV54" s="14">
        <v>0</v>
      </c>
      <c r="AW54" s="14">
        <v>0</v>
      </c>
      <c r="AX54" s="14">
        <v>0</v>
      </c>
      <c r="AY54" s="14">
        <v>0</v>
      </c>
      <c r="AZ54" s="14">
        <v>0</v>
      </c>
      <c r="BA54" s="14">
        <v>0</v>
      </c>
      <c r="BB54" s="14">
        <v>0</v>
      </c>
      <c r="BC54" s="14">
        <v>0</v>
      </c>
      <c r="BD54" s="14">
        <v>0</v>
      </c>
      <c r="BE54" s="14">
        <v>0</v>
      </c>
      <c r="BF54" s="14">
        <v>0</v>
      </c>
      <c r="BG54" s="14">
        <v>0</v>
      </c>
      <c r="BH54" s="14">
        <v>0</v>
      </c>
      <c r="BI54" s="14">
        <v>0</v>
      </c>
      <c r="BJ54" s="14">
        <v>0</v>
      </c>
      <c r="BK54" s="14">
        <v>0</v>
      </c>
      <c r="BL54" s="14">
        <v>0</v>
      </c>
      <c r="BM54" s="14">
        <v>0</v>
      </c>
      <c r="BN54" s="14">
        <v>0</v>
      </c>
      <c r="BO54" s="14">
        <v>0</v>
      </c>
      <c r="BP54" s="14">
        <v>0</v>
      </c>
      <c r="BQ54" s="14">
        <v>0</v>
      </c>
      <c r="BR54" s="14">
        <v>0</v>
      </c>
      <c r="BS54" s="14">
        <v>0</v>
      </c>
      <c r="BT54" s="14">
        <v>0</v>
      </c>
      <c r="BU54" s="14">
        <v>0</v>
      </c>
      <c r="BV54" s="14">
        <v>0</v>
      </c>
      <c r="BW54" s="14">
        <v>0</v>
      </c>
      <c r="BX54" s="14">
        <v>0</v>
      </c>
      <c r="BY54" s="14">
        <v>0</v>
      </c>
      <c r="BZ54" s="14">
        <v>0</v>
      </c>
      <c r="CA54" s="14">
        <v>0</v>
      </c>
      <c r="CB54" s="14">
        <v>0</v>
      </c>
      <c r="CC54" s="14">
        <v>0</v>
      </c>
      <c r="CD54" s="14">
        <v>0</v>
      </c>
      <c r="CE54" s="14">
        <v>0</v>
      </c>
      <c r="CF54" s="14">
        <v>0</v>
      </c>
      <c r="CG54" s="14">
        <v>0</v>
      </c>
      <c r="CH54" s="14">
        <v>0</v>
      </c>
      <c r="CI54" s="14">
        <v>0</v>
      </c>
      <c r="CJ54" s="14">
        <v>0</v>
      </c>
      <c r="CK54" s="14">
        <v>0</v>
      </c>
      <c r="CL54" s="14">
        <v>0</v>
      </c>
      <c r="CM54" s="14">
        <v>0</v>
      </c>
      <c r="CN54" s="14">
        <v>0</v>
      </c>
      <c r="CO54" s="14">
        <v>0</v>
      </c>
      <c r="CP54" s="14">
        <v>0</v>
      </c>
      <c r="CQ54" s="14">
        <v>0</v>
      </c>
      <c r="CR54" s="14">
        <v>0</v>
      </c>
      <c r="CS54" s="14">
        <v>0</v>
      </c>
      <c r="CT54" s="14">
        <v>0</v>
      </c>
      <c r="CU54" s="14">
        <v>0</v>
      </c>
      <c r="CV54" s="14">
        <v>0</v>
      </c>
      <c r="CW54" s="14">
        <v>0</v>
      </c>
      <c r="CX54" s="14">
        <v>0</v>
      </c>
      <c r="CY54" s="14">
        <v>0</v>
      </c>
      <c r="CZ54" s="14">
        <v>0</v>
      </c>
      <c r="DA54" s="14">
        <v>0</v>
      </c>
      <c r="DB54" s="14">
        <v>0</v>
      </c>
      <c r="DC54" s="14">
        <v>0</v>
      </c>
      <c r="DD54" s="14">
        <v>0</v>
      </c>
      <c r="DE54" s="14">
        <v>0</v>
      </c>
      <c r="DF54" s="14">
        <v>0</v>
      </c>
      <c r="DG54" s="14">
        <v>0</v>
      </c>
      <c r="DH54" s="14">
        <v>0</v>
      </c>
      <c r="DI54" s="14">
        <v>0</v>
      </c>
      <c r="DJ54" s="14">
        <v>0</v>
      </c>
      <c r="DK54" s="14">
        <v>0</v>
      </c>
      <c r="DL54" s="14">
        <v>0</v>
      </c>
      <c r="DM54" s="14">
        <v>0</v>
      </c>
      <c r="DN54" s="14">
        <v>0</v>
      </c>
      <c r="DO54" s="14">
        <v>0</v>
      </c>
      <c r="DP54" s="14">
        <v>0</v>
      </c>
      <c r="DQ54" s="14">
        <v>0</v>
      </c>
      <c r="DR54" s="14">
        <v>0</v>
      </c>
      <c r="DS54" s="14">
        <v>0</v>
      </c>
      <c r="DT54" s="14">
        <v>0</v>
      </c>
      <c r="DU54" s="14">
        <v>0</v>
      </c>
      <c r="DV54" s="14">
        <v>0</v>
      </c>
      <c r="DW54" s="14">
        <v>0</v>
      </c>
      <c r="DX54" s="14">
        <v>0</v>
      </c>
      <c r="DY54" s="14">
        <v>0</v>
      </c>
      <c r="DZ54" s="14">
        <v>0</v>
      </c>
      <c r="EA54" s="14">
        <v>0</v>
      </c>
      <c r="EB54" s="14">
        <v>0</v>
      </c>
      <c r="EC54" s="14">
        <v>0</v>
      </c>
      <c r="ED54" s="14">
        <v>0</v>
      </c>
      <c r="EE54" s="14">
        <v>0</v>
      </c>
      <c r="EF54" s="14">
        <v>0</v>
      </c>
      <c r="EG54" s="14">
        <v>0</v>
      </c>
      <c r="EH54" s="14">
        <v>0</v>
      </c>
      <c r="EI54" s="14">
        <v>0</v>
      </c>
      <c r="EJ54" s="14">
        <v>0</v>
      </c>
      <c r="EK54" s="14">
        <v>0</v>
      </c>
      <c r="EL54" s="14">
        <v>0</v>
      </c>
      <c r="EM54" s="14">
        <v>0</v>
      </c>
      <c r="EN54" s="14">
        <v>0</v>
      </c>
      <c r="EO54" s="14">
        <v>0</v>
      </c>
      <c r="EP54" s="19">
        <v>0</v>
      </c>
      <c r="EQ54" s="30">
        <v>0</v>
      </c>
      <c r="ER54" s="14">
        <v>0</v>
      </c>
      <c r="ES54" s="14">
        <v>0</v>
      </c>
      <c r="ET54" s="14">
        <v>0</v>
      </c>
      <c r="EU54" s="14">
        <v>0</v>
      </c>
      <c r="EV54" s="14">
        <v>0</v>
      </c>
      <c r="EW54" s="14">
        <v>0</v>
      </c>
      <c r="EX54" s="14">
        <v>0</v>
      </c>
      <c r="EY54" s="14">
        <v>0</v>
      </c>
      <c r="EZ54" s="14">
        <v>5</v>
      </c>
      <c r="FA54" s="14">
        <v>0</v>
      </c>
      <c r="FB54" s="14">
        <v>0</v>
      </c>
      <c r="FC54" s="14">
        <v>0</v>
      </c>
      <c r="FD54" s="14">
        <v>0</v>
      </c>
      <c r="FE54" s="14">
        <v>0</v>
      </c>
      <c r="FF54" s="14">
        <v>0</v>
      </c>
      <c r="FG54" s="14">
        <v>0</v>
      </c>
      <c r="FH54" s="14">
        <v>0</v>
      </c>
      <c r="FI54" s="14">
        <v>0</v>
      </c>
      <c r="FJ54" s="14">
        <v>0</v>
      </c>
      <c r="FK54" s="14">
        <v>0</v>
      </c>
      <c r="FL54" s="14">
        <v>0</v>
      </c>
      <c r="FM54" s="14">
        <v>0</v>
      </c>
      <c r="FN54" s="14">
        <v>0</v>
      </c>
      <c r="FO54" s="14">
        <v>0</v>
      </c>
      <c r="FP54" s="14">
        <v>0</v>
      </c>
      <c r="FQ54" s="14">
        <v>0</v>
      </c>
      <c r="FR54" s="14">
        <v>0</v>
      </c>
      <c r="FS54" s="14">
        <v>0</v>
      </c>
      <c r="FT54" s="14">
        <v>0</v>
      </c>
      <c r="FU54" s="14">
        <v>0</v>
      </c>
      <c r="FV54" s="14">
        <v>0</v>
      </c>
      <c r="FW54" s="14">
        <v>0</v>
      </c>
      <c r="FX54" s="14">
        <v>0</v>
      </c>
      <c r="FY54" s="14">
        <v>0</v>
      </c>
      <c r="FZ54" s="14">
        <v>0</v>
      </c>
      <c r="GA54" s="14">
        <v>0</v>
      </c>
      <c r="GB54" s="14">
        <v>0</v>
      </c>
      <c r="GC54" s="14">
        <v>0</v>
      </c>
      <c r="GD54" s="14">
        <v>0</v>
      </c>
      <c r="GE54" s="14">
        <v>0</v>
      </c>
      <c r="GF54" s="14">
        <v>0</v>
      </c>
      <c r="GG54" s="14">
        <v>0</v>
      </c>
      <c r="GH54" s="14">
        <v>0</v>
      </c>
      <c r="GI54" s="14">
        <v>0</v>
      </c>
      <c r="GJ54" s="14">
        <v>0</v>
      </c>
      <c r="GK54" s="14">
        <v>0</v>
      </c>
      <c r="GL54" s="14">
        <v>0</v>
      </c>
      <c r="GM54" s="14">
        <v>0</v>
      </c>
      <c r="GN54" s="14">
        <v>0</v>
      </c>
      <c r="GO54" s="14">
        <v>0</v>
      </c>
      <c r="GP54" s="14">
        <v>0</v>
      </c>
      <c r="GQ54" s="14">
        <v>0</v>
      </c>
      <c r="GR54" s="14">
        <v>0</v>
      </c>
      <c r="GS54" s="14">
        <v>0</v>
      </c>
      <c r="GT54" s="14">
        <v>0</v>
      </c>
      <c r="GU54" s="14">
        <v>0</v>
      </c>
      <c r="GV54" s="14">
        <v>0</v>
      </c>
      <c r="GW54" s="14">
        <v>0</v>
      </c>
      <c r="GX54" s="14">
        <v>0</v>
      </c>
      <c r="GY54" s="14">
        <v>0</v>
      </c>
      <c r="GZ54" s="14">
        <v>0</v>
      </c>
      <c r="HA54" s="14">
        <v>0</v>
      </c>
      <c r="HB54" s="14">
        <v>0</v>
      </c>
      <c r="HC54" s="14">
        <v>0</v>
      </c>
      <c r="HD54" s="14">
        <v>0</v>
      </c>
      <c r="HE54" s="14">
        <v>0</v>
      </c>
      <c r="HF54" s="14">
        <v>0</v>
      </c>
      <c r="HG54" s="14">
        <v>0</v>
      </c>
      <c r="HH54" s="14">
        <v>0</v>
      </c>
      <c r="HI54" s="14">
        <v>0</v>
      </c>
      <c r="HJ54" s="14">
        <v>0</v>
      </c>
      <c r="HK54" s="14">
        <v>0</v>
      </c>
      <c r="HL54" s="14">
        <v>0</v>
      </c>
      <c r="HM54" s="19">
        <v>0</v>
      </c>
    </row>
    <row r="55" spans="1:221" x14ac:dyDescent="0.2">
      <c r="A55" s="16">
        <v>56</v>
      </c>
      <c r="B55" s="30">
        <v>0</v>
      </c>
      <c r="C55" s="14">
        <v>0</v>
      </c>
      <c r="D55" s="14">
        <v>0</v>
      </c>
      <c r="E55" s="1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>
        <v>0</v>
      </c>
      <c r="S55" s="14">
        <v>0</v>
      </c>
      <c r="T55" s="14">
        <v>0</v>
      </c>
      <c r="U55" s="14">
        <v>0</v>
      </c>
      <c r="V55" s="14">
        <v>0</v>
      </c>
      <c r="W55" s="14">
        <v>0</v>
      </c>
      <c r="X55" s="14">
        <v>0</v>
      </c>
      <c r="Y55" s="14">
        <v>0</v>
      </c>
      <c r="Z55" s="14">
        <v>0</v>
      </c>
      <c r="AA55" s="14">
        <v>0</v>
      </c>
      <c r="AB55" s="14">
        <v>0</v>
      </c>
      <c r="AC55" s="14">
        <v>0</v>
      </c>
      <c r="AD55" s="14">
        <v>0</v>
      </c>
      <c r="AE55" s="14">
        <v>0</v>
      </c>
      <c r="AF55" s="14">
        <v>0</v>
      </c>
      <c r="AG55" s="14">
        <v>0</v>
      </c>
      <c r="AH55" s="14">
        <v>0</v>
      </c>
      <c r="AI55" s="14">
        <v>0</v>
      </c>
      <c r="AJ55" s="14">
        <v>1</v>
      </c>
      <c r="AK55" s="14">
        <v>0</v>
      </c>
      <c r="AL55" s="14">
        <v>0</v>
      </c>
      <c r="AM55" s="14">
        <v>0</v>
      </c>
      <c r="AN55" s="14">
        <v>0</v>
      </c>
      <c r="AO55" s="14">
        <v>0</v>
      </c>
      <c r="AP55" s="14">
        <v>0</v>
      </c>
      <c r="AQ55" s="14">
        <v>0</v>
      </c>
      <c r="AR55" s="14">
        <v>0</v>
      </c>
      <c r="AS55" s="14">
        <v>0</v>
      </c>
      <c r="AT55" s="14">
        <v>0</v>
      </c>
      <c r="AU55" s="14">
        <v>0</v>
      </c>
      <c r="AV55" s="14">
        <v>0</v>
      </c>
      <c r="AW55" s="14">
        <v>0</v>
      </c>
      <c r="AX55" s="14">
        <v>0</v>
      </c>
      <c r="AY55" s="14">
        <v>0</v>
      </c>
      <c r="AZ55" s="14">
        <v>0</v>
      </c>
      <c r="BA55" s="14">
        <v>0</v>
      </c>
      <c r="BB55" s="14">
        <v>0</v>
      </c>
      <c r="BC55" s="14">
        <v>0</v>
      </c>
      <c r="BD55" s="14">
        <v>0</v>
      </c>
      <c r="BE55" s="14">
        <v>0</v>
      </c>
      <c r="BF55" s="14">
        <v>0</v>
      </c>
      <c r="BG55" s="14">
        <v>0</v>
      </c>
      <c r="BH55" s="14">
        <v>0</v>
      </c>
      <c r="BI55" s="14">
        <v>0</v>
      </c>
      <c r="BJ55" s="14">
        <v>0</v>
      </c>
      <c r="BK55" s="14">
        <v>0</v>
      </c>
      <c r="BL55" s="14">
        <v>0</v>
      </c>
      <c r="BM55" s="14">
        <v>0</v>
      </c>
      <c r="BN55" s="14">
        <v>0</v>
      </c>
      <c r="BO55" s="14">
        <v>0</v>
      </c>
      <c r="BP55" s="14">
        <v>0</v>
      </c>
      <c r="BQ55" s="14">
        <v>0</v>
      </c>
      <c r="BR55" s="14">
        <v>0</v>
      </c>
      <c r="BS55" s="14">
        <v>0</v>
      </c>
      <c r="BT55" s="14">
        <v>0</v>
      </c>
      <c r="BU55" s="14">
        <v>0</v>
      </c>
      <c r="BV55" s="14">
        <v>0</v>
      </c>
      <c r="BW55" s="14">
        <v>0</v>
      </c>
      <c r="BX55" s="14">
        <v>0</v>
      </c>
      <c r="BY55" s="14">
        <v>0</v>
      </c>
      <c r="BZ55" s="14">
        <v>0</v>
      </c>
      <c r="CA55" s="14">
        <v>0</v>
      </c>
      <c r="CB55" s="14">
        <v>0</v>
      </c>
      <c r="CC55" s="14">
        <v>0</v>
      </c>
      <c r="CD55" s="14">
        <v>0</v>
      </c>
      <c r="CE55" s="14">
        <v>0</v>
      </c>
      <c r="CF55" s="14">
        <v>0</v>
      </c>
      <c r="CG55" s="14">
        <v>0</v>
      </c>
      <c r="CH55" s="14">
        <v>0</v>
      </c>
      <c r="CI55" s="14">
        <v>0</v>
      </c>
      <c r="CJ55" s="14">
        <v>0</v>
      </c>
      <c r="CK55" s="14">
        <v>0</v>
      </c>
      <c r="CL55" s="14">
        <v>0</v>
      </c>
      <c r="CM55" s="14">
        <v>0</v>
      </c>
      <c r="CN55" s="14">
        <v>0</v>
      </c>
      <c r="CO55" s="14">
        <v>0</v>
      </c>
      <c r="CP55" s="14">
        <v>0</v>
      </c>
      <c r="CQ55" s="14">
        <v>0</v>
      </c>
      <c r="CR55" s="14">
        <v>0</v>
      </c>
      <c r="CS55" s="14">
        <v>0</v>
      </c>
      <c r="CT55" s="14">
        <v>0</v>
      </c>
      <c r="CU55" s="14">
        <v>0</v>
      </c>
      <c r="CV55" s="14">
        <v>0</v>
      </c>
      <c r="CW55" s="14">
        <v>0</v>
      </c>
      <c r="CX55" s="14">
        <v>0</v>
      </c>
      <c r="CY55" s="14">
        <v>0</v>
      </c>
      <c r="CZ55" s="14">
        <v>0</v>
      </c>
      <c r="DA55" s="14">
        <v>0</v>
      </c>
      <c r="DB55" s="14">
        <v>0</v>
      </c>
      <c r="DC55" s="14">
        <v>0</v>
      </c>
      <c r="DD55" s="14">
        <v>0</v>
      </c>
      <c r="DE55" s="14">
        <v>0</v>
      </c>
      <c r="DF55" s="14">
        <v>0</v>
      </c>
      <c r="DG55" s="14">
        <v>0</v>
      </c>
      <c r="DH55" s="14">
        <v>0</v>
      </c>
      <c r="DI55" s="14">
        <v>0</v>
      </c>
      <c r="DJ55" s="14">
        <v>0</v>
      </c>
      <c r="DK55" s="14">
        <v>0</v>
      </c>
      <c r="DL55" s="14">
        <v>0</v>
      </c>
      <c r="DM55" s="14">
        <v>0</v>
      </c>
      <c r="DN55" s="14">
        <v>0</v>
      </c>
      <c r="DO55" s="14">
        <v>0</v>
      </c>
      <c r="DP55" s="14">
        <v>0</v>
      </c>
      <c r="DQ55" s="14">
        <v>0</v>
      </c>
      <c r="DR55" s="14">
        <v>0</v>
      </c>
      <c r="DS55" s="14">
        <v>0</v>
      </c>
      <c r="DT55" s="14">
        <v>0</v>
      </c>
      <c r="DU55" s="14">
        <v>0</v>
      </c>
      <c r="DV55" s="14">
        <v>0</v>
      </c>
      <c r="DW55" s="14">
        <v>0</v>
      </c>
      <c r="DX55" s="14">
        <v>0</v>
      </c>
      <c r="DY55" s="14">
        <v>0</v>
      </c>
      <c r="DZ55" s="14">
        <v>0</v>
      </c>
      <c r="EA55" s="14">
        <v>0</v>
      </c>
      <c r="EB55" s="14">
        <v>0</v>
      </c>
      <c r="EC55" s="14">
        <v>0</v>
      </c>
      <c r="ED55" s="14">
        <v>0</v>
      </c>
      <c r="EE55" s="14">
        <v>0</v>
      </c>
      <c r="EF55" s="14">
        <v>0</v>
      </c>
      <c r="EG55" s="14">
        <v>0</v>
      </c>
      <c r="EH55" s="14">
        <v>0</v>
      </c>
      <c r="EI55" s="14">
        <v>0</v>
      </c>
      <c r="EJ55" s="14">
        <v>0</v>
      </c>
      <c r="EK55" s="14">
        <v>0</v>
      </c>
      <c r="EL55" s="14">
        <v>0</v>
      </c>
      <c r="EM55" s="14">
        <v>0</v>
      </c>
      <c r="EN55" s="14">
        <v>0</v>
      </c>
      <c r="EO55" s="14">
        <v>0</v>
      </c>
      <c r="EP55" s="19">
        <v>0</v>
      </c>
      <c r="EQ55" s="30">
        <v>0</v>
      </c>
      <c r="ER55" s="14">
        <v>0</v>
      </c>
      <c r="ES55" s="14">
        <v>0</v>
      </c>
      <c r="ET55" s="14">
        <v>0</v>
      </c>
      <c r="EU55" s="14">
        <v>0</v>
      </c>
      <c r="EV55" s="14">
        <v>0</v>
      </c>
      <c r="EW55" s="14">
        <v>0</v>
      </c>
      <c r="EX55" s="14">
        <v>0</v>
      </c>
      <c r="EY55" s="14">
        <v>0</v>
      </c>
      <c r="EZ55" s="14">
        <v>1</v>
      </c>
      <c r="FA55" s="14">
        <v>0</v>
      </c>
      <c r="FB55" s="14">
        <v>0</v>
      </c>
      <c r="FC55" s="14">
        <v>0</v>
      </c>
      <c r="FD55" s="14">
        <v>0</v>
      </c>
      <c r="FE55" s="14">
        <v>0</v>
      </c>
      <c r="FF55" s="14">
        <v>0</v>
      </c>
      <c r="FG55" s="14">
        <v>0</v>
      </c>
      <c r="FH55" s="14">
        <v>0</v>
      </c>
      <c r="FI55" s="14">
        <v>0</v>
      </c>
      <c r="FJ55" s="14">
        <v>0</v>
      </c>
      <c r="FK55" s="14">
        <v>0</v>
      </c>
      <c r="FL55" s="14">
        <v>0</v>
      </c>
      <c r="FM55" s="14">
        <v>0</v>
      </c>
      <c r="FN55" s="14">
        <v>0</v>
      </c>
      <c r="FO55" s="14">
        <v>0</v>
      </c>
      <c r="FP55" s="14">
        <v>0</v>
      </c>
      <c r="FQ55" s="14">
        <v>0</v>
      </c>
      <c r="FR55" s="14">
        <v>0</v>
      </c>
      <c r="FS55" s="14">
        <v>0</v>
      </c>
      <c r="FT55" s="14">
        <v>0</v>
      </c>
      <c r="FU55" s="14">
        <v>0</v>
      </c>
      <c r="FV55" s="14">
        <v>0</v>
      </c>
      <c r="FW55" s="14">
        <v>0</v>
      </c>
      <c r="FX55" s="14">
        <v>0</v>
      </c>
      <c r="FY55" s="14">
        <v>0</v>
      </c>
      <c r="FZ55" s="14">
        <v>0</v>
      </c>
      <c r="GA55" s="14">
        <v>0</v>
      </c>
      <c r="GB55" s="14">
        <v>0</v>
      </c>
      <c r="GC55" s="14">
        <v>0</v>
      </c>
      <c r="GD55" s="14">
        <v>0</v>
      </c>
      <c r="GE55" s="14">
        <v>0</v>
      </c>
      <c r="GF55" s="14">
        <v>0</v>
      </c>
      <c r="GG55" s="14">
        <v>0</v>
      </c>
      <c r="GH55" s="14">
        <v>0</v>
      </c>
      <c r="GI55" s="14">
        <v>0</v>
      </c>
      <c r="GJ55" s="14">
        <v>0</v>
      </c>
      <c r="GK55" s="14">
        <v>0</v>
      </c>
      <c r="GL55" s="14">
        <v>0</v>
      </c>
      <c r="GM55" s="14">
        <v>0</v>
      </c>
      <c r="GN55" s="14">
        <v>0</v>
      </c>
      <c r="GO55" s="14">
        <v>0</v>
      </c>
      <c r="GP55" s="14">
        <v>0</v>
      </c>
      <c r="GQ55" s="14">
        <v>0</v>
      </c>
      <c r="GR55" s="14">
        <v>0</v>
      </c>
      <c r="GS55" s="14">
        <v>0</v>
      </c>
      <c r="GT55" s="14">
        <v>0</v>
      </c>
      <c r="GU55" s="14">
        <v>0</v>
      </c>
      <c r="GV55" s="14">
        <v>0</v>
      </c>
      <c r="GW55" s="14">
        <v>0</v>
      </c>
      <c r="GX55" s="14">
        <v>0</v>
      </c>
      <c r="GY55" s="14">
        <v>0</v>
      </c>
      <c r="GZ55" s="14">
        <v>0</v>
      </c>
      <c r="HA55" s="14">
        <v>0</v>
      </c>
      <c r="HB55" s="14">
        <v>0</v>
      </c>
      <c r="HC55" s="14">
        <v>0</v>
      </c>
      <c r="HD55" s="14">
        <v>0</v>
      </c>
      <c r="HE55" s="14">
        <v>0</v>
      </c>
      <c r="HF55" s="14">
        <v>0</v>
      </c>
      <c r="HG55" s="14">
        <v>0</v>
      </c>
      <c r="HH55" s="14">
        <v>0</v>
      </c>
      <c r="HI55" s="14">
        <v>0</v>
      </c>
      <c r="HJ55" s="14">
        <v>0</v>
      </c>
      <c r="HK55" s="14">
        <v>0</v>
      </c>
      <c r="HL55" s="14">
        <v>0</v>
      </c>
      <c r="HM55" s="19">
        <v>0</v>
      </c>
    </row>
    <row r="56" spans="1:221" x14ac:dyDescent="0.2">
      <c r="A56" s="16">
        <v>57</v>
      </c>
      <c r="B56" s="30">
        <v>0</v>
      </c>
      <c r="C56" s="14">
        <v>0</v>
      </c>
      <c r="D56" s="14">
        <v>0</v>
      </c>
      <c r="E56" s="1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>
        <v>0</v>
      </c>
      <c r="S56" s="14">
        <v>0</v>
      </c>
      <c r="T56" s="14">
        <v>0</v>
      </c>
      <c r="U56" s="14">
        <v>0</v>
      </c>
      <c r="V56" s="14">
        <v>0</v>
      </c>
      <c r="W56" s="14">
        <v>0</v>
      </c>
      <c r="X56" s="14">
        <v>0</v>
      </c>
      <c r="Y56" s="14">
        <v>0</v>
      </c>
      <c r="Z56" s="14">
        <v>0</v>
      </c>
      <c r="AA56" s="14">
        <v>0</v>
      </c>
      <c r="AB56" s="14">
        <v>0</v>
      </c>
      <c r="AC56" s="14">
        <v>0</v>
      </c>
      <c r="AD56" s="14">
        <v>0</v>
      </c>
      <c r="AE56" s="14">
        <v>0</v>
      </c>
      <c r="AF56" s="14">
        <v>0</v>
      </c>
      <c r="AG56" s="14">
        <v>0</v>
      </c>
      <c r="AH56" s="14">
        <v>0</v>
      </c>
      <c r="AI56" s="14">
        <v>0</v>
      </c>
      <c r="AJ56" s="14">
        <v>0</v>
      </c>
      <c r="AK56" s="14">
        <v>0</v>
      </c>
      <c r="AL56" s="14">
        <v>0</v>
      </c>
      <c r="AM56" s="14">
        <v>0</v>
      </c>
      <c r="AN56" s="14">
        <v>0</v>
      </c>
      <c r="AO56" s="14">
        <v>0</v>
      </c>
      <c r="AP56" s="14">
        <v>0</v>
      </c>
      <c r="AQ56" s="14">
        <v>0</v>
      </c>
      <c r="AR56" s="14">
        <v>0</v>
      </c>
      <c r="AS56" s="14">
        <v>0</v>
      </c>
      <c r="AT56" s="14">
        <v>0</v>
      </c>
      <c r="AU56" s="14">
        <v>0</v>
      </c>
      <c r="AV56" s="14">
        <v>0</v>
      </c>
      <c r="AW56" s="14">
        <v>0</v>
      </c>
      <c r="AX56" s="14">
        <v>0</v>
      </c>
      <c r="AY56" s="14">
        <v>0</v>
      </c>
      <c r="AZ56" s="14">
        <v>0</v>
      </c>
      <c r="BA56" s="14">
        <v>0</v>
      </c>
      <c r="BB56" s="14">
        <v>0</v>
      </c>
      <c r="BC56" s="14">
        <v>0</v>
      </c>
      <c r="BD56" s="14">
        <v>0</v>
      </c>
      <c r="BE56" s="14">
        <v>0</v>
      </c>
      <c r="BF56" s="14">
        <v>0</v>
      </c>
      <c r="BG56" s="14">
        <v>0</v>
      </c>
      <c r="BH56" s="14">
        <v>0</v>
      </c>
      <c r="BI56" s="14">
        <v>0</v>
      </c>
      <c r="BJ56" s="14">
        <v>0</v>
      </c>
      <c r="BK56" s="14">
        <v>0</v>
      </c>
      <c r="BL56" s="14">
        <v>0</v>
      </c>
      <c r="BM56" s="14">
        <v>0</v>
      </c>
      <c r="BN56" s="14">
        <v>0</v>
      </c>
      <c r="BO56" s="14">
        <v>0</v>
      </c>
      <c r="BP56" s="14">
        <v>0</v>
      </c>
      <c r="BQ56" s="14">
        <v>0</v>
      </c>
      <c r="BR56" s="14">
        <v>0</v>
      </c>
      <c r="BS56" s="14">
        <v>0</v>
      </c>
      <c r="BT56" s="14">
        <v>0</v>
      </c>
      <c r="BU56" s="14">
        <v>0</v>
      </c>
      <c r="BV56" s="14">
        <v>0</v>
      </c>
      <c r="BW56" s="14">
        <v>0</v>
      </c>
      <c r="BX56" s="14">
        <v>0</v>
      </c>
      <c r="BY56" s="14">
        <v>0</v>
      </c>
      <c r="BZ56" s="14">
        <v>0</v>
      </c>
      <c r="CA56" s="14">
        <v>0</v>
      </c>
      <c r="CB56" s="14">
        <v>0</v>
      </c>
      <c r="CC56" s="14">
        <v>0</v>
      </c>
      <c r="CD56" s="14">
        <v>0</v>
      </c>
      <c r="CE56" s="14">
        <v>0</v>
      </c>
      <c r="CF56" s="14">
        <v>0</v>
      </c>
      <c r="CG56" s="14">
        <v>0</v>
      </c>
      <c r="CH56" s="14">
        <v>0</v>
      </c>
      <c r="CI56" s="14">
        <v>0</v>
      </c>
      <c r="CJ56" s="14">
        <v>0</v>
      </c>
      <c r="CK56" s="14">
        <v>0</v>
      </c>
      <c r="CL56" s="14">
        <v>0</v>
      </c>
      <c r="CM56" s="14">
        <v>0</v>
      </c>
      <c r="CN56" s="14">
        <v>0</v>
      </c>
      <c r="CO56" s="14">
        <v>0</v>
      </c>
      <c r="CP56" s="14">
        <v>0</v>
      </c>
      <c r="CQ56" s="14">
        <v>0</v>
      </c>
      <c r="CR56" s="14">
        <v>0</v>
      </c>
      <c r="CS56" s="14">
        <v>0</v>
      </c>
      <c r="CT56" s="14">
        <v>0</v>
      </c>
      <c r="CU56" s="14">
        <v>0</v>
      </c>
      <c r="CV56" s="14">
        <v>0</v>
      </c>
      <c r="CW56" s="14">
        <v>0</v>
      </c>
      <c r="CX56" s="14">
        <v>0</v>
      </c>
      <c r="CY56" s="14">
        <v>0</v>
      </c>
      <c r="CZ56" s="14">
        <v>0</v>
      </c>
      <c r="DA56" s="14">
        <v>0</v>
      </c>
      <c r="DB56" s="14">
        <v>0</v>
      </c>
      <c r="DC56" s="14">
        <v>0</v>
      </c>
      <c r="DD56" s="14">
        <v>0</v>
      </c>
      <c r="DE56" s="14">
        <v>0</v>
      </c>
      <c r="DF56" s="14">
        <v>0</v>
      </c>
      <c r="DG56" s="14">
        <v>0</v>
      </c>
      <c r="DH56" s="14">
        <v>0</v>
      </c>
      <c r="DI56" s="14">
        <v>0</v>
      </c>
      <c r="DJ56" s="14">
        <v>0</v>
      </c>
      <c r="DK56" s="14">
        <v>0</v>
      </c>
      <c r="DL56" s="14">
        <v>0</v>
      </c>
      <c r="DM56" s="14">
        <v>0</v>
      </c>
      <c r="DN56" s="14">
        <v>0</v>
      </c>
      <c r="DO56" s="14">
        <v>0</v>
      </c>
      <c r="DP56" s="14">
        <v>0</v>
      </c>
      <c r="DQ56" s="14">
        <v>0</v>
      </c>
      <c r="DR56" s="14">
        <v>0</v>
      </c>
      <c r="DS56" s="14">
        <v>0</v>
      </c>
      <c r="DT56" s="14">
        <v>0</v>
      </c>
      <c r="DU56" s="14">
        <v>0</v>
      </c>
      <c r="DV56" s="14">
        <v>0</v>
      </c>
      <c r="DW56" s="14">
        <v>0</v>
      </c>
      <c r="DX56" s="14">
        <v>0</v>
      </c>
      <c r="DY56" s="14">
        <v>0</v>
      </c>
      <c r="DZ56" s="14">
        <v>0</v>
      </c>
      <c r="EA56" s="14">
        <v>0</v>
      </c>
      <c r="EB56" s="14">
        <v>0</v>
      </c>
      <c r="EC56" s="14">
        <v>0</v>
      </c>
      <c r="ED56" s="14">
        <v>0</v>
      </c>
      <c r="EE56" s="14">
        <v>0</v>
      </c>
      <c r="EF56" s="14">
        <v>0</v>
      </c>
      <c r="EG56" s="14">
        <v>0</v>
      </c>
      <c r="EH56" s="14">
        <v>0</v>
      </c>
      <c r="EI56" s="14">
        <v>0</v>
      </c>
      <c r="EJ56" s="14">
        <v>0</v>
      </c>
      <c r="EK56" s="14">
        <v>0</v>
      </c>
      <c r="EL56" s="14">
        <v>0</v>
      </c>
      <c r="EM56" s="14">
        <v>0</v>
      </c>
      <c r="EN56" s="14">
        <v>0</v>
      </c>
      <c r="EO56" s="14">
        <v>0</v>
      </c>
      <c r="EP56" s="19">
        <v>0</v>
      </c>
      <c r="EQ56" s="30">
        <v>0</v>
      </c>
      <c r="ER56" s="14">
        <v>0</v>
      </c>
      <c r="ES56" s="14">
        <v>0</v>
      </c>
      <c r="ET56" s="14">
        <v>0</v>
      </c>
      <c r="EU56" s="14">
        <v>0</v>
      </c>
      <c r="EV56" s="14">
        <v>0</v>
      </c>
      <c r="EW56" s="14">
        <v>0</v>
      </c>
      <c r="EX56" s="14">
        <v>0</v>
      </c>
      <c r="EY56" s="14">
        <v>0</v>
      </c>
      <c r="EZ56" s="14">
        <v>3</v>
      </c>
      <c r="FA56" s="14">
        <v>0</v>
      </c>
      <c r="FB56" s="14">
        <v>0</v>
      </c>
      <c r="FC56" s="14">
        <v>0</v>
      </c>
      <c r="FD56" s="14">
        <v>0</v>
      </c>
      <c r="FE56" s="14">
        <v>0</v>
      </c>
      <c r="FF56" s="14">
        <v>0</v>
      </c>
      <c r="FG56" s="14">
        <v>0</v>
      </c>
      <c r="FH56" s="14">
        <v>0</v>
      </c>
      <c r="FI56" s="14">
        <v>0</v>
      </c>
      <c r="FJ56" s="14">
        <v>0</v>
      </c>
      <c r="FK56" s="14">
        <v>0</v>
      </c>
      <c r="FL56" s="14">
        <v>0</v>
      </c>
      <c r="FM56" s="14">
        <v>0</v>
      </c>
      <c r="FN56" s="14">
        <v>0</v>
      </c>
      <c r="FO56" s="14">
        <v>0</v>
      </c>
      <c r="FP56" s="14">
        <v>0</v>
      </c>
      <c r="FQ56" s="14">
        <v>0</v>
      </c>
      <c r="FR56" s="14">
        <v>0</v>
      </c>
      <c r="FS56" s="14">
        <v>0</v>
      </c>
      <c r="FT56" s="14">
        <v>0</v>
      </c>
      <c r="FU56" s="14">
        <v>0</v>
      </c>
      <c r="FV56" s="14">
        <v>0</v>
      </c>
      <c r="FW56" s="14">
        <v>0</v>
      </c>
      <c r="FX56" s="14">
        <v>0</v>
      </c>
      <c r="FY56" s="14">
        <v>0</v>
      </c>
      <c r="FZ56" s="14">
        <v>0</v>
      </c>
      <c r="GA56" s="14">
        <v>0</v>
      </c>
      <c r="GB56" s="14">
        <v>0</v>
      </c>
      <c r="GC56" s="14">
        <v>0</v>
      </c>
      <c r="GD56" s="14">
        <v>0</v>
      </c>
      <c r="GE56" s="14">
        <v>0</v>
      </c>
      <c r="GF56" s="14">
        <v>0</v>
      </c>
      <c r="GG56" s="14">
        <v>0</v>
      </c>
      <c r="GH56" s="14">
        <v>0</v>
      </c>
      <c r="GI56" s="14">
        <v>0</v>
      </c>
      <c r="GJ56" s="14">
        <v>0</v>
      </c>
      <c r="GK56" s="14">
        <v>0</v>
      </c>
      <c r="GL56" s="14">
        <v>0</v>
      </c>
      <c r="GM56" s="14">
        <v>0</v>
      </c>
      <c r="GN56" s="14">
        <v>0</v>
      </c>
      <c r="GO56" s="14">
        <v>0</v>
      </c>
      <c r="GP56" s="14">
        <v>0</v>
      </c>
      <c r="GQ56" s="14">
        <v>2</v>
      </c>
      <c r="GR56" s="14">
        <v>0</v>
      </c>
      <c r="GS56" s="14">
        <v>0</v>
      </c>
      <c r="GT56" s="14">
        <v>0</v>
      </c>
      <c r="GU56" s="14">
        <v>0</v>
      </c>
      <c r="GV56" s="14">
        <v>0</v>
      </c>
      <c r="GW56" s="14">
        <v>0</v>
      </c>
      <c r="GX56" s="14">
        <v>0</v>
      </c>
      <c r="GY56" s="14">
        <v>0</v>
      </c>
      <c r="GZ56" s="14">
        <v>0</v>
      </c>
      <c r="HA56" s="14">
        <v>0</v>
      </c>
      <c r="HB56" s="14">
        <v>0</v>
      </c>
      <c r="HC56" s="14">
        <v>0</v>
      </c>
      <c r="HD56" s="14">
        <v>0</v>
      </c>
      <c r="HE56" s="14">
        <v>0</v>
      </c>
      <c r="HF56" s="14">
        <v>0</v>
      </c>
      <c r="HG56" s="14">
        <v>0</v>
      </c>
      <c r="HH56" s="14">
        <v>0</v>
      </c>
      <c r="HI56" s="14">
        <v>0</v>
      </c>
      <c r="HJ56" s="14">
        <v>0</v>
      </c>
      <c r="HK56" s="14">
        <v>0</v>
      </c>
      <c r="HL56" s="14">
        <v>0</v>
      </c>
      <c r="HM56" s="19">
        <v>0</v>
      </c>
    </row>
    <row r="57" spans="1:221" x14ac:dyDescent="0.2">
      <c r="A57" s="16">
        <v>58</v>
      </c>
      <c r="B57" s="30">
        <v>0</v>
      </c>
      <c r="C57" s="14">
        <v>0</v>
      </c>
      <c r="D57" s="14">
        <v>0</v>
      </c>
      <c r="E57" s="1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>
        <v>0</v>
      </c>
      <c r="S57" s="14">
        <v>0</v>
      </c>
      <c r="T57" s="14">
        <v>0</v>
      </c>
      <c r="U57" s="14">
        <v>0</v>
      </c>
      <c r="V57" s="14">
        <v>0</v>
      </c>
      <c r="W57" s="14">
        <v>0</v>
      </c>
      <c r="X57" s="14">
        <v>0</v>
      </c>
      <c r="Y57" s="14">
        <v>0</v>
      </c>
      <c r="Z57" s="14">
        <v>0</v>
      </c>
      <c r="AA57" s="14">
        <v>0</v>
      </c>
      <c r="AB57" s="14">
        <v>0</v>
      </c>
      <c r="AC57" s="14">
        <v>0</v>
      </c>
      <c r="AD57" s="14">
        <v>0</v>
      </c>
      <c r="AE57" s="14">
        <v>0</v>
      </c>
      <c r="AF57" s="14">
        <v>0</v>
      </c>
      <c r="AG57" s="14">
        <v>0</v>
      </c>
      <c r="AH57" s="14">
        <v>0</v>
      </c>
      <c r="AI57" s="14">
        <v>0</v>
      </c>
      <c r="AJ57" s="14">
        <v>0</v>
      </c>
      <c r="AK57" s="14">
        <v>0</v>
      </c>
      <c r="AL57" s="14">
        <v>0</v>
      </c>
      <c r="AM57" s="14">
        <v>0</v>
      </c>
      <c r="AN57" s="14">
        <v>0</v>
      </c>
      <c r="AO57" s="14">
        <v>0</v>
      </c>
      <c r="AP57" s="14">
        <v>0</v>
      </c>
      <c r="AQ57" s="14">
        <v>0</v>
      </c>
      <c r="AR57" s="14">
        <v>0</v>
      </c>
      <c r="AS57" s="14">
        <v>0</v>
      </c>
      <c r="AT57" s="14">
        <v>0</v>
      </c>
      <c r="AU57" s="14">
        <v>0</v>
      </c>
      <c r="AV57" s="14">
        <v>0</v>
      </c>
      <c r="AW57" s="14">
        <v>0</v>
      </c>
      <c r="AX57" s="14">
        <v>0</v>
      </c>
      <c r="AY57" s="14">
        <v>0</v>
      </c>
      <c r="AZ57" s="14">
        <v>0</v>
      </c>
      <c r="BA57" s="14">
        <v>0</v>
      </c>
      <c r="BB57" s="14">
        <v>0</v>
      </c>
      <c r="BC57" s="14">
        <v>0</v>
      </c>
      <c r="BD57" s="14">
        <v>0</v>
      </c>
      <c r="BE57" s="14">
        <v>0</v>
      </c>
      <c r="BF57" s="14">
        <v>0</v>
      </c>
      <c r="BG57" s="14">
        <v>0</v>
      </c>
      <c r="BH57" s="14">
        <v>0</v>
      </c>
      <c r="BI57" s="14">
        <v>0</v>
      </c>
      <c r="BJ57" s="14">
        <v>0</v>
      </c>
      <c r="BK57" s="14">
        <v>0</v>
      </c>
      <c r="BL57" s="14">
        <v>0</v>
      </c>
      <c r="BM57" s="14">
        <v>0</v>
      </c>
      <c r="BN57" s="14">
        <v>0</v>
      </c>
      <c r="BO57" s="14">
        <v>0</v>
      </c>
      <c r="BP57" s="14">
        <v>0</v>
      </c>
      <c r="BQ57" s="14">
        <v>0</v>
      </c>
      <c r="BR57" s="14">
        <v>0</v>
      </c>
      <c r="BS57" s="14">
        <v>0</v>
      </c>
      <c r="BT57" s="14">
        <v>0</v>
      </c>
      <c r="BU57" s="14">
        <v>0</v>
      </c>
      <c r="BV57" s="14">
        <v>0</v>
      </c>
      <c r="BW57" s="14">
        <v>0</v>
      </c>
      <c r="BX57" s="14">
        <v>0</v>
      </c>
      <c r="BY57" s="14">
        <v>0</v>
      </c>
      <c r="BZ57" s="14">
        <v>0</v>
      </c>
      <c r="CA57" s="14">
        <v>0</v>
      </c>
      <c r="CB57" s="14">
        <v>2</v>
      </c>
      <c r="CC57" s="14">
        <v>0</v>
      </c>
      <c r="CD57" s="14">
        <v>0</v>
      </c>
      <c r="CE57" s="14">
        <v>0</v>
      </c>
      <c r="CF57" s="14">
        <v>0</v>
      </c>
      <c r="CG57" s="14">
        <v>0</v>
      </c>
      <c r="CH57" s="14">
        <v>0</v>
      </c>
      <c r="CI57" s="14">
        <v>0</v>
      </c>
      <c r="CJ57" s="14">
        <v>0</v>
      </c>
      <c r="CK57" s="14">
        <v>0</v>
      </c>
      <c r="CL57" s="14">
        <v>0</v>
      </c>
      <c r="CM57" s="14">
        <v>0</v>
      </c>
      <c r="CN57" s="14">
        <v>0</v>
      </c>
      <c r="CO57" s="14">
        <v>0</v>
      </c>
      <c r="CP57" s="14">
        <v>0</v>
      </c>
      <c r="CQ57" s="14">
        <v>0</v>
      </c>
      <c r="CR57" s="14">
        <v>0</v>
      </c>
      <c r="CS57" s="14">
        <v>0</v>
      </c>
      <c r="CT57" s="14">
        <v>0</v>
      </c>
      <c r="CU57" s="14">
        <v>0</v>
      </c>
      <c r="CV57" s="14">
        <v>0</v>
      </c>
      <c r="CW57" s="14">
        <v>0</v>
      </c>
      <c r="CX57" s="14">
        <v>0</v>
      </c>
      <c r="CY57" s="14">
        <v>0</v>
      </c>
      <c r="CZ57" s="14">
        <v>0</v>
      </c>
      <c r="DA57" s="14">
        <v>0</v>
      </c>
      <c r="DB57" s="14">
        <v>0</v>
      </c>
      <c r="DC57" s="14">
        <v>0</v>
      </c>
      <c r="DD57" s="14">
        <v>0</v>
      </c>
      <c r="DE57" s="14">
        <v>0</v>
      </c>
      <c r="DF57" s="14">
        <v>0</v>
      </c>
      <c r="DG57" s="14">
        <v>0</v>
      </c>
      <c r="DH57" s="14">
        <v>0</v>
      </c>
      <c r="DI57" s="14">
        <v>0</v>
      </c>
      <c r="DJ57" s="14">
        <v>0</v>
      </c>
      <c r="DK57" s="14">
        <v>0</v>
      </c>
      <c r="DL57" s="14">
        <v>0</v>
      </c>
      <c r="DM57" s="14">
        <v>0</v>
      </c>
      <c r="DN57" s="14">
        <v>0</v>
      </c>
      <c r="DO57" s="14">
        <v>0</v>
      </c>
      <c r="DP57" s="14">
        <v>0</v>
      </c>
      <c r="DQ57" s="14">
        <v>0</v>
      </c>
      <c r="DR57" s="14">
        <v>0</v>
      </c>
      <c r="DS57" s="14">
        <v>0</v>
      </c>
      <c r="DT57" s="14">
        <v>0</v>
      </c>
      <c r="DU57" s="14">
        <v>0</v>
      </c>
      <c r="DV57" s="14">
        <v>0</v>
      </c>
      <c r="DW57" s="14">
        <v>0</v>
      </c>
      <c r="DX57" s="14">
        <v>0</v>
      </c>
      <c r="DY57" s="14">
        <v>0</v>
      </c>
      <c r="DZ57" s="14">
        <v>0</v>
      </c>
      <c r="EA57" s="14">
        <v>0</v>
      </c>
      <c r="EB57" s="14">
        <v>0</v>
      </c>
      <c r="EC57" s="14">
        <v>0</v>
      </c>
      <c r="ED57" s="14">
        <v>0</v>
      </c>
      <c r="EE57" s="14">
        <v>0</v>
      </c>
      <c r="EF57" s="14">
        <v>0</v>
      </c>
      <c r="EG57" s="14">
        <v>0</v>
      </c>
      <c r="EH57" s="14">
        <v>0</v>
      </c>
      <c r="EI57" s="14">
        <v>0</v>
      </c>
      <c r="EJ57" s="14">
        <v>0</v>
      </c>
      <c r="EK57" s="14">
        <v>0</v>
      </c>
      <c r="EL57" s="14">
        <v>0</v>
      </c>
      <c r="EM57" s="14">
        <v>0</v>
      </c>
      <c r="EN57" s="14">
        <v>0</v>
      </c>
      <c r="EO57" s="14">
        <v>0</v>
      </c>
      <c r="EP57" s="19">
        <v>0</v>
      </c>
      <c r="EQ57" s="30">
        <v>0</v>
      </c>
      <c r="ER57" s="14">
        <v>0</v>
      </c>
      <c r="ES57" s="14">
        <v>0</v>
      </c>
      <c r="ET57" s="14">
        <v>0</v>
      </c>
      <c r="EU57" s="14">
        <v>0</v>
      </c>
      <c r="EV57" s="14">
        <v>0</v>
      </c>
      <c r="EW57" s="14">
        <v>0</v>
      </c>
      <c r="EX57" s="14">
        <v>0</v>
      </c>
      <c r="EY57" s="14">
        <v>0</v>
      </c>
      <c r="EZ57" s="14">
        <v>1</v>
      </c>
      <c r="FA57" s="14">
        <v>0</v>
      </c>
      <c r="FB57" s="14">
        <v>0</v>
      </c>
      <c r="FC57" s="14">
        <v>0</v>
      </c>
      <c r="FD57" s="14">
        <v>0</v>
      </c>
      <c r="FE57" s="14">
        <v>0</v>
      </c>
      <c r="FF57" s="14">
        <v>0</v>
      </c>
      <c r="FG57" s="14">
        <v>0</v>
      </c>
      <c r="FH57" s="14">
        <v>0</v>
      </c>
      <c r="FI57" s="14">
        <v>0</v>
      </c>
      <c r="FJ57" s="14">
        <v>0</v>
      </c>
      <c r="FK57" s="14">
        <v>0</v>
      </c>
      <c r="FL57" s="14">
        <v>0</v>
      </c>
      <c r="FM57" s="14">
        <v>0</v>
      </c>
      <c r="FN57" s="14">
        <v>0</v>
      </c>
      <c r="FO57" s="14">
        <v>0</v>
      </c>
      <c r="FP57" s="14">
        <v>0</v>
      </c>
      <c r="FQ57" s="14">
        <v>0</v>
      </c>
      <c r="FR57" s="14">
        <v>0</v>
      </c>
      <c r="FS57" s="14">
        <v>0</v>
      </c>
      <c r="FT57" s="14">
        <v>0</v>
      </c>
      <c r="FU57" s="14">
        <v>0</v>
      </c>
      <c r="FV57" s="14">
        <v>0</v>
      </c>
      <c r="FW57" s="14">
        <v>0</v>
      </c>
      <c r="FX57" s="14">
        <v>0</v>
      </c>
      <c r="FY57" s="14">
        <v>0</v>
      </c>
      <c r="FZ57" s="14">
        <v>0</v>
      </c>
      <c r="GA57" s="14">
        <v>0</v>
      </c>
      <c r="GB57" s="14">
        <v>0</v>
      </c>
      <c r="GC57" s="14">
        <v>0</v>
      </c>
      <c r="GD57" s="14">
        <v>0</v>
      </c>
      <c r="GE57" s="14">
        <v>0</v>
      </c>
      <c r="GF57" s="14">
        <v>0</v>
      </c>
      <c r="GG57" s="14">
        <v>0</v>
      </c>
      <c r="GH57" s="14">
        <v>0</v>
      </c>
      <c r="GI57" s="14">
        <v>0</v>
      </c>
      <c r="GJ57" s="14">
        <v>0</v>
      </c>
      <c r="GK57" s="14">
        <v>0</v>
      </c>
      <c r="GL57" s="14">
        <v>0</v>
      </c>
      <c r="GM57" s="14">
        <v>0</v>
      </c>
      <c r="GN57" s="14">
        <v>0</v>
      </c>
      <c r="GO57" s="14">
        <v>0</v>
      </c>
      <c r="GP57" s="14">
        <v>0</v>
      </c>
      <c r="GQ57" s="14">
        <v>2</v>
      </c>
      <c r="GR57" s="14">
        <v>0</v>
      </c>
      <c r="GS57" s="14">
        <v>0</v>
      </c>
      <c r="GT57" s="14">
        <v>0</v>
      </c>
      <c r="GU57" s="14">
        <v>0</v>
      </c>
      <c r="GV57" s="14">
        <v>0</v>
      </c>
      <c r="GW57" s="14">
        <v>0</v>
      </c>
      <c r="GX57" s="14">
        <v>0</v>
      </c>
      <c r="GY57" s="14">
        <v>0</v>
      </c>
      <c r="GZ57" s="14">
        <v>0</v>
      </c>
      <c r="HA57" s="14">
        <v>0</v>
      </c>
      <c r="HB57" s="14">
        <v>0</v>
      </c>
      <c r="HC57" s="14">
        <v>0</v>
      </c>
      <c r="HD57" s="14">
        <v>0</v>
      </c>
      <c r="HE57" s="14">
        <v>0</v>
      </c>
      <c r="HF57" s="14">
        <v>0</v>
      </c>
      <c r="HG57" s="14">
        <v>0</v>
      </c>
      <c r="HH57" s="14">
        <v>0</v>
      </c>
      <c r="HI57" s="14">
        <v>0</v>
      </c>
      <c r="HJ57" s="14">
        <v>0</v>
      </c>
      <c r="HK57" s="14">
        <v>0</v>
      </c>
      <c r="HL57" s="14">
        <v>0</v>
      </c>
      <c r="HM57" s="19">
        <v>0</v>
      </c>
    </row>
    <row r="58" spans="1:221" x14ac:dyDescent="0.2">
      <c r="A58" s="16">
        <v>59</v>
      </c>
      <c r="B58" s="30">
        <v>0</v>
      </c>
      <c r="C58" s="14">
        <v>0</v>
      </c>
      <c r="D58" s="14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>
        <v>0</v>
      </c>
      <c r="S58" s="14">
        <v>0</v>
      </c>
      <c r="T58" s="14">
        <v>0</v>
      </c>
      <c r="U58" s="14">
        <v>0</v>
      </c>
      <c r="V58" s="14">
        <v>0</v>
      </c>
      <c r="W58" s="14">
        <v>0</v>
      </c>
      <c r="X58" s="14">
        <v>0</v>
      </c>
      <c r="Y58" s="14">
        <v>0</v>
      </c>
      <c r="Z58" s="14">
        <v>0</v>
      </c>
      <c r="AA58" s="14">
        <v>0</v>
      </c>
      <c r="AB58" s="14">
        <v>0</v>
      </c>
      <c r="AC58" s="14">
        <v>0</v>
      </c>
      <c r="AD58" s="14">
        <v>0</v>
      </c>
      <c r="AE58" s="14">
        <v>0</v>
      </c>
      <c r="AF58" s="14">
        <v>0</v>
      </c>
      <c r="AG58" s="14">
        <v>0</v>
      </c>
      <c r="AH58" s="14">
        <v>0</v>
      </c>
      <c r="AI58" s="14">
        <v>0</v>
      </c>
      <c r="AJ58" s="14">
        <v>0</v>
      </c>
      <c r="AK58" s="14">
        <v>0</v>
      </c>
      <c r="AL58" s="14">
        <v>0</v>
      </c>
      <c r="AM58" s="14">
        <v>0</v>
      </c>
      <c r="AN58" s="14">
        <v>0</v>
      </c>
      <c r="AO58" s="14">
        <v>0</v>
      </c>
      <c r="AP58" s="14">
        <v>0</v>
      </c>
      <c r="AQ58" s="14">
        <v>0</v>
      </c>
      <c r="AR58" s="14">
        <v>0</v>
      </c>
      <c r="AS58" s="14">
        <v>0</v>
      </c>
      <c r="AT58" s="14">
        <v>0</v>
      </c>
      <c r="AU58" s="14">
        <v>0</v>
      </c>
      <c r="AV58" s="14">
        <v>0</v>
      </c>
      <c r="AW58" s="14">
        <v>0</v>
      </c>
      <c r="AX58" s="14">
        <v>0</v>
      </c>
      <c r="AY58" s="14">
        <v>0</v>
      </c>
      <c r="AZ58" s="14">
        <v>0</v>
      </c>
      <c r="BA58" s="14">
        <v>0</v>
      </c>
      <c r="BB58" s="14">
        <v>0</v>
      </c>
      <c r="BC58" s="14">
        <v>0</v>
      </c>
      <c r="BD58" s="14">
        <v>0</v>
      </c>
      <c r="BE58" s="14">
        <v>0</v>
      </c>
      <c r="BF58" s="14">
        <v>0</v>
      </c>
      <c r="BG58" s="14">
        <v>0</v>
      </c>
      <c r="BH58" s="14">
        <v>0</v>
      </c>
      <c r="BI58" s="14">
        <v>0</v>
      </c>
      <c r="BJ58" s="14">
        <v>0</v>
      </c>
      <c r="BK58" s="14">
        <v>0</v>
      </c>
      <c r="BL58" s="14">
        <v>0</v>
      </c>
      <c r="BM58" s="14">
        <v>0</v>
      </c>
      <c r="BN58" s="14">
        <v>0</v>
      </c>
      <c r="BO58" s="14">
        <v>0</v>
      </c>
      <c r="BP58" s="14">
        <v>0</v>
      </c>
      <c r="BQ58" s="14">
        <v>0</v>
      </c>
      <c r="BR58" s="14">
        <v>0</v>
      </c>
      <c r="BS58" s="14">
        <v>0</v>
      </c>
      <c r="BT58" s="14">
        <v>0</v>
      </c>
      <c r="BU58" s="14">
        <v>0</v>
      </c>
      <c r="BV58" s="14">
        <v>0</v>
      </c>
      <c r="BW58" s="14">
        <v>0</v>
      </c>
      <c r="BX58" s="14">
        <v>0</v>
      </c>
      <c r="BY58" s="14">
        <v>0</v>
      </c>
      <c r="BZ58" s="14">
        <v>0</v>
      </c>
      <c r="CA58" s="14">
        <v>0</v>
      </c>
      <c r="CB58" s="14">
        <v>0</v>
      </c>
      <c r="CC58" s="14">
        <v>0</v>
      </c>
      <c r="CD58" s="14">
        <v>0</v>
      </c>
      <c r="CE58" s="14">
        <v>0</v>
      </c>
      <c r="CF58" s="14">
        <v>0</v>
      </c>
      <c r="CG58" s="14">
        <v>0</v>
      </c>
      <c r="CH58" s="14">
        <v>0</v>
      </c>
      <c r="CI58" s="14">
        <v>0</v>
      </c>
      <c r="CJ58" s="14">
        <v>0</v>
      </c>
      <c r="CK58" s="14">
        <v>0</v>
      </c>
      <c r="CL58" s="14">
        <v>0</v>
      </c>
      <c r="CM58" s="14">
        <v>0</v>
      </c>
      <c r="CN58" s="14">
        <v>0</v>
      </c>
      <c r="CO58" s="14">
        <v>0</v>
      </c>
      <c r="CP58" s="14">
        <v>0</v>
      </c>
      <c r="CQ58" s="14">
        <v>0</v>
      </c>
      <c r="CR58" s="14">
        <v>0</v>
      </c>
      <c r="CS58" s="14">
        <v>0</v>
      </c>
      <c r="CT58" s="14">
        <v>0</v>
      </c>
      <c r="CU58" s="14">
        <v>0</v>
      </c>
      <c r="CV58" s="14">
        <v>0</v>
      </c>
      <c r="CW58" s="14">
        <v>0</v>
      </c>
      <c r="CX58" s="14">
        <v>0</v>
      </c>
      <c r="CY58" s="14">
        <v>0</v>
      </c>
      <c r="CZ58" s="14">
        <v>0</v>
      </c>
      <c r="DA58" s="14">
        <v>0</v>
      </c>
      <c r="DB58" s="14">
        <v>0</v>
      </c>
      <c r="DC58" s="14">
        <v>0</v>
      </c>
      <c r="DD58" s="14">
        <v>0</v>
      </c>
      <c r="DE58" s="14">
        <v>0</v>
      </c>
      <c r="DF58" s="14">
        <v>0</v>
      </c>
      <c r="DG58" s="14">
        <v>0</v>
      </c>
      <c r="DH58" s="14">
        <v>0</v>
      </c>
      <c r="DI58" s="14">
        <v>0</v>
      </c>
      <c r="DJ58" s="14">
        <v>0</v>
      </c>
      <c r="DK58" s="14">
        <v>0</v>
      </c>
      <c r="DL58" s="14">
        <v>0</v>
      </c>
      <c r="DM58" s="14">
        <v>0</v>
      </c>
      <c r="DN58" s="14">
        <v>0</v>
      </c>
      <c r="DO58" s="14">
        <v>0</v>
      </c>
      <c r="DP58" s="14">
        <v>0</v>
      </c>
      <c r="DQ58" s="14">
        <v>0</v>
      </c>
      <c r="DR58" s="14">
        <v>0</v>
      </c>
      <c r="DS58" s="14">
        <v>0</v>
      </c>
      <c r="DT58" s="14">
        <v>0</v>
      </c>
      <c r="DU58" s="14">
        <v>0</v>
      </c>
      <c r="DV58" s="14">
        <v>0</v>
      </c>
      <c r="DW58" s="14">
        <v>0</v>
      </c>
      <c r="DX58" s="14">
        <v>0</v>
      </c>
      <c r="DY58" s="14">
        <v>0</v>
      </c>
      <c r="DZ58" s="14">
        <v>0</v>
      </c>
      <c r="EA58" s="14">
        <v>0</v>
      </c>
      <c r="EB58" s="14">
        <v>0</v>
      </c>
      <c r="EC58" s="14">
        <v>0</v>
      </c>
      <c r="ED58" s="14">
        <v>0</v>
      </c>
      <c r="EE58" s="14">
        <v>0</v>
      </c>
      <c r="EF58" s="14">
        <v>0</v>
      </c>
      <c r="EG58" s="14">
        <v>0</v>
      </c>
      <c r="EH58" s="14">
        <v>0</v>
      </c>
      <c r="EI58" s="14">
        <v>0</v>
      </c>
      <c r="EJ58" s="14">
        <v>0</v>
      </c>
      <c r="EK58" s="14">
        <v>0</v>
      </c>
      <c r="EL58" s="14">
        <v>0</v>
      </c>
      <c r="EM58" s="14">
        <v>0</v>
      </c>
      <c r="EN58" s="14">
        <v>0</v>
      </c>
      <c r="EO58" s="14">
        <v>0</v>
      </c>
      <c r="EP58" s="19">
        <v>0</v>
      </c>
      <c r="EQ58" s="30">
        <v>0</v>
      </c>
      <c r="ER58" s="14">
        <v>0</v>
      </c>
      <c r="ES58" s="14">
        <v>0</v>
      </c>
      <c r="ET58" s="14">
        <v>0</v>
      </c>
      <c r="EU58" s="14">
        <v>0</v>
      </c>
      <c r="EV58" s="14">
        <v>0</v>
      </c>
      <c r="EW58" s="14">
        <v>0</v>
      </c>
      <c r="EX58" s="14">
        <v>0</v>
      </c>
      <c r="EY58" s="14">
        <v>0</v>
      </c>
      <c r="EZ58" s="14">
        <v>0</v>
      </c>
      <c r="FA58" s="14">
        <v>0</v>
      </c>
      <c r="FB58" s="14">
        <v>0</v>
      </c>
      <c r="FC58" s="14">
        <v>0</v>
      </c>
      <c r="FD58" s="14">
        <v>0</v>
      </c>
      <c r="FE58" s="14">
        <v>0</v>
      </c>
      <c r="FF58" s="14">
        <v>0</v>
      </c>
      <c r="FG58" s="14">
        <v>0</v>
      </c>
      <c r="FH58" s="14">
        <v>0</v>
      </c>
      <c r="FI58" s="14">
        <v>0</v>
      </c>
      <c r="FJ58" s="14">
        <v>0</v>
      </c>
      <c r="FK58" s="14">
        <v>0</v>
      </c>
      <c r="FL58" s="14">
        <v>0</v>
      </c>
      <c r="FM58" s="14">
        <v>0</v>
      </c>
      <c r="FN58" s="14">
        <v>0</v>
      </c>
      <c r="FO58" s="14">
        <v>0</v>
      </c>
      <c r="FP58" s="14">
        <v>0</v>
      </c>
      <c r="FQ58" s="14">
        <v>0</v>
      </c>
      <c r="FR58" s="14">
        <v>0</v>
      </c>
      <c r="FS58" s="14">
        <v>0</v>
      </c>
      <c r="FT58" s="14">
        <v>0</v>
      </c>
      <c r="FU58" s="14">
        <v>0</v>
      </c>
      <c r="FV58" s="14">
        <v>0</v>
      </c>
      <c r="FW58" s="14">
        <v>0</v>
      </c>
      <c r="FX58" s="14">
        <v>0</v>
      </c>
      <c r="FY58" s="14">
        <v>0</v>
      </c>
      <c r="FZ58" s="14">
        <v>0</v>
      </c>
      <c r="GA58" s="14">
        <v>0</v>
      </c>
      <c r="GB58" s="14">
        <v>0</v>
      </c>
      <c r="GC58" s="14">
        <v>0</v>
      </c>
      <c r="GD58" s="14">
        <v>0</v>
      </c>
      <c r="GE58" s="14">
        <v>0</v>
      </c>
      <c r="GF58" s="14">
        <v>0</v>
      </c>
      <c r="GG58" s="14">
        <v>0</v>
      </c>
      <c r="GH58" s="14">
        <v>0</v>
      </c>
      <c r="GI58" s="14">
        <v>0</v>
      </c>
      <c r="GJ58" s="14">
        <v>0</v>
      </c>
      <c r="GK58" s="14">
        <v>0</v>
      </c>
      <c r="GL58" s="14">
        <v>0</v>
      </c>
      <c r="GM58" s="14">
        <v>0</v>
      </c>
      <c r="GN58" s="14">
        <v>0</v>
      </c>
      <c r="GO58" s="14">
        <v>0</v>
      </c>
      <c r="GP58" s="14">
        <v>0</v>
      </c>
      <c r="GQ58" s="14">
        <v>0</v>
      </c>
      <c r="GR58" s="14">
        <v>0</v>
      </c>
      <c r="GS58" s="14">
        <v>0</v>
      </c>
      <c r="GT58" s="14">
        <v>0</v>
      </c>
      <c r="GU58" s="14">
        <v>0</v>
      </c>
      <c r="GV58" s="14">
        <v>0</v>
      </c>
      <c r="GW58" s="14">
        <v>0</v>
      </c>
      <c r="GX58" s="14">
        <v>0</v>
      </c>
      <c r="GY58" s="14">
        <v>0</v>
      </c>
      <c r="GZ58" s="14">
        <v>0</v>
      </c>
      <c r="HA58" s="14">
        <v>0</v>
      </c>
      <c r="HB58" s="14">
        <v>0</v>
      </c>
      <c r="HC58" s="14">
        <v>0</v>
      </c>
      <c r="HD58" s="14">
        <v>0</v>
      </c>
      <c r="HE58" s="14">
        <v>0</v>
      </c>
      <c r="HF58" s="14">
        <v>0</v>
      </c>
      <c r="HG58" s="14">
        <v>0</v>
      </c>
      <c r="HH58" s="14">
        <v>0</v>
      </c>
      <c r="HI58" s="14">
        <v>0</v>
      </c>
      <c r="HJ58" s="14">
        <v>0</v>
      </c>
      <c r="HK58" s="14">
        <v>0</v>
      </c>
      <c r="HL58" s="14">
        <v>0</v>
      </c>
      <c r="HM58" s="19">
        <v>0</v>
      </c>
    </row>
    <row r="59" spans="1:221" ht="17" thickBot="1" x14ac:dyDescent="0.25">
      <c r="A59" s="16">
        <v>60</v>
      </c>
      <c r="B59" s="31">
        <v>0</v>
      </c>
      <c r="C59" s="20">
        <v>0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  <c r="I59" s="20">
        <v>0</v>
      </c>
      <c r="J59" s="20">
        <v>0</v>
      </c>
      <c r="K59" s="20">
        <v>0</v>
      </c>
      <c r="L59" s="20">
        <v>0</v>
      </c>
      <c r="M59" s="20">
        <v>0</v>
      </c>
      <c r="N59" s="20">
        <v>0</v>
      </c>
      <c r="O59" s="20">
        <v>0</v>
      </c>
      <c r="P59" s="20">
        <v>0</v>
      </c>
      <c r="Q59" s="20">
        <v>0</v>
      </c>
      <c r="R59" s="20">
        <v>0</v>
      </c>
      <c r="S59" s="20">
        <v>0</v>
      </c>
      <c r="T59" s="20">
        <v>0</v>
      </c>
      <c r="U59" s="20">
        <v>0</v>
      </c>
      <c r="V59" s="20">
        <v>0</v>
      </c>
      <c r="W59" s="20">
        <v>0</v>
      </c>
      <c r="X59" s="20">
        <v>0</v>
      </c>
      <c r="Y59" s="20">
        <v>0</v>
      </c>
      <c r="Z59" s="20">
        <v>0</v>
      </c>
      <c r="AA59" s="20">
        <v>0</v>
      </c>
      <c r="AB59" s="20">
        <v>0</v>
      </c>
      <c r="AC59" s="20">
        <v>0</v>
      </c>
      <c r="AD59" s="20">
        <v>0</v>
      </c>
      <c r="AE59" s="20">
        <v>0</v>
      </c>
      <c r="AF59" s="20">
        <v>0</v>
      </c>
      <c r="AG59" s="20">
        <v>0</v>
      </c>
      <c r="AH59" s="20">
        <v>0</v>
      </c>
      <c r="AI59" s="20">
        <v>0</v>
      </c>
      <c r="AJ59" s="20">
        <v>0</v>
      </c>
      <c r="AK59" s="20">
        <v>0</v>
      </c>
      <c r="AL59" s="20">
        <v>0</v>
      </c>
      <c r="AM59" s="20">
        <v>0</v>
      </c>
      <c r="AN59" s="20">
        <v>0</v>
      </c>
      <c r="AO59" s="20">
        <v>0</v>
      </c>
      <c r="AP59" s="20">
        <v>0</v>
      </c>
      <c r="AQ59" s="20">
        <v>0</v>
      </c>
      <c r="AR59" s="20">
        <v>0</v>
      </c>
      <c r="AS59" s="20">
        <v>0</v>
      </c>
      <c r="AT59" s="20">
        <v>0</v>
      </c>
      <c r="AU59" s="20">
        <v>0</v>
      </c>
      <c r="AV59" s="20">
        <v>0</v>
      </c>
      <c r="AW59" s="20">
        <v>0</v>
      </c>
      <c r="AX59" s="20">
        <v>0</v>
      </c>
      <c r="AY59" s="20">
        <v>0</v>
      </c>
      <c r="AZ59" s="20">
        <v>0</v>
      </c>
      <c r="BA59" s="20">
        <v>0</v>
      </c>
      <c r="BB59" s="20">
        <v>0</v>
      </c>
      <c r="BC59" s="20">
        <v>0</v>
      </c>
      <c r="BD59" s="20">
        <v>0</v>
      </c>
      <c r="BE59" s="20">
        <v>0</v>
      </c>
      <c r="BF59" s="20">
        <v>0</v>
      </c>
      <c r="BG59" s="20">
        <v>0</v>
      </c>
      <c r="BH59" s="20">
        <v>0</v>
      </c>
      <c r="BI59" s="20">
        <v>0</v>
      </c>
      <c r="BJ59" s="20">
        <v>0</v>
      </c>
      <c r="BK59" s="20">
        <v>0</v>
      </c>
      <c r="BL59" s="20">
        <v>0</v>
      </c>
      <c r="BM59" s="20">
        <v>0</v>
      </c>
      <c r="BN59" s="20">
        <v>0</v>
      </c>
      <c r="BO59" s="20">
        <v>0</v>
      </c>
      <c r="BP59" s="20">
        <v>0</v>
      </c>
      <c r="BQ59" s="20">
        <v>0</v>
      </c>
      <c r="BR59" s="20">
        <v>0</v>
      </c>
      <c r="BS59" s="20">
        <v>0</v>
      </c>
      <c r="BT59" s="20">
        <v>0</v>
      </c>
      <c r="BU59" s="20">
        <v>0</v>
      </c>
      <c r="BV59" s="20">
        <v>0</v>
      </c>
      <c r="BW59" s="20">
        <v>0</v>
      </c>
      <c r="BX59" s="20">
        <v>0</v>
      </c>
      <c r="BY59" s="20">
        <v>0</v>
      </c>
      <c r="BZ59" s="20">
        <v>0</v>
      </c>
      <c r="CA59" s="20">
        <v>0</v>
      </c>
      <c r="CB59" s="20">
        <v>2</v>
      </c>
      <c r="CC59" s="20">
        <v>0</v>
      </c>
      <c r="CD59" s="20">
        <v>0</v>
      </c>
      <c r="CE59" s="20">
        <v>0</v>
      </c>
      <c r="CF59" s="20">
        <v>0</v>
      </c>
      <c r="CG59" s="20">
        <v>0</v>
      </c>
      <c r="CH59" s="20">
        <v>0</v>
      </c>
      <c r="CI59" s="20">
        <v>0</v>
      </c>
      <c r="CJ59" s="20">
        <v>0</v>
      </c>
      <c r="CK59" s="20">
        <v>0</v>
      </c>
      <c r="CL59" s="20">
        <v>0</v>
      </c>
      <c r="CM59" s="20">
        <v>0</v>
      </c>
      <c r="CN59" s="20">
        <v>0</v>
      </c>
      <c r="CO59" s="20">
        <v>0</v>
      </c>
      <c r="CP59" s="20">
        <v>0</v>
      </c>
      <c r="CQ59" s="20">
        <v>0</v>
      </c>
      <c r="CR59" s="20">
        <v>0</v>
      </c>
      <c r="CS59" s="20">
        <v>0</v>
      </c>
      <c r="CT59" s="20">
        <v>0</v>
      </c>
      <c r="CU59" s="20">
        <v>0</v>
      </c>
      <c r="CV59" s="20">
        <v>0</v>
      </c>
      <c r="CW59" s="20">
        <v>0</v>
      </c>
      <c r="CX59" s="20">
        <v>0</v>
      </c>
      <c r="CY59" s="20">
        <v>0</v>
      </c>
      <c r="CZ59" s="20">
        <v>0</v>
      </c>
      <c r="DA59" s="20">
        <v>0</v>
      </c>
      <c r="DB59" s="20">
        <v>0</v>
      </c>
      <c r="DC59" s="20">
        <v>0</v>
      </c>
      <c r="DD59" s="20">
        <v>0</v>
      </c>
      <c r="DE59" s="20">
        <v>0</v>
      </c>
      <c r="DF59" s="20">
        <v>0</v>
      </c>
      <c r="DG59" s="20">
        <v>0</v>
      </c>
      <c r="DH59" s="20">
        <v>0</v>
      </c>
      <c r="DI59" s="20">
        <v>0</v>
      </c>
      <c r="DJ59" s="20">
        <v>0</v>
      </c>
      <c r="DK59" s="20">
        <v>0</v>
      </c>
      <c r="DL59" s="20">
        <v>0</v>
      </c>
      <c r="DM59" s="20">
        <v>0</v>
      </c>
      <c r="DN59" s="20">
        <v>0</v>
      </c>
      <c r="DO59" s="20">
        <v>0</v>
      </c>
      <c r="DP59" s="20">
        <v>0</v>
      </c>
      <c r="DQ59" s="20">
        <v>0</v>
      </c>
      <c r="DR59" s="20">
        <v>0</v>
      </c>
      <c r="DS59" s="20">
        <v>0</v>
      </c>
      <c r="DT59" s="20">
        <v>0</v>
      </c>
      <c r="DU59" s="20">
        <v>0</v>
      </c>
      <c r="DV59" s="20">
        <v>0</v>
      </c>
      <c r="DW59" s="20">
        <v>0</v>
      </c>
      <c r="DX59" s="20">
        <v>0</v>
      </c>
      <c r="DY59" s="20">
        <v>0</v>
      </c>
      <c r="DZ59" s="20">
        <v>0</v>
      </c>
      <c r="EA59" s="20">
        <v>0</v>
      </c>
      <c r="EB59" s="20">
        <v>0</v>
      </c>
      <c r="EC59" s="20">
        <v>0</v>
      </c>
      <c r="ED59" s="20">
        <v>0</v>
      </c>
      <c r="EE59" s="20">
        <v>0</v>
      </c>
      <c r="EF59" s="20">
        <v>0</v>
      </c>
      <c r="EG59" s="20">
        <v>0</v>
      </c>
      <c r="EH59" s="20">
        <v>0</v>
      </c>
      <c r="EI59" s="20">
        <v>0</v>
      </c>
      <c r="EJ59" s="20">
        <v>0</v>
      </c>
      <c r="EK59" s="20">
        <v>0</v>
      </c>
      <c r="EL59" s="20">
        <v>0</v>
      </c>
      <c r="EM59" s="20">
        <v>0</v>
      </c>
      <c r="EN59" s="20">
        <v>0</v>
      </c>
      <c r="EO59" s="20">
        <v>0</v>
      </c>
      <c r="EP59" s="21">
        <v>0</v>
      </c>
      <c r="EQ59" s="31">
        <v>0</v>
      </c>
      <c r="ER59" s="20">
        <v>0</v>
      </c>
      <c r="ES59" s="20">
        <v>0</v>
      </c>
      <c r="ET59" s="20">
        <v>0</v>
      </c>
      <c r="EU59" s="20">
        <v>0</v>
      </c>
      <c r="EV59" s="20">
        <v>0</v>
      </c>
      <c r="EW59" s="20">
        <v>0</v>
      </c>
      <c r="EX59" s="20">
        <v>0</v>
      </c>
      <c r="EY59" s="20">
        <v>0</v>
      </c>
      <c r="EZ59" s="20">
        <v>0</v>
      </c>
      <c r="FA59" s="20">
        <v>0</v>
      </c>
      <c r="FB59" s="20">
        <v>0</v>
      </c>
      <c r="FC59" s="20">
        <v>0</v>
      </c>
      <c r="FD59" s="20">
        <v>0</v>
      </c>
      <c r="FE59" s="20">
        <v>0</v>
      </c>
      <c r="FF59" s="20">
        <v>0</v>
      </c>
      <c r="FG59" s="20">
        <v>0</v>
      </c>
      <c r="FH59" s="20">
        <v>0</v>
      </c>
      <c r="FI59" s="20">
        <v>0</v>
      </c>
      <c r="FJ59" s="20">
        <v>0</v>
      </c>
      <c r="FK59" s="20">
        <v>0</v>
      </c>
      <c r="FL59" s="20">
        <v>0</v>
      </c>
      <c r="FM59" s="20">
        <v>0</v>
      </c>
      <c r="FN59" s="20">
        <v>0</v>
      </c>
      <c r="FO59" s="20">
        <v>0</v>
      </c>
      <c r="FP59" s="20">
        <v>0</v>
      </c>
      <c r="FQ59" s="20">
        <v>0</v>
      </c>
      <c r="FR59" s="20">
        <v>0</v>
      </c>
      <c r="FS59" s="20">
        <v>0</v>
      </c>
      <c r="FT59" s="20">
        <v>0</v>
      </c>
      <c r="FU59" s="20">
        <v>0</v>
      </c>
      <c r="FV59" s="20">
        <v>0</v>
      </c>
      <c r="FW59" s="20">
        <v>0</v>
      </c>
      <c r="FX59" s="20">
        <v>0</v>
      </c>
      <c r="FY59" s="20">
        <v>0</v>
      </c>
      <c r="FZ59" s="20">
        <v>0</v>
      </c>
      <c r="GA59" s="20">
        <v>0</v>
      </c>
      <c r="GB59" s="20">
        <v>0</v>
      </c>
      <c r="GC59" s="20">
        <v>0</v>
      </c>
      <c r="GD59" s="20">
        <v>0</v>
      </c>
      <c r="GE59" s="20">
        <v>0</v>
      </c>
      <c r="GF59" s="20">
        <v>0</v>
      </c>
      <c r="GG59" s="20">
        <v>0</v>
      </c>
      <c r="GH59" s="20">
        <v>0</v>
      </c>
      <c r="GI59" s="20">
        <v>0</v>
      </c>
      <c r="GJ59" s="20">
        <v>0</v>
      </c>
      <c r="GK59" s="20">
        <v>0</v>
      </c>
      <c r="GL59" s="20">
        <v>0</v>
      </c>
      <c r="GM59" s="20">
        <v>0</v>
      </c>
      <c r="GN59" s="20">
        <v>0</v>
      </c>
      <c r="GO59" s="20">
        <v>0</v>
      </c>
      <c r="GP59" s="20">
        <v>0</v>
      </c>
      <c r="GQ59" s="20">
        <v>0</v>
      </c>
      <c r="GR59" s="20">
        <v>0</v>
      </c>
      <c r="GS59" s="20">
        <v>0</v>
      </c>
      <c r="GT59" s="20">
        <v>0</v>
      </c>
      <c r="GU59" s="20">
        <v>0</v>
      </c>
      <c r="GV59" s="20">
        <v>0</v>
      </c>
      <c r="GW59" s="20">
        <v>0</v>
      </c>
      <c r="GX59" s="20">
        <v>0</v>
      </c>
      <c r="GY59" s="20">
        <v>0</v>
      </c>
      <c r="GZ59" s="20">
        <v>0</v>
      </c>
      <c r="HA59" s="20">
        <v>0</v>
      </c>
      <c r="HB59" s="20">
        <v>0</v>
      </c>
      <c r="HC59" s="20">
        <v>0</v>
      </c>
      <c r="HD59" s="20">
        <v>0</v>
      </c>
      <c r="HE59" s="20">
        <v>0</v>
      </c>
      <c r="HF59" s="20">
        <v>0</v>
      </c>
      <c r="HG59" s="20">
        <v>0</v>
      </c>
      <c r="HH59" s="20">
        <v>0</v>
      </c>
      <c r="HI59" s="20">
        <v>0</v>
      </c>
      <c r="HJ59" s="20">
        <v>0</v>
      </c>
      <c r="HK59" s="20">
        <v>0</v>
      </c>
      <c r="HL59" s="20">
        <v>0</v>
      </c>
      <c r="HM59" s="21">
        <v>0</v>
      </c>
    </row>
  </sheetData>
  <mergeCells count="2">
    <mergeCell ref="B3:EP3"/>
    <mergeCell ref="EQ3:H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E6AD35-6FE5-5348-AD1D-0EFF72DD6042}">
  <dimension ref="A1:C9"/>
  <sheetViews>
    <sheetView workbookViewId="0">
      <selection activeCell="N41" sqref="N41"/>
    </sheetView>
  </sheetViews>
  <sheetFormatPr baseColWidth="10" defaultRowHeight="16" x14ac:dyDescent="0.2"/>
  <sheetData>
    <row r="1" spans="1:3" x14ac:dyDescent="0.2">
      <c r="A1" t="s">
        <v>101</v>
      </c>
    </row>
    <row r="3" spans="1:3" x14ac:dyDescent="0.2">
      <c r="B3" s="22" t="s">
        <v>70</v>
      </c>
      <c r="C3" s="22" t="s">
        <v>76</v>
      </c>
    </row>
    <row r="4" spans="1:3" x14ac:dyDescent="0.2">
      <c r="B4" s="14">
        <v>2.0236100000000001</v>
      </c>
      <c r="C4" s="14">
        <v>2.707503</v>
      </c>
    </row>
    <row r="5" spans="1:3" x14ac:dyDescent="0.2">
      <c r="B5" s="14">
        <v>2.3718759999999999</v>
      </c>
      <c r="C5" s="14">
        <v>1.3756330000000001</v>
      </c>
    </row>
    <row r="6" spans="1:3" x14ac:dyDescent="0.2">
      <c r="B6" s="14">
        <v>3.500175</v>
      </c>
      <c r="C6" s="14">
        <v>2.4512309999999999</v>
      </c>
    </row>
    <row r="7" spans="1:3" x14ac:dyDescent="0.2">
      <c r="B7" s="14">
        <v>2.8742860000000001</v>
      </c>
      <c r="C7" s="14">
        <v>1.7396039999999999</v>
      </c>
    </row>
    <row r="8" spans="1:3" x14ac:dyDescent="0.2">
      <c r="B8" s="14">
        <v>1.9425220000000001</v>
      </c>
      <c r="C8" s="14">
        <v>2.4903270000000002</v>
      </c>
    </row>
    <row r="9" spans="1:3" x14ac:dyDescent="0.2">
      <c r="B9" s="14">
        <v>1.905929</v>
      </c>
      <c r="C9" s="14">
        <v>2.323788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8A80A-E781-3848-9884-925C65E1B6D3}">
  <dimension ref="A1:M233"/>
  <sheetViews>
    <sheetView workbookViewId="0">
      <selection activeCell="T32" sqref="T31:T32"/>
    </sheetView>
  </sheetViews>
  <sheetFormatPr baseColWidth="10" defaultRowHeight="16" x14ac:dyDescent="0.2"/>
  <sheetData>
    <row r="1" spans="1:13" x14ac:dyDescent="0.2">
      <c r="A1" t="s">
        <v>102</v>
      </c>
    </row>
    <row r="2" spans="1:13" ht="17" thickBot="1" x14ac:dyDescent="0.25"/>
    <row r="3" spans="1:13" s="15" customFormat="1" x14ac:dyDescent="0.2">
      <c r="B3" s="22" t="s">
        <v>105</v>
      </c>
      <c r="C3" s="68" t="s">
        <v>70</v>
      </c>
      <c r="D3" s="69"/>
      <c r="E3" s="69"/>
      <c r="F3" s="69"/>
      <c r="G3" s="70"/>
      <c r="H3" s="71" t="s">
        <v>103</v>
      </c>
      <c r="I3" s="72"/>
      <c r="J3" s="72"/>
      <c r="K3" s="72"/>
      <c r="L3" s="72"/>
      <c r="M3" s="73"/>
    </row>
    <row r="4" spans="1:13" s="15" customFormat="1" ht="17" thickBot="1" x14ac:dyDescent="0.25">
      <c r="B4" s="22" t="s">
        <v>106</v>
      </c>
      <c r="C4" s="32" t="s">
        <v>94</v>
      </c>
      <c r="D4" s="33" t="s">
        <v>95</v>
      </c>
      <c r="E4" s="33" t="s">
        <v>96</v>
      </c>
      <c r="F4" s="33" t="s">
        <v>97</v>
      </c>
      <c r="G4" s="34" t="s">
        <v>98</v>
      </c>
      <c r="H4" s="32" t="s">
        <v>94</v>
      </c>
      <c r="I4" s="33" t="s">
        <v>95</v>
      </c>
      <c r="J4" s="33" t="s">
        <v>96</v>
      </c>
      <c r="K4" s="33" t="s">
        <v>97</v>
      </c>
      <c r="L4" s="33" t="s">
        <v>98</v>
      </c>
      <c r="M4" s="34" t="s">
        <v>104</v>
      </c>
    </row>
    <row r="5" spans="1:13" x14ac:dyDescent="0.2">
      <c r="B5" s="74" t="s">
        <v>108</v>
      </c>
      <c r="C5" s="30">
        <v>0.78600000000000003</v>
      </c>
      <c r="D5" s="14">
        <v>0.36699999999999999</v>
      </c>
      <c r="E5" s="14">
        <v>0.85099999999999998</v>
      </c>
      <c r="F5" s="14">
        <v>0.76800000000000002</v>
      </c>
      <c r="G5" s="19">
        <v>0.59</v>
      </c>
      <c r="H5" s="30">
        <v>0.624</v>
      </c>
      <c r="I5" s="14">
        <v>0.626</v>
      </c>
      <c r="J5" s="14">
        <v>0.74</v>
      </c>
      <c r="K5" s="14">
        <v>0.63300000000000001</v>
      </c>
      <c r="L5" s="14">
        <v>0.65700000000000003</v>
      </c>
      <c r="M5" s="19">
        <v>0.91</v>
      </c>
    </row>
    <row r="6" spans="1:13" x14ac:dyDescent="0.2">
      <c r="B6" s="75"/>
      <c r="C6" s="30">
        <v>0.73499999999999999</v>
      </c>
      <c r="D6" s="14">
        <v>0.51900000000000002</v>
      </c>
      <c r="E6" s="14">
        <v>0.52600000000000002</v>
      </c>
      <c r="F6" s="14">
        <v>0.85099999999999998</v>
      </c>
      <c r="G6" s="19">
        <v>0.73399999999999999</v>
      </c>
      <c r="H6" s="30">
        <v>0.85599999999999998</v>
      </c>
      <c r="I6" s="14">
        <v>0.53300000000000003</v>
      </c>
      <c r="J6" s="14">
        <v>0.69299999999999995</v>
      </c>
      <c r="K6" s="14">
        <v>0.58399999999999996</v>
      </c>
      <c r="L6" s="14">
        <v>0.436</v>
      </c>
      <c r="M6" s="19">
        <v>0.79300000000000004</v>
      </c>
    </row>
    <row r="7" spans="1:13" x14ac:dyDescent="0.2">
      <c r="B7" s="75"/>
      <c r="C7" s="30">
        <v>0.75700000000000001</v>
      </c>
      <c r="D7" s="14">
        <v>0.67</v>
      </c>
      <c r="E7" s="14">
        <v>0.85099999999999998</v>
      </c>
      <c r="F7" s="14">
        <v>0.61399999999999999</v>
      </c>
      <c r="G7" s="19">
        <v>0.69399999999999995</v>
      </c>
      <c r="H7" s="30">
        <v>0.42499999999999999</v>
      </c>
      <c r="I7" s="14">
        <v>0.629</v>
      </c>
      <c r="J7" s="14">
        <v>0.70499999999999996</v>
      </c>
      <c r="K7" s="14">
        <v>0.71099999999999997</v>
      </c>
      <c r="L7" s="14">
        <v>0.84499999999999997</v>
      </c>
      <c r="M7" s="19">
        <v>0.59799999999999998</v>
      </c>
    </row>
    <row r="8" spans="1:13" x14ac:dyDescent="0.2">
      <c r="B8" s="75"/>
      <c r="C8" s="30">
        <v>0.751</v>
      </c>
      <c r="D8" s="14">
        <v>0.5</v>
      </c>
      <c r="E8" s="14">
        <v>0.59299999999999997</v>
      </c>
      <c r="F8" s="14">
        <v>0.66500000000000004</v>
      </c>
      <c r="G8" s="19">
        <v>0.79500000000000004</v>
      </c>
      <c r="H8" s="30">
        <v>0.4</v>
      </c>
      <c r="I8" s="14">
        <v>0.77600000000000002</v>
      </c>
      <c r="J8" s="14">
        <v>0.497</v>
      </c>
      <c r="K8" s="14">
        <v>0.73</v>
      </c>
      <c r="L8" s="14">
        <v>0.627</v>
      </c>
      <c r="M8" s="19">
        <v>0.45800000000000002</v>
      </c>
    </row>
    <row r="9" spans="1:13" x14ac:dyDescent="0.2">
      <c r="B9" s="75"/>
      <c r="C9" s="30">
        <v>0.65300000000000002</v>
      </c>
      <c r="D9" s="14">
        <v>0.46700000000000003</v>
      </c>
      <c r="E9" s="14">
        <v>0.88100000000000001</v>
      </c>
      <c r="F9" s="14">
        <v>0.27700000000000002</v>
      </c>
      <c r="G9" s="19">
        <v>0.47799999999999998</v>
      </c>
      <c r="H9" s="30">
        <v>0.64600000000000002</v>
      </c>
      <c r="I9" s="14">
        <v>0.66500000000000004</v>
      </c>
      <c r="J9" s="14">
        <v>0.60799999999999998</v>
      </c>
      <c r="K9" s="14">
        <v>0.48099999999999998</v>
      </c>
      <c r="L9" s="14">
        <v>0.61</v>
      </c>
      <c r="M9" s="19">
        <v>0.69499999999999995</v>
      </c>
    </row>
    <row r="10" spans="1:13" x14ac:dyDescent="0.2">
      <c r="B10" s="75"/>
      <c r="C10" s="30">
        <v>0.63600000000000001</v>
      </c>
      <c r="D10" s="14">
        <v>0.45400000000000001</v>
      </c>
      <c r="E10" s="14">
        <v>0.63100000000000001</v>
      </c>
      <c r="F10" s="14">
        <v>0.73399999999999999</v>
      </c>
      <c r="G10" s="19">
        <v>0.76400000000000001</v>
      </c>
      <c r="H10" s="30">
        <v>0.73</v>
      </c>
      <c r="I10" s="14">
        <v>0.48399999999999999</v>
      </c>
      <c r="J10" s="14">
        <v>0.61099999999999999</v>
      </c>
      <c r="K10" s="14">
        <v>0.77700000000000002</v>
      </c>
      <c r="L10" s="14">
        <v>0.502</v>
      </c>
      <c r="M10" s="19">
        <v>0.86099999999999999</v>
      </c>
    </row>
    <row r="11" spans="1:13" x14ac:dyDescent="0.2">
      <c r="B11" s="75"/>
      <c r="C11" s="30">
        <v>0.72699999999999998</v>
      </c>
      <c r="D11" s="14">
        <v>0.79900000000000004</v>
      </c>
      <c r="E11" s="14">
        <v>0.68700000000000006</v>
      </c>
      <c r="F11" s="14">
        <v>0.624</v>
      </c>
      <c r="G11" s="19">
        <v>0.248</v>
      </c>
      <c r="H11" s="30">
        <v>0.61899999999999999</v>
      </c>
      <c r="I11" s="14">
        <v>0.83499999999999996</v>
      </c>
      <c r="J11" s="14">
        <v>0.89200000000000002</v>
      </c>
      <c r="K11" s="14">
        <v>0.79500000000000004</v>
      </c>
      <c r="L11" s="14">
        <v>0.32700000000000001</v>
      </c>
      <c r="M11" s="19">
        <v>0.81699999999999995</v>
      </c>
    </row>
    <row r="12" spans="1:13" x14ac:dyDescent="0.2">
      <c r="B12" s="75"/>
      <c r="C12" s="30">
        <v>0.90400000000000003</v>
      </c>
      <c r="D12" s="14">
        <v>0.66200000000000003</v>
      </c>
      <c r="E12" s="14">
        <v>0.48699999999999999</v>
      </c>
      <c r="F12" s="14">
        <v>0.69899999999999995</v>
      </c>
      <c r="G12" s="19">
        <v>0.48399999999999999</v>
      </c>
      <c r="H12" s="30">
        <v>0.48099999999999998</v>
      </c>
      <c r="I12" s="14">
        <v>0.51900000000000002</v>
      </c>
      <c r="J12" s="14">
        <v>0.58099999999999996</v>
      </c>
      <c r="K12" s="14">
        <v>0.61199999999999999</v>
      </c>
      <c r="L12" s="14">
        <v>0.59799999999999998</v>
      </c>
      <c r="M12" s="19">
        <v>0.311</v>
      </c>
    </row>
    <row r="13" spans="1:13" x14ac:dyDescent="0.2">
      <c r="B13" s="75"/>
      <c r="C13" s="30">
        <v>0.5</v>
      </c>
      <c r="D13" s="14">
        <v>0.57599999999999996</v>
      </c>
      <c r="E13" s="14">
        <v>0.503</v>
      </c>
      <c r="F13" s="14">
        <v>0.85799999999999998</v>
      </c>
      <c r="G13" s="19">
        <v>0.58199999999999996</v>
      </c>
      <c r="H13" s="30">
        <v>0.72899999999999998</v>
      </c>
      <c r="I13" s="14">
        <v>0.57799999999999996</v>
      </c>
      <c r="J13" s="14">
        <v>0.371</v>
      </c>
      <c r="K13" s="14">
        <v>0.50600000000000001</v>
      </c>
      <c r="L13" s="14">
        <v>0.72099999999999997</v>
      </c>
      <c r="M13" s="19">
        <v>0.629</v>
      </c>
    </row>
    <row r="14" spans="1:13" x14ac:dyDescent="0.2">
      <c r="B14" s="75"/>
      <c r="C14" s="30">
        <v>0.66500000000000004</v>
      </c>
      <c r="D14" s="14">
        <v>0.60099999999999998</v>
      </c>
      <c r="E14" s="14">
        <v>0.48899999999999999</v>
      </c>
      <c r="F14" s="14">
        <v>0.503</v>
      </c>
      <c r="G14" s="19">
        <v>0.78800000000000003</v>
      </c>
      <c r="H14" s="30">
        <v>0.86199999999999999</v>
      </c>
      <c r="I14" s="14">
        <v>0.64400000000000002</v>
      </c>
      <c r="J14" s="14">
        <v>0.45200000000000001</v>
      </c>
      <c r="K14" s="14">
        <v>0.85599999999999998</v>
      </c>
      <c r="L14" s="14">
        <v>0.221</v>
      </c>
      <c r="M14" s="19">
        <v>0.80500000000000005</v>
      </c>
    </row>
    <row r="15" spans="1:13" x14ac:dyDescent="0.2">
      <c r="B15" s="75"/>
      <c r="C15" s="30">
        <v>0.68100000000000005</v>
      </c>
      <c r="D15" s="14">
        <v>0.83499999999999996</v>
      </c>
      <c r="E15" s="14">
        <v>0.44600000000000001</v>
      </c>
      <c r="F15" s="14">
        <v>0.54300000000000004</v>
      </c>
      <c r="G15" s="19">
        <v>0.34799999999999998</v>
      </c>
      <c r="H15" s="30">
        <v>0.59</v>
      </c>
      <c r="I15" s="14">
        <v>0.627</v>
      </c>
      <c r="J15" s="14">
        <v>0.59699999999999998</v>
      </c>
      <c r="K15" s="14">
        <v>0.49299999999999999</v>
      </c>
      <c r="L15" s="14">
        <v>0.39300000000000002</v>
      </c>
      <c r="M15" s="19">
        <v>0.23400000000000001</v>
      </c>
    </row>
    <row r="16" spans="1:13" x14ac:dyDescent="0.2">
      <c r="B16" s="75"/>
      <c r="C16" s="30">
        <v>0.81499999999999995</v>
      </c>
      <c r="D16" s="14">
        <v>0.52200000000000002</v>
      </c>
      <c r="E16" s="14">
        <v>0.85799999999999998</v>
      </c>
      <c r="F16" s="14">
        <v>0.70399999999999996</v>
      </c>
      <c r="G16" s="19">
        <v>0.85299999999999998</v>
      </c>
      <c r="H16" s="30">
        <v>0.70799999999999996</v>
      </c>
      <c r="I16" s="14">
        <v>0.54500000000000004</v>
      </c>
      <c r="J16" s="14">
        <v>0.61799999999999999</v>
      </c>
      <c r="K16" s="14">
        <v>0.72699999999999998</v>
      </c>
      <c r="L16" s="14">
        <v>0.504</v>
      </c>
      <c r="M16" s="19">
        <v>0.79900000000000004</v>
      </c>
    </row>
    <row r="17" spans="2:13" x14ac:dyDescent="0.2">
      <c r="B17" s="75"/>
      <c r="C17" s="30">
        <v>0.81299999999999994</v>
      </c>
      <c r="D17" s="14">
        <v>0.50600000000000001</v>
      </c>
      <c r="E17" s="14">
        <v>0.44800000000000001</v>
      </c>
      <c r="F17" s="14">
        <v>0.72499999999999998</v>
      </c>
      <c r="G17" s="19">
        <v>0.54800000000000004</v>
      </c>
      <c r="H17" s="30">
        <v>0.69</v>
      </c>
      <c r="I17" s="14">
        <v>0.57599999999999996</v>
      </c>
      <c r="J17" s="14">
        <v>0.47799999999999998</v>
      </c>
      <c r="K17" s="14">
        <v>0.86599999999999999</v>
      </c>
      <c r="L17" s="14">
        <v>0.47699999999999998</v>
      </c>
      <c r="M17" s="19">
        <v>0.68400000000000005</v>
      </c>
    </row>
    <row r="18" spans="2:13" x14ac:dyDescent="0.2">
      <c r="B18" s="75"/>
      <c r="C18" s="30">
        <v>0.68300000000000005</v>
      </c>
      <c r="D18" s="14">
        <v>0.84499999999999997</v>
      </c>
      <c r="E18" s="14">
        <v>0.78400000000000003</v>
      </c>
      <c r="F18" s="14">
        <v>0.73299999999999998</v>
      </c>
      <c r="G18" s="19">
        <v>0.47899999999999998</v>
      </c>
      <c r="H18" s="30">
        <v>0.31</v>
      </c>
      <c r="I18" s="14">
        <v>0.38500000000000001</v>
      </c>
      <c r="J18" s="14">
        <v>0.53500000000000003</v>
      </c>
      <c r="K18" s="14">
        <v>0.51700000000000002</v>
      </c>
      <c r="L18" s="14">
        <v>0.86699999999999999</v>
      </c>
      <c r="M18" s="19">
        <v>0.45600000000000002</v>
      </c>
    </row>
    <row r="19" spans="2:13" x14ac:dyDescent="0.2">
      <c r="B19" s="75"/>
      <c r="C19" s="30">
        <v>0.871</v>
      </c>
      <c r="D19" s="14">
        <v>0.71</v>
      </c>
      <c r="E19" s="14">
        <v>0.74099999999999999</v>
      </c>
      <c r="F19" s="14">
        <v>0.46300000000000002</v>
      </c>
      <c r="G19" s="19">
        <v>0.67300000000000004</v>
      </c>
      <c r="H19" s="30">
        <v>0.84499999999999997</v>
      </c>
      <c r="I19" s="14">
        <v>0.71899999999999997</v>
      </c>
      <c r="J19" s="14">
        <v>0.64600000000000002</v>
      </c>
      <c r="K19" s="14">
        <v>0.73</v>
      </c>
      <c r="L19" s="14">
        <v>0.51800000000000002</v>
      </c>
      <c r="M19" s="19">
        <v>0.46600000000000003</v>
      </c>
    </row>
    <row r="20" spans="2:13" x14ac:dyDescent="0.2">
      <c r="B20" s="75"/>
      <c r="C20" s="30">
        <v>0.47</v>
      </c>
      <c r="D20" s="14">
        <v>0.53700000000000003</v>
      </c>
      <c r="E20" s="14">
        <v>0.77400000000000002</v>
      </c>
      <c r="F20" s="14">
        <v>0.85399999999999998</v>
      </c>
      <c r="G20" s="19">
        <v>0.63500000000000001</v>
      </c>
      <c r="H20" s="30">
        <v>0.46200000000000002</v>
      </c>
      <c r="I20" s="14">
        <v>0.55800000000000005</v>
      </c>
      <c r="J20" s="14">
        <v>0.78400000000000003</v>
      </c>
      <c r="K20" s="14">
        <v>0.79200000000000004</v>
      </c>
      <c r="L20" s="14">
        <v>0.71499999999999997</v>
      </c>
      <c r="M20" s="19">
        <v>0.81899999999999995</v>
      </c>
    </row>
    <row r="21" spans="2:13" x14ac:dyDescent="0.2">
      <c r="B21" s="75"/>
      <c r="C21" s="30">
        <v>0.73199999999999998</v>
      </c>
      <c r="D21" s="14">
        <v>0.76700000000000002</v>
      </c>
      <c r="E21" s="14">
        <v>0.54900000000000004</v>
      </c>
      <c r="F21" s="14">
        <v>0.83299999999999996</v>
      </c>
      <c r="G21" s="19">
        <v>0.38500000000000001</v>
      </c>
      <c r="H21" s="30">
        <v>0.54600000000000004</v>
      </c>
      <c r="I21" s="14">
        <v>0.54100000000000004</v>
      </c>
      <c r="J21" s="14">
        <v>0.68600000000000005</v>
      </c>
      <c r="K21" s="14">
        <v>0.49099999999999999</v>
      </c>
      <c r="L21" s="14">
        <v>0.59099999999999997</v>
      </c>
      <c r="M21" s="19">
        <v>0.83299999999999996</v>
      </c>
    </row>
    <row r="22" spans="2:13" x14ac:dyDescent="0.2">
      <c r="B22" s="75"/>
      <c r="C22" s="30">
        <v>0.746</v>
      </c>
      <c r="D22" s="14">
        <v>0.59799999999999998</v>
      </c>
      <c r="E22" s="14">
        <v>0.878</v>
      </c>
      <c r="F22" s="14">
        <v>0.66400000000000003</v>
      </c>
      <c r="G22" s="19">
        <v>0.73499999999999999</v>
      </c>
      <c r="H22" s="30">
        <v>0.70799999999999996</v>
      </c>
      <c r="I22" s="14">
        <v>0.48399999999999999</v>
      </c>
      <c r="J22" s="14">
        <v>0.77600000000000002</v>
      </c>
      <c r="K22" s="14">
        <v>0.73299999999999998</v>
      </c>
      <c r="L22" s="14">
        <v>0.42199999999999999</v>
      </c>
      <c r="M22" s="19">
        <v>0.59299999999999997</v>
      </c>
    </row>
    <row r="23" spans="2:13" x14ac:dyDescent="0.2">
      <c r="B23" s="75"/>
      <c r="C23" s="30">
        <v>0.56899999999999995</v>
      </c>
      <c r="D23" s="14">
        <v>0.69799999999999995</v>
      </c>
      <c r="E23" s="14">
        <v>0.68200000000000005</v>
      </c>
      <c r="F23" s="14">
        <v>0.5</v>
      </c>
      <c r="G23" s="19">
        <v>0.61799999999999999</v>
      </c>
      <c r="H23" s="30">
        <v>0.35899999999999999</v>
      </c>
      <c r="I23" s="14">
        <v>0.78200000000000003</v>
      </c>
      <c r="J23" s="14">
        <v>0.24399999999999999</v>
      </c>
      <c r="K23" s="14">
        <v>0.61199999999999999</v>
      </c>
      <c r="L23" s="14">
        <v>0.70699999999999996</v>
      </c>
      <c r="M23" s="19">
        <v>0.80100000000000005</v>
      </c>
    </row>
    <row r="24" spans="2:13" x14ac:dyDescent="0.2">
      <c r="B24" s="75"/>
      <c r="C24" s="30">
        <v>0.435</v>
      </c>
      <c r="D24" s="14">
        <v>0.65600000000000003</v>
      </c>
      <c r="E24" s="14">
        <v>0.47099999999999997</v>
      </c>
      <c r="F24" s="14">
        <v>0.81200000000000006</v>
      </c>
      <c r="G24" s="19">
        <v>0.81100000000000005</v>
      </c>
      <c r="H24" s="30">
        <v>0.66900000000000004</v>
      </c>
      <c r="I24" s="14">
        <v>0.66900000000000004</v>
      </c>
      <c r="J24" s="14">
        <v>0.32600000000000001</v>
      </c>
      <c r="K24" s="14">
        <v>0.76900000000000002</v>
      </c>
      <c r="L24" s="14">
        <v>0.67100000000000004</v>
      </c>
      <c r="M24" s="19">
        <v>0.75800000000000001</v>
      </c>
    </row>
    <row r="25" spans="2:13" x14ac:dyDescent="0.2">
      <c r="B25" s="75"/>
      <c r="C25" s="30">
        <v>0.79500000000000004</v>
      </c>
      <c r="D25" s="14">
        <v>0.69899999999999995</v>
      </c>
      <c r="E25" s="14">
        <v>0.53400000000000003</v>
      </c>
      <c r="F25" s="14">
        <v>0.73799999999999999</v>
      </c>
      <c r="G25" s="19">
        <v>0.90800000000000003</v>
      </c>
      <c r="H25" s="30">
        <v>0.66</v>
      </c>
      <c r="I25" s="14">
        <v>0.83199999999999996</v>
      </c>
      <c r="J25" s="14">
        <v>0.502</v>
      </c>
      <c r="K25" s="14">
        <v>0.746</v>
      </c>
      <c r="L25" s="14">
        <v>0.81100000000000005</v>
      </c>
      <c r="M25" s="19">
        <v>0.85499999999999998</v>
      </c>
    </row>
    <row r="26" spans="2:13" x14ac:dyDescent="0.2">
      <c r="B26" s="75"/>
      <c r="C26" s="30">
        <v>0.57599999999999996</v>
      </c>
      <c r="D26" s="14">
        <v>0.60099999999999998</v>
      </c>
      <c r="E26" s="14">
        <v>0.66</v>
      </c>
      <c r="F26" s="14">
        <v>0.65200000000000002</v>
      </c>
      <c r="G26" s="19">
        <v>0.78500000000000003</v>
      </c>
      <c r="H26" s="30">
        <v>0.64500000000000002</v>
      </c>
      <c r="I26" s="14">
        <v>0.80300000000000005</v>
      </c>
      <c r="J26" s="14">
        <v>0.65400000000000003</v>
      </c>
      <c r="K26" s="14">
        <v>0.93</v>
      </c>
      <c r="L26" s="14">
        <v>0.82699999999999996</v>
      </c>
      <c r="M26" s="19">
        <v>0.376</v>
      </c>
    </row>
    <row r="27" spans="2:13" x14ac:dyDescent="0.2">
      <c r="B27" s="75"/>
      <c r="C27" s="30">
        <v>0.63</v>
      </c>
      <c r="D27" s="14">
        <v>0.95399999999999996</v>
      </c>
      <c r="E27" s="14">
        <v>0.76</v>
      </c>
      <c r="F27" s="14">
        <v>0.72199999999999998</v>
      </c>
      <c r="G27" s="19">
        <v>0.77900000000000003</v>
      </c>
      <c r="H27" s="30">
        <v>0.58799999999999997</v>
      </c>
      <c r="I27" s="14">
        <v>0.624</v>
      </c>
      <c r="J27" s="14">
        <v>0.41099999999999998</v>
      </c>
      <c r="K27" s="14">
        <v>0.76800000000000002</v>
      </c>
      <c r="L27" s="14">
        <v>0.47699999999999998</v>
      </c>
      <c r="M27" s="19">
        <v>0.20799999999999999</v>
      </c>
    </row>
    <row r="28" spans="2:13" x14ac:dyDescent="0.2">
      <c r="B28" s="75"/>
      <c r="C28" s="30">
        <v>0.70699999999999996</v>
      </c>
      <c r="D28" s="14">
        <v>0.80800000000000005</v>
      </c>
      <c r="E28" s="14">
        <v>0.79600000000000004</v>
      </c>
      <c r="F28" s="14">
        <v>0.83699999999999997</v>
      </c>
      <c r="G28" s="19">
        <v>0.745</v>
      </c>
      <c r="H28" s="30">
        <v>0.47199999999999998</v>
      </c>
      <c r="I28" s="14">
        <v>0.40200000000000002</v>
      </c>
      <c r="J28" s="14">
        <v>0.67800000000000005</v>
      </c>
      <c r="K28" s="14">
        <v>0.81499999999999995</v>
      </c>
      <c r="L28" s="14">
        <v>0.71799999999999997</v>
      </c>
      <c r="M28" s="19">
        <v>0.33200000000000002</v>
      </c>
    </row>
    <row r="29" spans="2:13" x14ac:dyDescent="0.2">
      <c r="B29" s="75"/>
      <c r="C29" s="30">
        <v>0.78</v>
      </c>
      <c r="D29" s="14">
        <v>0.73899999999999999</v>
      </c>
      <c r="E29" s="14">
        <v>0.72599999999999998</v>
      </c>
      <c r="F29" s="14">
        <v>0.67400000000000004</v>
      </c>
      <c r="G29" s="19">
        <v>0.76700000000000002</v>
      </c>
      <c r="H29" s="30">
        <v>0.70799999999999996</v>
      </c>
      <c r="I29" s="14">
        <v>0.49199999999999999</v>
      </c>
      <c r="J29" s="14">
        <v>0.73599999999999999</v>
      </c>
      <c r="K29" s="14">
        <v>0.91400000000000003</v>
      </c>
      <c r="L29" s="14">
        <v>0.35299999999999998</v>
      </c>
      <c r="M29" s="19">
        <v>0.68</v>
      </c>
    </row>
    <row r="30" spans="2:13" x14ac:dyDescent="0.2">
      <c r="B30" s="75"/>
      <c r="C30" s="30">
        <v>0.73099999999999998</v>
      </c>
      <c r="D30" s="14">
        <v>0.83799999999999997</v>
      </c>
      <c r="E30" s="14">
        <v>0.71099999999999997</v>
      </c>
      <c r="F30" s="14">
        <v>0.88800000000000001</v>
      </c>
      <c r="G30" s="19">
        <v>0.91700000000000004</v>
      </c>
      <c r="H30" s="30">
        <v>0.80600000000000005</v>
      </c>
      <c r="I30" s="14">
        <v>0.67300000000000004</v>
      </c>
      <c r="J30" s="14">
        <v>0.78900000000000003</v>
      </c>
      <c r="K30" s="14">
        <v>0.57699999999999996</v>
      </c>
      <c r="L30" s="14">
        <v>0.47399999999999998</v>
      </c>
      <c r="M30" s="19">
        <v>0.57199999999999995</v>
      </c>
    </row>
    <row r="31" spans="2:13" x14ac:dyDescent="0.2">
      <c r="B31" s="75"/>
      <c r="C31" s="30">
        <v>0.63500000000000001</v>
      </c>
      <c r="D31" s="14">
        <v>0.75600000000000001</v>
      </c>
      <c r="E31" s="14">
        <v>0.78300000000000003</v>
      </c>
      <c r="F31" s="14">
        <v>0.59699999999999998</v>
      </c>
      <c r="G31" s="19">
        <v>0.83199999999999996</v>
      </c>
      <c r="H31" s="30">
        <v>0.67400000000000004</v>
      </c>
      <c r="I31" s="14">
        <v>0.45100000000000001</v>
      </c>
      <c r="J31" s="14">
        <v>0.71499999999999997</v>
      </c>
      <c r="K31" s="14">
        <v>0.32800000000000001</v>
      </c>
      <c r="L31" s="14">
        <v>0.55200000000000005</v>
      </c>
      <c r="M31" s="19">
        <v>0.65200000000000002</v>
      </c>
    </row>
    <row r="32" spans="2:13" x14ac:dyDescent="0.2">
      <c r="B32" s="75"/>
      <c r="C32" s="30">
        <v>0.48299999999999998</v>
      </c>
      <c r="D32" s="14">
        <v>0.71599999999999997</v>
      </c>
      <c r="E32" s="14">
        <v>0.85199999999999998</v>
      </c>
      <c r="F32" s="14">
        <v>0.88300000000000001</v>
      </c>
      <c r="G32" s="19">
        <v>0.749</v>
      </c>
      <c r="H32" s="30">
        <v>0.61099999999999999</v>
      </c>
      <c r="I32" s="14">
        <v>0.7</v>
      </c>
      <c r="J32" s="14">
        <v>0.82699999999999996</v>
      </c>
      <c r="K32" s="14">
        <v>0.78200000000000003</v>
      </c>
      <c r="L32" s="14">
        <v>0.54500000000000004</v>
      </c>
      <c r="M32" s="19">
        <v>0.48299999999999998</v>
      </c>
    </row>
    <row r="33" spans="2:13" x14ac:dyDescent="0.2">
      <c r="B33" s="75"/>
      <c r="C33" s="30">
        <v>0.88</v>
      </c>
      <c r="D33" s="14">
        <v>0.502</v>
      </c>
      <c r="E33" s="14">
        <v>0.63800000000000001</v>
      </c>
      <c r="F33" s="14">
        <v>0.745</v>
      </c>
      <c r="G33" s="19">
        <v>0.38300000000000001</v>
      </c>
      <c r="H33" s="30">
        <v>0.79200000000000004</v>
      </c>
      <c r="I33" s="14">
        <v>0.87</v>
      </c>
      <c r="J33" s="14">
        <v>0.65900000000000003</v>
      </c>
      <c r="K33" s="14">
        <v>0.65800000000000003</v>
      </c>
      <c r="L33" s="14">
        <v>0.72499999999999998</v>
      </c>
      <c r="M33" s="19">
        <v>0.68100000000000005</v>
      </c>
    </row>
    <row r="34" spans="2:13" x14ac:dyDescent="0.2">
      <c r="B34" s="75"/>
      <c r="C34" s="30">
        <v>0.47199999999999998</v>
      </c>
      <c r="D34" s="14">
        <v>0.626</v>
      </c>
      <c r="E34" s="14">
        <v>0.79</v>
      </c>
      <c r="F34" s="14">
        <v>0.56000000000000005</v>
      </c>
      <c r="G34" s="19">
        <v>0.56699999999999995</v>
      </c>
      <c r="H34" s="30">
        <v>0.72599999999999998</v>
      </c>
      <c r="I34" s="14">
        <v>0.77800000000000002</v>
      </c>
      <c r="J34" s="14">
        <v>0.52700000000000002</v>
      </c>
      <c r="K34" s="14">
        <v>0.84399999999999997</v>
      </c>
      <c r="L34" s="14">
        <v>0.441</v>
      </c>
      <c r="M34" s="19">
        <v>0.93</v>
      </c>
    </row>
    <row r="35" spans="2:13" x14ac:dyDescent="0.2">
      <c r="B35" s="75"/>
      <c r="C35" s="30">
        <v>0.70699999999999996</v>
      </c>
      <c r="D35" s="14">
        <v>0.89100000000000001</v>
      </c>
      <c r="E35" s="14">
        <v>0.89200000000000002</v>
      </c>
      <c r="F35" s="14">
        <v>0.47499999999999998</v>
      </c>
      <c r="G35" s="19">
        <v>0.495</v>
      </c>
      <c r="H35" s="30">
        <v>0.69</v>
      </c>
      <c r="I35" s="14">
        <v>0.61599999999999999</v>
      </c>
      <c r="J35" s="14">
        <v>0.79700000000000004</v>
      </c>
      <c r="K35" s="14">
        <v>0.68400000000000005</v>
      </c>
      <c r="L35" s="14">
        <v>0.7</v>
      </c>
      <c r="M35" s="19">
        <v>0.70099999999999996</v>
      </c>
    </row>
    <row r="36" spans="2:13" x14ac:dyDescent="0.2">
      <c r="B36" s="75"/>
      <c r="C36" s="30">
        <v>0.88300000000000001</v>
      </c>
      <c r="D36" s="14">
        <v>0.55400000000000005</v>
      </c>
      <c r="E36" s="14">
        <v>0.64400000000000002</v>
      </c>
      <c r="F36" s="14">
        <v>0.73899999999999999</v>
      </c>
      <c r="G36" s="19">
        <v>0.78400000000000003</v>
      </c>
      <c r="H36" s="30">
        <v>0.85599999999999998</v>
      </c>
      <c r="I36" s="14">
        <v>0.89600000000000002</v>
      </c>
      <c r="J36" s="14">
        <v>0.84699999999999998</v>
      </c>
      <c r="K36" s="14">
        <v>0.36099999999999999</v>
      </c>
      <c r="L36" s="14">
        <v>0.46300000000000002</v>
      </c>
      <c r="M36" s="19">
        <v>0.81499999999999995</v>
      </c>
    </row>
    <row r="37" spans="2:13" x14ac:dyDescent="0.2">
      <c r="B37" s="75"/>
      <c r="C37" s="30">
        <v>0.51300000000000001</v>
      </c>
      <c r="D37" s="14">
        <v>0.73299999999999998</v>
      </c>
      <c r="E37" s="14">
        <v>0.77400000000000002</v>
      </c>
      <c r="F37" s="14">
        <v>0.65800000000000003</v>
      </c>
      <c r="G37" s="19">
        <v>0.626</v>
      </c>
      <c r="H37" s="30">
        <v>0.63800000000000001</v>
      </c>
      <c r="I37" s="14">
        <v>0.66700000000000004</v>
      </c>
      <c r="J37" s="14">
        <v>0.69499999999999995</v>
      </c>
      <c r="K37" s="14">
        <v>0.47799999999999998</v>
      </c>
      <c r="L37" s="14">
        <v>0.39200000000000002</v>
      </c>
      <c r="M37" s="19">
        <v>0.64700000000000002</v>
      </c>
    </row>
    <row r="38" spans="2:13" x14ac:dyDescent="0.2">
      <c r="B38" s="75"/>
      <c r="C38" s="30">
        <v>0.61199999999999999</v>
      </c>
      <c r="D38" s="14">
        <v>0.41799999999999998</v>
      </c>
      <c r="E38" s="14">
        <v>0.58599999999999997</v>
      </c>
      <c r="F38" s="14">
        <v>0.755</v>
      </c>
      <c r="G38" s="19">
        <v>0.67800000000000005</v>
      </c>
      <c r="H38" s="30">
        <v>0.70199999999999996</v>
      </c>
      <c r="I38" s="14">
        <v>0.315</v>
      </c>
      <c r="J38" s="14">
        <v>0.68600000000000005</v>
      </c>
      <c r="K38" s="14">
        <v>0.96699999999999997</v>
      </c>
      <c r="L38" s="14">
        <v>0.496</v>
      </c>
      <c r="M38" s="19">
        <v>0.375</v>
      </c>
    </row>
    <row r="39" spans="2:13" x14ac:dyDescent="0.2">
      <c r="B39" s="75"/>
      <c r="C39" s="30">
        <v>0.48499999999999999</v>
      </c>
      <c r="D39" s="14">
        <v>0.71</v>
      </c>
      <c r="E39" s="14">
        <v>0.497</v>
      </c>
      <c r="F39" s="14">
        <v>0.78800000000000003</v>
      </c>
      <c r="G39" s="19">
        <v>0.73199999999999998</v>
      </c>
      <c r="H39" s="30">
        <v>0.83799999999999997</v>
      </c>
      <c r="I39" s="14">
        <v>0.59799999999999998</v>
      </c>
      <c r="J39" s="14">
        <v>0.82699999999999996</v>
      </c>
      <c r="K39" s="14">
        <v>0.504</v>
      </c>
      <c r="L39" s="14">
        <v>0.47799999999999998</v>
      </c>
      <c r="M39" s="19">
        <v>0.41099999999999998</v>
      </c>
    </row>
    <row r="40" spans="2:13" x14ac:dyDescent="0.2">
      <c r="B40" s="75"/>
      <c r="C40" s="30">
        <v>0.81899999999999995</v>
      </c>
      <c r="D40" s="14">
        <v>0.61199999999999999</v>
      </c>
      <c r="E40" s="14">
        <v>0.627</v>
      </c>
      <c r="F40" s="14">
        <v>0.58299999999999996</v>
      </c>
      <c r="G40" s="19">
        <v>0.73199999999999998</v>
      </c>
      <c r="H40" s="30">
        <v>0.871</v>
      </c>
      <c r="I40" s="14">
        <v>0.42</v>
      </c>
      <c r="J40" s="14">
        <v>0.872</v>
      </c>
      <c r="K40" s="14">
        <v>0.54400000000000004</v>
      </c>
      <c r="L40" s="14">
        <v>0.27</v>
      </c>
      <c r="M40" s="19">
        <v>0.40100000000000002</v>
      </c>
    </row>
    <row r="41" spans="2:13" x14ac:dyDescent="0.2">
      <c r="B41" s="75"/>
      <c r="C41" s="30">
        <v>0.84899999999999998</v>
      </c>
      <c r="D41" s="14">
        <v>0.81699999999999995</v>
      </c>
      <c r="E41" s="14">
        <v>0.48199999999999998</v>
      </c>
      <c r="F41" s="14">
        <v>0.88600000000000001</v>
      </c>
      <c r="G41" s="19">
        <v>0.81699999999999995</v>
      </c>
      <c r="H41" s="30">
        <v>0.82499999999999996</v>
      </c>
      <c r="I41" s="14">
        <v>0.48699999999999999</v>
      </c>
      <c r="J41" s="14">
        <v>0.82299999999999995</v>
      </c>
      <c r="K41" s="14">
        <v>0.82799999999999996</v>
      </c>
      <c r="L41" s="14">
        <v>0.44800000000000001</v>
      </c>
      <c r="M41" s="19">
        <v>0.49399999999999999</v>
      </c>
    </row>
    <row r="42" spans="2:13" x14ac:dyDescent="0.2">
      <c r="B42" s="75"/>
      <c r="C42" s="30">
        <v>0.82199999999999995</v>
      </c>
      <c r="D42" s="14">
        <v>0.83199999999999996</v>
      </c>
      <c r="E42" s="14">
        <v>0.75700000000000001</v>
      </c>
      <c r="F42" s="14">
        <v>0.753</v>
      </c>
      <c r="G42" s="19">
        <v>0.755</v>
      </c>
      <c r="H42" s="30">
        <v>0.45800000000000002</v>
      </c>
      <c r="I42" s="14">
        <v>0.66600000000000004</v>
      </c>
      <c r="J42" s="14">
        <v>0.66100000000000003</v>
      </c>
      <c r="K42" s="14">
        <v>0.86</v>
      </c>
      <c r="L42" s="14">
        <v>0.65200000000000002</v>
      </c>
      <c r="M42" s="19">
        <v>0.88400000000000001</v>
      </c>
    </row>
    <row r="43" spans="2:13" x14ac:dyDescent="0.2">
      <c r="B43" s="75"/>
      <c r="C43" s="30">
        <v>0.89</v>
      </c>
      <c r="D43" s="14">
        <v>0.85299999999999998</v>
      </c>
      <c r="E43" s="14">
        <v>0.371</v>
      </c>
      <c r="F43" s="14">
        <v>0.68799999999999994</v>
      </c>
      <c r="G43" s="19">
        <v>0.44700000000000001</v>
      </c>
      <c r="H43" s="30">
        <v>0.81200000000000006</v>
      </c>
      <c r="I43" s="14">
        <v>0.747</v>
      </c>
      <c r="J43" s="14">
        <v>0.47</v>
      </c>
      <c r="K43" s="14">
        <v>0.53600000000000003</v>
      </c>
      <c r="L43" s="14">
        <v>0.57399999999999995</v>
      </c>
      <c r="M43" s="19">
        <v>0.66500000000000004</v>
      </c>
    </row>
    <row r="44" spans="2:13" x14ac:dyDescent="0.2">
      <c r="B44" s="75"/>
      <c r="C44" s="30">
        <v>0.73699999999999999</v>
      </c>
      <c r="D44" s="14">
        <v>0.84899999999999998</v>
      </c>
      <c r="E44" s="14">
        <v>0.85399999999999998</v>
      </c>
      <c r="F44" s="14">
        <v>0.72199999999999998</v>
      </c>
      <c r="G44" s="19">
        <v>0.48899999999999999</v>
      </c>
      <c r="H44" s="30">
        <v>0.66</v>
      </c>
      <c r="I44" s="14">
        <v>0.63900000000000001</v>
      </c>
      <c r="J44" s="14">
        <v>0.49099999999999999</v>
      </c>
      <c r="K44" s="14">
        <v>0.47799999999999998</v>
      </c>
      <c r="L44" s="14">
        <v>0.46400000000000002</v>
      </c>
      <c r="M44" s="19">
        <v>0.60599999999999998</v>
      </c>
    </row>
    <row r="45" spans="2:13" x14ac:dyDescent="0.2">
      <c r="B45" s="75"/>
      <c r="C45" s="30">
        <v>0.26700000000000002</v>
      </c>
      <c r="D45" s="14">
        <v>0.89900000000000002</v>
      </c>
      <c r="E45" s="14">
        <v>0.76500000000000001</v>
      </c>
      <c r="F45" s="14">
        <v>0.52200000000000002</v>
      </c>
      <c r="G45" s="19">
        <v>0.44</v>
      </c>
      <c r="H45" s="30">
        <v>0.38800000000000001</v>
      </c>
      <c r="I45" s="14">
        <v>0.79900000000000004</v>
      </c>
      <c r="J45" s="14">
        <v>0.60399999999999998</v>
      </c>
      <c r="K45" s="14">
        <v>0.84499999999999997</v>
      </c>
      <c r="L45" s="14">
        <v>0.47399999999999998</v>
      </c>
      <c r="M45" s="19">
        <v>0.61199999999999999</v>
      </c>
    </row>
    <row r="46" spans="2:13" x14ac:dyDescent="0.2">
      <c r="B46" s="75"/>
      <c r="C46" s="30">
        <v>0.622</v>
      </c>
      <c r="D46" s="14">
        <v>0.65800000000000003</v>
      </c>
      <c r="E46" s="14">
        <v>0.64900000000000002</v>
      </c>
      <c r="F46" s="14">
        <v>0.76</v>
      </c>
      <c r="G46" s="19">
        <v>0.66400000000000003</v>
      </c>
      <c r="H46" s="30">
        <v>0.52200000000000002</v>
      </c>
      <c r="I46" s="14">
        <v>0.65200000000000002</v>
      </c>
      <c r="J46" s="14">
        <v>0.83299999999999996</v>
      </c>
      <c r="K46" s="14">
        <v>0.621</v>
      </c>
      <c r="L46" s="14">
        <v>0.78300000000000003</v>
      </c>
      <c r="M46" s="19">
        <v>0.74199999999999999</v>
      </c>
    </row>
    <row r="47" spans="2:13" x14ac:dyDescent="0.2">
      <c r="B47" s="75"/>
      <c r="C47" s="30">
        <v>0.68899999999999995</v>
      </c>
      <c r="D47" s="14">
        <v>0.89</v>
      </c>
      <c r="E47" s="14">
        <v>0.22800000000000001</v>
      </c>
      <c r="F47" s="14">
        <v>0.77300000000000002</v>
      </c>
      <c r="G47" s="19">
        <v>0.47699999999999998</v>
      </c>
      <c r="H47" s="30">
        <v>0.624</v>
      </c>
      <c r="I47" s="14">
        <v>0.67400000000000004</v>
      </c>
      <c r="J47" s="14">
        <v>0.51200000000000001</v>
      </c>
      <c r="K47" s="14">
        <v>0.61299999999999999</v>
      </c>
      <c r="L47" s="14">
        <v>0.57499999999999996</v>
      </c>
      <c r="M47" s="19">
        <v>0.33500000000000002</v>
      </c>
    </row>
    <row r="48" spans="2:13" x14ac:dyDescent="0.2">
      <c r="B48" s="75"/>
      <c r="C48" s="30">
        <v>0.67900000000000005</v>
      </c>
      <c r="D48" s="14">
        <v>0.68400000000000005</v>
      </c>
      <c r="E48" s="14">
        <v>0.39600000000000002</v>
      </c>
      <c r="F48" s="14">
        <v>0.57899999999999996</v>
      </c>
      <c r="G48" s="19">
        <v>0.72399999999999998</v>
      </c>
      <c r="H48" s="30">
        <v>0.77300000000000002</v>
      </c>
      <c r="I48" s="14">
        <v>0.53300000000000003</v>
      </c>
      <c r="J48" s="14">
        <v>0.58699999999999997</v>
      </c>
      <c r="K48" s="14">
        <v>0.84399999999999997</v>
      </c>
      <c r="L48" s="14">
        <v>0.379</v>
      </c>
      <c r="M48" s="19">
        <v>0.63500000000000001</v>
      </c>
    </row>
    <row r="49" spans="2:13" x14ac:dyDescent="0.2">
      <c r="B49" s="75"/>
      <c r="C49" s="30">
        <v>0.76500000000000001</v>
      </c>
      <c r="D49" s="14">
        <v>0.54500000000000004</v>
      </c>
      <c r="E49" s="14">
        <v>0.65100000000000002</v>
      </c>
      <c r="F49" s="14">
        <v>0.46</v>
      </c>
      <c r="G49" s="19">
        <v>0.82099999999999995</v>
      </c>
      <c r="H49" s="30">
        <v>0.54400000000000004</v>
      </c>
      <c r="I49" s="14">
        <v>0.50700000000000001</v>
      </c>
      <c r="J49" s="14">
        <v>0.67700000000000005</v>
      </c>
      <c r="K49" s="14">
        <v>0.85099999999999998</v>
      </c>
      <c r="L49" s="14">
        <v>0.379</v>
      </c>
      <c r="M49" s="19">
        <v>0.251</v>
      </c>
    </row>
    <row r="50" spans="2:13" x14ac:dyDescent="0.2">
      <c r="B50" s="75"/>
      <c r="C50" s="30">
        <v>0.54400000000000004</v>
      </c>
      <c r="D50" s="14">
        <v>0.91</v>
      </c>
      <c r="E50" s="14">
        <v>0.87</v>
      </c>
      <c r="F50" s="14">
        <v>0.48799999999999999</v>
      </c>
      <c r="G50" s="19">
        <v>0.59099999999999997</v>
      </c>
      <c r="H50" s="30">
        <v>0.28799999999999998</v>
      </c>
      <c r="I50" s="14">
        <v>0.56599999999999995</v>
      </c>
      <c r="J50" s="14">
        <v>0.82499999999999996</v>
      </c>
      <c r="K50" s="14">
        <v>0.623</v>
      </c>
      <c r="L50" s="14">
        <v>0.36</v>
      </c>
      <c r="M50" s="19">
        <v>0.77200000000000002</v>
      </c>
    </row>
    <row r="51" spans="2:13" x14ac:dyDescent="0.2">
      <c r="B51" s="75"/>
      <c r="C51" s="30">
        <v>0.56299999999999994</v>
      </c>
      <c r="D51" s="14">
        <v>0.67700000000000005</v>
      </c>
      <c r="E51" s="14">
        <v>0.77500000000000002</v>
      </c>
      <c r="F51" s="14">
        <v>0.76700000000000002</v>
      </c>
      <c r="G51" s="19">
        <v>0.79100000000000004</v>
      </c>
      <c r="H51" s="30">
        <v>0.67700000000000005</v>
      </c>
      <c r="I51" s="14">
        <v>0.71099999999999997</v>
      </c>
      <c r="J51" s="14">
        <v>0.60599999999999998</v>
      </c>
      <c r="K51" s="14">
        <v>0.61299999999999999</v>
      </c>
      <c r="L51" s="14">
        <v>0.76700000000000002</v>
      </c>
      <c r="M51" s="19">
        <v>0.33100000000000002</v>
      </c>
    </row>
    <row r="52" spans="2:13" x14ac:dyDescent="0.2">
      <c r="B52" s="75"/>
      <c r="C52" s="30">
        <v>0.68200000000000005</v>
      </c>
      <c r="D52" s="14">
        <v>0.77600000000000002</v>
      </c>
      <c r="E52" s="14">
        <v>0.58099999999999996</v>
      </c>
      <c r="F52" s="14">
        <v>0.82699999999999996</v>
      </c>
      <c r="G52" s="19">
        <v>0.42</v>
      </c>
      <c r="H52" s="30">
        <v>0.84</v>
      </c>
      <c r="I52" s="14">
        <v>0.55600000000000005</v>
      </c>
      <c r="J52" s="14">
        <v>0.53100000000000003</v>
      </c>
      <c r="K52" s="14">
        <v>0.64600000000000002</v>
      </c>
      <c r="L52" s="14">
        <v>0.8</v>
      </c>
      <c r="M52" s="19">
        <v>0.65800000000000003</v>
      </c>
    </row>
    <row r="53" spans="2:13" x14ac:dyDescent="0.2">
      <c r="B53" s="75"/>
      <c r="C53" s="30">
        <v>0.76700000000000002</v>
      </c>
      <c r="D53" s="14">
        <v>0.60299999999999998</v>
      </c>
      <c r="E53" s="14">
        <v>0.59599999999999997</v>
      </c>
      <c r="F53" s="14">
        <v>0.628</v>
      </c>
      <c r="G53" s="19">
        <v>0.65900000000000003</v>
      </c>
      <c r="H53" s="30">
        <v>0.39200000000000002</v>
      </c>
      <c r="I53" s="14">
        <v>0.55900000000000005</v>
      </c>
      <c r="J53" s="14">
        <v>0.56899999999999995</v>
      </c>
      <c r="K53" s="14">
        <v>0.65800000000000003</v>
      </c>
      <c r="L53" s="14">
        <v>0.498</v>
      </c>
      <c r="M53" s="19">
        <v>0.84699999999999998</v>
      </c>
    </row>
    <row r="54" spans="2:13" x14ac:dyDescent="0.2">
      <c r="B54" s="75"/>
      <c r="C54" s="30">
        <v>0.42099999999999999</v>
      </c>
      <c r="D54" s="14">
        <v>0.89200000000000002</v>
      </c>
      <c r="E54" s="14">
        <v>0.85399999999999998</v>
      </c>
      <c r="F54" s="14">
        <v>0.58399999999999996</v>
      </c>
      <c r="G54" s="19">
        <v>0.77700000000000002</v>
      </c>
      <c r="H54" s="30">
        <v>0.83</v>
      </c>
      <c r="I54" s="14">
        <v>0.48199999999999998</v>
      </c>
      <c r="J54" s="14">
        <v>0.38200000000000001</v>
      </c>
      <c r="K54" s="14">
        <v>0.73</v>
      </c>
      <c r="L54" s="14">
        <v>0.81200000000000006</v>
      </c>
      <c r="M54" s="19">
        <v>0.54800000000000004</v>
      </c>
    </row>
    <row r="55" spans="2:13" x14ac:dyDescent="0.2">
      <c r="B55" s="75"/>
      <c r="C55" s="30">
        <v>0.81299999999999994</v>
      </c>
      <c r="D55" s="14">
        <v>0.47799999999999998</v>
      </c>
      <c r="E55" s="14">
        <v>0.77400000000000002</v>
      </c>
      <c r="F55" s="14">
        <v>0.73699999999999999</v>
      </c>
      <c r="G55" s="19">
        <v>0.89100000000000001</v>
      </c>
      <c r="H55" s="30">
        <v>0.58699999999999997</v>
      </c>
      <c r="I55" s="14">
        <v>0.78200000000000003</v>
      </c>
      <c r="J55" s="14">
        <v>0.88400000000000001</v>
      </c>
      <c r="K55" s="14">
        <v>0.89900000000000002</v>
      </c>
      <c r="L55" s="14">
        <v>0.61699999999999999</v>
      </c>
      <c r="M55" s="19">
        <v>0.83399999999999996</v>
      </c>
    </row>
    <row r="56" spans="2:13" x14ac:dyDescent="0.2">
      <c r="B56" s="75"/>
      <c r="C56" s="30">
        <v>0.81799999999999995</v>
      </c>
      <c r="D56" s="14">
        <v>0.83099999999999996</v>
      </c>
      <c r="E56" s="14">
        <v>0.55500000000000005</v>
      </c>
      <c r="F56" s="14">
        <v>0.625</v>
      </c>
      <c r="G56" s="19">
        <v>0.73</v>
      </c>
      <c r="H56" s="30">
        <v>0.69899999999999995</v>
      </c>
      <c r="I56" s="14">
        <v>0.29199999999999998</v>
      </c>
      <c r="J56" s="14">
        <v>0.69299999999999995</v>
      </c>
      <c r="K56" s="14">
        <v>0.74199999999999999</v>
      </c>
      <c r="L56" s="14">
        <v>0.56499999999999995</v>
      </c>
      <c r="M56" s="19">
        <v>0.71599999999999997</v>
      </c>
    </row>
    <row r="57" spans="2:13" x14ac:dyDescent="0.2">
      <c r="B57" s="75"/>
      <c r="C57" s="30">
        <v>0.56299999999999994</v>
      </c>
      <c r="D57" s="14">
        <v>0.84499999999999997</v>
      </c>
      <c r="E57" s="14">
        <v>0.58799999999999997</v>
      </c>
      <c r="F57" s="14">
        <v>0.46400000000000002</v>
      </c>
      <c r="G57" s="19">
        <v>0.77800000000000002</v>
      </c>
      <c r="H57" s="30">
        <v>0.68400000000000005</v>
      </c>
      <c r="I57" s="14">
        <v>0.56599999999999995</v>
      </c>
      <c r="J57" s="14">
        <v>0.47799999999999998</v>
      </c>
      <c r="K57" s="14">
        <v>0.879</v>
      </c>
      <c r="L57" s="14">
        <v>0.627</v>
      </c>
      <c r="M57" s="19">
        <v>0.81899999999999995</v>
      </c>
    </row>
    <row r="58" spans="2:13" x14ac:dyDescent="0.2">
      <c r="B58" s="75"/>
      <c r="C58" s="30">
        <v>0.72299999999999998</v>
      </c>
      <c r="D58" s="14">
        <v>0.61499999999999999</v>
      </c>
      <c r="E58" s="14">
        <v>0.85299999999999998</v>
      </c>
      <c r="F58" s="14">
        <v>0.84799999999999998</v>
      </c>
      <c r="G58" s="19">
        <v>0.53600000000000003</v>
      </c>
      <c r="H58" s="30">
        <v>0.86799999999999999</v>
      </c>
      <c r="I58" s="14">
        <v>0.59799999999999998</v>
      </c>
      <c r="J58" s="14">
        <v>0.57399999999999995</v>
      </c>
      <c r="K58" s="14">
        <v>0.80600000000000005</v>
      </c>
      <c r="L58" s="14">
        <v>0.621</v>
      </c>
      <c r="M58" s="19">
        <v>0.76900000000000002</v>
      </c>
    </row>
    <row r="59" spans="2:13" x14ac:dyDescent="0.2">
      <c r="B59" s="75"/>
      <c r="C59" s="30">
        <v>0.76</v>
      </c>
      <c r="D59" s="14">
        <v>0.374</v>
      </c>
      <c r="E59" s="14">
        <v>0.79900000000000004</v>
      </c>
      <c r="F59" s="14">
        <v>0.73799999999999999</v>
      </c>
      <c r="G59" s="19">
        <v>0.81899999999999995</v>
      </c>
      <c r="H59" s="30">
        <v>0.93300000000000005</v>
      </c>
      <c r="I59" s="14">
        <v>0.67</v>
      </c>
      <c r="J59" s="14">
        <v>0.63100000000000001</v>
      </c>
      <c r="K59" s="14">
        <v>0.32500000000000001</v>
      </c>
      <c r="L59" s="14">
        <v>0.51900000000000002</v>
      </c>
      <c r="M59" s="19">
        <v>0.69499999999999995</v>
      </c>
    </row>
    <row r="60" spans="2:13" x14ac:dyDescent="0.2">
      <c r="B60" s="75"/>
      <c r="C60" s="30">
        <v>0.59399999999999997</v>
      </c>
      <c r="D60" s="14">
        <v>0.38100000000000001</v>
      </c>
      <c r="E60" s="14">
        <v>0.61</v>
      </c>
      <c r="F60" s="14">
        <v>0.77300000000000002</v>
      </c>
      <c r="G60" s="19">
        <v>0.57299999999999995</v>
      </c>
      <c r="H60" s="30">
        <v>0.877</v>
      </c>
      <c r="I60" s="14">
        <v>0.77900000000000003</v>
      </c>
      <c r="J60" s="14">
        <v>0.70299999999999996</v>
      </c>
      <c r="K60" s="14">
        <v>0.874</v>
      </c>
      <c r="L60" s="14">
        <v>0.57299999999999995</v>
      </c>
      <c r="M60" s="19">
        <v>0.64200000000000002</v>
      </c>
    </row>
    <row r="61" spans="2:13" x14ac:dyDescent="0.2">
      <c r="B61" s="75"/>
      <c r="C61" s="30">
        <v>0.95099999999999996</v>
      </c>
      <c r="D61" s="14">
        <v>0.74299999999999999</v>
      </c>
      <c r="E61" s="14">
        <v>0.80800000000000005</v>
      </c>
      <c r="F61" s="14">
        <v>0.76600000000000001</v>
      </c>
      <c r="G61" s="19">
        <v>0.54900000000000004</v>
      </c>
      <c r="H61" s="30">
        <v>0.85799999999999998</v>
      </c>
      <c r="I61" s="14">
        <v>0.42899999999999999</v>
      </c>
      <c r="J61" s="14">
        <v>0.72699999999999998</v>
      </c>
      <c r="K61" s="14">
        <v>0.58599999999999997</v>
      </c>
      <c r="L61" s="14">
        <v>0.56599999999999995</v>
      </c>
      <c r="M61" s="19">
        <v>0.57499999999999996</v>
      </c>
    </row>
    <row r="62" spans="2:13" x14ac:dyDescent="0.2">
      <c r="B62" s="75"/>
      <c r="C62" s="30">
        <v>0.81499999999999995</v>
      </c>
      <c r="D62" s="14">
        <v>0.67100000000000004</v>
      </c>
      <c r="E62" s="14">
        <v>0.70299999999999996</v>
      </c>
      <c r="F62" s="14">
        <v>0.78800000000000003</v>
      </c>
      <c r="G62" s="19">
        <v>0.81599999999999995</v>
      </c>
      <c r="H62" s="30">
        <v>0.81699999999999995</v>
      </c>
      <c r="I62" s="14">
        <v>0.48399999999999999</v>
      </c>
      <c r="J62" s="14">
        <v>0.61499999999999999</v>
      </c>
      <c r="K62" s="14">
        <v>0.50700000000000001</v>
      </c>
      <c r="L62" s="14">
        <v>0.60799999999999998</v>
      </c>
      <c r="M62" s="19">
        <v>0.72399999999999998</v>
      </c>
    </row>
    <row r="63" spans="2:13" x14ac:dyDescent="0.2">
      <c r="B63" s="75"/>
      <c r="C63" s="30">
        <v>0.71299999999999997</v>
      </c>
      <c r="D63" s="14">
        <v>0.51</v>
      </c>
      <c r="E63" s="14">
        <v>0.84899999999999998</v>
      </c>
      <c r="F63" s="14">
        <v>0.40400000000000003</v>
      </c>
      <c r="G63" s="19">
        <v>0.57699999999999996</v>
      </c>
      <c r="H63" s="30">
        <v>0.879</v>
      </c>
      <c r="I63" s="14">
        <v>0.93799999999999994</v>
      </c>
      <c r="J63" s="14">
        <v>0.56399999999999995</v>
      </c>
      <c r="K63" s="14">
        <v>0.80900000000000005</v>
      </c>
      <c r="L63" s="14">
        <v>0.68100000000000005</v>
      </c>
      <c r="M63" s="19">
        <v>0.84799999999999998</v>
      </c>
    </row>
    <row r="64" spans="2:13" x14ac:dyDescent="0.2">
      <c r="B64" s="75"/>
      <c r="C64" s="30">
        <v>0.69599999999999995</v>
      </c>
      <c r="D64" s="14">
        <v>0.64400000000000002</v>
      </c>
      <c r="E64" s="14">
        <v>0.67300000000000004</v>
      </c>
      <c r="F64" s="14">
        <v>0.81499999999999995</v>
      </c>
      <c r="G64" s="19">
        <v>0.53900000000000003</v>
      </c>
      <c r="H64" s="30">
        <v>0.66100000000000003</v>
      </c>
      <c r="I64" s="14">
        <v>0.76500000000000001</v>
      </c>
      <c r="J64" s="14">
        <v>0.67400000000000004</v>
      </c>
      <c r="K64" s="14">
        <v>0.66800000000000004</v>
      </c>
      <c r="L64" s="14">
        <v>0.74199999999999999</v>
      </c>
      <c r="M64" s="19">
        <v>0.627</v>
      </c>
    </row>
    <row r="65" spans="2:13" x14ac:dyDescent="0.2">
      <c r="B65" s="75"/>
      <c r="C65" s="30">
        <v>0.79700000000000004</v>
      </c>
      <c r="D65" s="14">
        <v>0.58099999999999996</v>
      </c>
      <c r="E65" s="14">
        <v>0.60799999999999998</v>
      </c>
      <c r="F65" s="14">
        <v>0.53500000000000003</v>
      </c>
      <c r="G65" s="19">
        <v>0.34200000000000003</v>
      </c>
      <c r="H65" s="30">
        <v>0.76600000000000001</v>
      </c>
      <c r="I65" s="14">
        <v>0.497</v>
      </c>
      <c r="J65" s="14">
        <v>0.77400000000000002</v>
      </c>
      <c r="K65" s="14">
        <v>0.27700000000000002</v>
      </c>
      <c r="L65" s="14">
        <v>0.46500000000000002</v>
      </c>
      <c r="M65" s="19">
        <v>0.74399999999999999</v>
      </c>
    </row>
    <row r="66" spans="2:13" x14ac:dyDescent="0.2">
      <c r="B66" s="75"/>
      <c r="C66" s="30">
        <v>0.92400000000000004</v>
      </c>
      <c r="D66" s="14">
        <v>0.379</v>
      </c>
      <c r="E66" s="14">
        <v>0.79900000000000004</v>
      </c>
      <c r="F66" s="14">
        <v>0.755</v>
      </c>
      <c r="G66" s="19">
        <v>0.82899999999999996</v>
      </c>
      <c r="H66" s="30">
        <v>0.73599999999999999</v>
      </c>
      <c r="I66" s="14">
        <v>0.72099999999999997</v>
      </c>
      <c r="J66" s="14">
        <v>0.69899999999999995</v>
      </c>
      <c r="K66" s="14">
        <v>0.77600000000000002</v>
      </c>
      <c r="L66" s="14">
        <v>0.80100000000000005</v>
      </c>
      <c r="M66" s="19">
        <v>0.60899999999999999</v>
      </c>
    </row>
    <row r="67" spans="2:13" x14ac:dyDescent="0.2">
      <c r="B67" s="75"/>
      <c r="C67" s="30">
        <v>0.316</v>
      </c>
      <c r="D67" s="14">
        <v>0.67100000000000004</v>
      </c>
      <c r="E67" s="14">
        <v>0.86799999999999999</v>
      </c>
      <c r="F67" s="14">
        <v>0.72699999999999998</v>
      </c>
      <c r="G67" s="19">
        <v>0.63600000000000001</v>
      </c>
      <c r="H67" s="30">
        <v>0.91300000000000003</v>
      </c>
      <c r="I67" s="14">
        <v>0.73299999999999998</v>
      </c>
      <c r="J67" s="14">
        <v>0.79700000000000004</v>
      </c>
      <c r="K67" s="14">
        <v>0.88700000000000001</v>
      </c>
      <c r="L67" s="14">
        <v>0.71</v>
      </c>
      <c r="M67" s="19">
        <v>0.53900000000000003</v>
      </c>
    </row>
    <row r="68" spans="2:13" x14ac:dyDescent="0.2">
      <c r="B68" s="75"/>
      <c r="C68" s="30">
        <v>0.72099999999999997</v>
      </c>
      <c r="D68" s="14">
        <v>0.76800000000000002</v>
      </c>
      <c r="E68" s="14">
        <v>0.69199999999999995</v>
      </c>
      <c r="F68" s="14">
        <v>0.55100000000000005</v>
      </c>
      <c r="G68" s="19">
        <v>0.68799999999999994</v>
      </c>
      <c r="H68" s="30">
        <v>0.72</v>
      </c>
      <c r="I68" s="14">
        <v>0.435</v>
      </c>
      <c r="J68" s="14">
        <v>0.872</v>
      </c>
      <c r="K68" s="14">
        <v>0.68200000000000005</v>
      </c>
      <c r="L68" s="14">
        <v>0.47199999999999998</v>
      </c>
      <c r="M68" s="19">
        <v>0.57099999999999995</v>
      </c>
    </row>
    <row r="69" spans="2:13" x14ac:dyDescent="0.2">
      <c r="B69" s="75"/>
      <c r="C69" s="30">
        <v>0.63200000000000001</v>
      </c>
      <c r="D69" s="14">
        <v>0.63400000000000001</v>
      </c>
      <c r="E69" s="14">
        <v>0.89400000000000002</v>
      </c>
      <c r="F69" s="14">
        <v>0.55500000000000005</v>
      </c>
      <c r="G69" s="19">
        <v>0.90900000000000003</v>
      </c>
      <c r="H69" s="30">
        <v>0.69</v>
      </c>
      <c r="I69" s="14">
        <v>0.60899999999999999</v>
      </c>
      <c r="J69" s="14">
        <v>0.72299999999999998</v>
      </c>
      <c r="K69" s="14">
        <v>0.82099999999999995</v>
      </c>
      <c r="L69" s="14">
        <v>0.59699999999999998</v>
      </c>
      <c r="M69" s="19">
        <v>0.40300000000000002</v>
      </c>
    </row>
    <row r="70" spans="2:13" x14ac:dyDescent="0.2">
      <c r="B70" s="75"/>
      <c r="C70" s="30">
        <v>0.84299999999999997</v>
      </c>
      <c r="D70" s="14">
        <v>0.66100000000000003</v>
      </c>
      <c r="E70" s="14">
        <v>0.95399999999999996</v>
      </c>
      <c r="F70" s="14">
        <v>0.65100000000000002</v>
      </c>
      <c r="G70" s="19">
        <v>0.67</v>
      </c>
      <c r="H70" s="30">
        <v>0.48799999999999999</v>
      </c>
      <c r="I70" s="14">
        <v>0.42299999999999999</v>
      </c>
      <c r="J70" s="14">
        <v>0.63900000000000001</v>
      </c>
      <c r="K70" s="14">
        <v>0.877</v>
      </c>
      <c r="L70" s="14">
        <v>0.57599999999999996</v>
      </c>
      <c r="M70" s="19">
        <v>0.88100000000000001</v>
      </c>
    </row>
    <row r="71" spans="2:13" x14ac:dyDescent="0.2">
      <c r="B71" s="75"/>
      <c r="C71" s="30">
        <v>0.52200000000000002</v>
      </c>
      <c r="D71" s="14">
        <v>0.64600000000000002</v>
      </c>
      <c r="E71" s="14">
        <v>0.85699999999999998</v>
      </c>
      <c r="F71" s="14">
        <v>0.88</v>
      </c>
      <c r="G71" s="19">
        <v>0.66600000000000004</v>
      </c>
      <c r="H71" s="30">
        <v>0.69499999999999995</v>
      </c>
      <c r="I71" s="14">
        <v>0.42799999999999999</v>
      </c>
      <c r="J71" s="14">
        <v>0.82299999999999995</v>
      </c>
      <c r="K71" s="14">
        <v>0.71199999999999997</v>
      </c>
      <c r="L71" s="14">
        <v>0.79700000000000004</v>
      </c>
      <c r="M71" s="19">
        <v>0.74</v>
      </c>
    </row>
    <row r="72" spans="2:13" x14ac:dyDescent="0.2">
      <c r="B72" s="75"/>
      <c r="C72" s="30">
        <v>0.90500000000000003</v>
      </c>
      <c r="D72" s="14">
        <v>0.751</v>
      </c>
      <c r="E72" s="14">
        <v>0.93</v>
      </c>
      <c r="F72" s="14">
        <v>0.70499999999999996</v>
      </c>
      <c r="G72" s="19">
        <v>0.67500000000000004</v>
      </c>
      <c r="H72" s="30">
        <v>0.69299999999999995</v>
      </c>
      <c r="I72" s="14">
        <v>0.755</v>
      </c>
      <c r="J72" s="14">
        <v>0.68500000000000005</v>
      </c>
      <c r="K72" s="14">
        <v>0.59</v>
      </c>
      <c r="L72" s="14">
        <v>0.79200000000000004</v>
      </c>
      <c r="M72" s="19">
        <v>0.499</v>
      </c>
    </row>
    <row r="73" spans="2:13" x14ac:dyDescent="0.2">
      <c r="B73" s="75"/>
      <c r="C73" s="30">
        <v>0.52100000000000002</v>
      </c>
      <c r="D73" s="14">
        <v>0.49199999999999999</v>
      </c>
      <c r="E73" s="14">
        <v>0.81399999999999995</v>
      </c>
      <c r="F73" s="14">
        <v>0.63900000000000001</v>
      </c>
      <c r="G73" s="19">
        <v>0.60799999999999998</v>
      </c>
      <c r="H73" s="30">
        <v>0.56399999999999995</v>
      </c>
      <c r="I73" s="14">
        <v>0.64200000000000002</v>
      </c>
      <c r="J73" s="14">
        <v>0.629</v>
      </c>
      <c r="K73" s="14">
        <v>0.72299999999999998</v>
      </c>
      <c r="L73" s="14">
        <v>0.67800000000000005</v>
      </c>
      <c r="M73" s="19">
        <v>0.78100000000000003</v>
      </c>
    </row>
    <row r="74" spans="2:13" x14ac:dyDescent="0.2">
      <c r="B74" s="75"/>
      <c r="C74" s="30">
        <v>0.63100000000000001</v>
      </c>
      <c r="D74" s="14">
        <v>0.52900000000000003</v>
      </c>
      <c r="E74" s="14">
        <v>0.875</v>
      </c>
      <c r="F74" s="14">
        <v>0.56699999999999995</v>
      </c>
      <c r="G74" s="19">
        <v>0.873</v>
      </c>
      <c r="H74" s="30">
        <v>0.58199999999999996</v>
      </c>
      <c r="I74" s="14">
        <v>0.44500000000000001</v>
      </c>
      <c r="J74" s="14">
        <v>0.437</v>
      </c>
      <c r="K74" s="14">
        <v>0.72699999999999998</v>
      </c>
      <c r="L74" s="14">
        <v>0.61099999999999999</v>
      </c>
      <c r="M74" s="19">
        <v>0.69399999999999995</v>
      </c>
    </row>
    <row r="75" spans="2:13" x14ac:dyDescent="0.2">
      <c r="B75" s="75"/>
      <c r="C75" s="30">
        <v>0.72</v>
      </c>
      <c r="D75" s="14">
        <v>0.48599999999999999</v>
      </c>
      <c r="E75" s="14">
        <v>0.42499999999999999</v>
      </c>
      <c r="F75" s="14">
        <v>0.93600000000000005</v>
      </c>
      <c r="G75" s="19">
        <v>0.81599999999999995</v>
      </c>
      <c r="H75" s="30">
        <v>0.81</v>
      </c>
      <c r="I75" s="14">
        <v>0.80100000000000005</v>
      </c>
      <c r="J75" s="14">
        <v>0.68899999999999995</v>
      </c>
      <c r="K75" s="14">
        <v>0.745</v>
      </c>
      <c r="L75" s="14">
        <v>0.34499999999999997</v>
      </c>
      <c r="M75" s="19">
        <v>0.57999999999999996</v>
      </c>
    </row>
    <row r="76" spans="2:13" x14ac:dyDescent="0.2">
      <c r="B76" s="75"/>
      <c r="C76" s="30">
        <v>0.59399999999999997</v>
      </c>
      <c r="D76" s="14">
        <v>0.69499999999999995</v>
      </c>
      <c r="E76" s="14">
        <v>0.84099999999999997</v>
      </c>
      <c r="F76" s="14">
        <v>0.71099999999999997</v>
      </c>
      <c r="G76" s="19">
        <v>0.74099999999999999</v>
      </c>
      <c r="H76" s="30">
        <v>0.49299999999999999</v>
      </c>
      <c r="I76" s="14">
        <v>0.65900000000000003</v>
      </c>
      <c r="J76" s="14">
        <v>0.85599999999999998</v>
      </c>
      <c r="K76" s="14">
        <v>0.72599999999999998</v>
      </c>
      <c r="L76" s="14">
        <v>0.82499999999999996</v>
      </c>
      <c r="M76" s="19">
        <v>0.45100000000000001</v>
      </c>
    </row>
    <row r="77" spans="2:13" x14ac:dyDescent="0.2">
      <c r="B77" s="75"/>
      <c r="C77" s="30">
        <v>0.38100000000000001</v>
      </c>
      <c r="D77" s="14">
        <v>0.505</v>
      </c>
      <c r="E77" s="14">
        <v>0.61399999999999999</v>
      </c>
      <c r="F77" s="14">
        <v>0.38400000000000001</v>
      </c>
      <c r="G77" s="19">
        <v>0.70699999999999996</v>
      </c>
      <c r="H77" s="30">
        <v>0.311</v>
      </c>
      <c r="I77" s="14">
        <v>0.39</v>
      </c>
      <c r="J77" s="14">
        <v>0.4</v>
      </c>
      <c r="K77" s="14">
        <v>0.64500000000000002</v>
      </c>
      <c r="L77" s="14">
        <v>0.85199999999999998</v>
      </c>
      <c r="M77" s="19">
        <v>0.83599999999999997</v>
      </c>
    </row>
    <row r="78" spans="2:13" x14ac:dyDescent="0.2">
      <c r="B78" s="75"/>
      <c r="C78" s="30">
        <v>0.629</v>
      </c>
      <c r="D78" s="14">
        <v>0.78700000000000003</v>
      </c>
      <c r="E78" s="14">
        <v>0.86</v>
      </c>
      <c r="F78" s="14">
        <v>0.53200000000000003</v>
      </c>
      <c r="G78" s="19">
        <v>0.433</v>
      </c>
      <c r="H78" s="30">
        <v>0.75</v>
      </c>
      <c r="I78" s="14">
        <v>0.66200000000000003</v>
      </c>
      <c r="J78" s="14">
        <v>0.623</v>
      </c>
      <c r="K78" s="14">
        <v>0.628</v>
      </c>
      <c r="L78" s="14">
        <v>0.32100000000000001</v>
      </c>
      <c r="M78" s="19">
        <v>0.56999999999999995</v>
      </c>
    </row>
    <row r="79" spans="2:13" x14ac:dyDescent="0.2">
      <c r="B79" s="75"/>
      <c r="C79" s="30">
        <v>0.623</v>
      </c>
      <c r="D79" s="14">
        <v>0.54700000000000004</v>
      </c>
      <c r="E79" s="14">
        <v>0.68200000000000005</v>
      </c>
      <c r="F79" s="14">
        <v>0.88500000000000001</v>
      </c>
      <c r="G79" s="19">
        <v>0.71</v>
      </c>
      <c r="H79" s="30">
        <v>0.753</v>
      </c>
      <c r="I79" s="14">
        <v>0.95099999999999996</v>
      </c>
      <c r="J79" s="14">
        <v>0.54200000000000004</v>
      </c>
      <c r="K79" s="14">
        <v>0.82399999999999995</v>
      </c>
      <c r="L79" s="14">
        <v>0.69299999999999995</v>
      </c>
      <c r="M79" s="19">
        <v>0.59899999999999998</v>
      </c>
    </row>
    <row r="80" spans="2:13" x14ac:dyDescent="0.2">
      <c r="B80" s="75"/>
      <c r="C80" s="30">
        <v>0.39900000000000002</v>
      </c>
      <c r="D80" s="14">
        <v>0.71099999999999997</v>
      </c>
      <c r="E80" s="14">
        <v>0.53</v>
      </c>
      <c r="F80" s="14">
        <v>0.69399999999999995</v>
      </c>
      <c r="G80" s="19">
        <v>0.67600000000000005</v>
      </c>
      <c r="H80" s="30">
        <v>0.55500000000000005</v>
      </c>
      <c r="I80" s="14">
        <v>0.76</v>
      </c>
      <c r="J80" s="14">
        <v>0.66</v>
      </c>
      <c r="K80" s="14">
        <v>0.54400000000000004</v>
      </c>
      <c r="L80" s="14">
        <v>0.79700000000000004</v>
      </c>
      <c r="M80" s="19">
        <v>0.66700000000000004</v>
      </c>
    </row>
    <row r="81" spans="2:13" x14ac:dyDescent="0.2">
      <c r="B81" s="75"/>
      <c r="C81" s="30">
        <v>0.47799999999999998</v>
      </c>
      <c r="D81" s="14">
        <v>0.82199999999999995</v>
      </c>
      <c r="E81" s="14">
        <v>0.77200000000000002</v>
      </c>
      <c r="F81" s="14">
        <v>0.86</v>
      </c>
      <c r="G81" s="19">
        <v>0.65600000000000003</v>
      </c>
      <c r="H81" s="30">
        <v>0.77100000000000002</v>
      </c>
      <c r="I81" s="14">
        <v>0.83099999999999996</v>
      </c>
      <c r="J81" s="14">
        <v>0.65700000000000003</v>
      </c>
      <c r="K81" s="14">
        <v>0.92800000000000005</v>
      </c>
      <c r="L81" s="14">
        <v>0.69199999999999995</v>
      </c>
      <c r="M81" s="19">
        <v>0.58499999999999996</v>
      </c>
    </row>
    <row r="82" spans="2:13" x14ac:dyDescent="0.2">
      <c r="B82" s="75"/>
      <c r="C82" s="30">
        <v>0.67</v>
      </c>
      <c r="D82" s="14">
        <v>0.82399999999999995</v>
      </c>
      <c r="E82" s="14">
        <v>0.55900000000000005</v>
      </c>
      <c r="F82" s="14">
        <v>0.57899999999999996</v>
      </c>
      <c r="G82" s="19">
        <v>0.69499999999999995</v>
      </c>
      <c r="H82" s="30">
        <v>0.53700000000000003</v>
      </c>
      <c r="I82" s="14">
        <v>0.60399999999999998</v>
      </c>
      <c r="J82" s="14">
        <v>0.76900000000000002</v>
      </c>
      <c r="K82" s="14">
        <v>0.55100000000000005</v>
      </c>
      <c r="L82" s="14">
        <v>0.83799999999999997</v>
      </c>
      <c r="M82" s="19">
        <v>0.32600000000000001</v>
      </c>
    </row>
    <row r="83" spans="2:13" x14ac:dyDescent="0.2">
      <c r="B83" s="75"/>
      <c r="C83" s="30">
        <v>0.71599999999999997</v>
      </c>
      <c r="D83" s="14">
        <v>0.56599999999999995</v>
      </c>
      <c r="E83" s="14">
        <v>0.56799999999999995</v>
      </c>
      <c r="F83" s="14">
        <v>0.67400000000000004</v>
      </c>
      <c r="G83" s="19">
        <v>0.61499999999999999</v>
      </c>
      <c r="H83" s="30">
        <v>0.83299999999999996</v>
      </c>
      <c r="I83" s="14">
        <v>0.35499999999999998</v>
      </c>
      <c r="J83" s="14">
        <v>0.35599999999999998</v>
      </c>
      <c r="K83" s="14">
        <v>0.55300000000000005</v>
      </c>
      <c r="L83" s="14">
        <v>0.68600000000000005</v>
      </c>
      <c r="M83" s="19">
        <v>0.70099999999999996</v>
      </c>
    </row>
    <row r="84" spans="2:13" x14ac:dyDescent="0.2">
      <c r="B84" s="75"/>
      <c r="C84" s="30">
        <v>0.74299999999999999</v>
      </c>
      <c r="D84" s="14">
        <v>0.85099999999999998</v>
      </c>
      <c r="E84" s="14">
        <v>0.64300000000000002</v>
      </c>
      <c r="F84" s="14">
        <v>0.75800000000000001</v>
      </c>
      <c r="G84" s="19">
        <v>0.70499999999999996</v>
      </c>
      <c r="H84" s="30">
        <v>0.72099999999999997</v>
      </c>
      <c r="I84" s="14">
        <v>0.78500000000000003</v>
      </c>
      <c r="J84" s="14">
        <v>0.72499999999999998</v>
      </c>
      <c r="K84" s="14">
        <v>0.78400000000000003</v>
      </c>
      <c r="L84" s="14">
        <v>0.74399999999999999</v>
      </c>
      <c r="M84" s="19">
        <v>0.51400000000000001</v>
      </c>
    </row>
    <row r="85" spans="2:13" x14ac:dyDescent="0.2">
      <c r="B85" s="75"/>
      <c r="C85" s="30">
        <v>0.52500000000000002</v>
      </c>
      <c r="D85" s="14">
        <v>0.73799999999999999</v>
      </c>
      <c r="E85" s="14">
        <v>0.69799999999999995</v>
      </c>
      <c r="F85" s="14">
        <v>0.78400000000000003</v>
      </c>
      <c r="G85" s="19">
        <v>0.82699999999999996</v>
      </c>
      <c r="H85" s="30">
        <v>0.76600000000000001</v>
      </c>
      <c r="I85" s="14">
        <v>0.81699999999999995</v>
      </c>
      <c r="J85" s="14">
        <v>0.73199999999999998</v>
      </c>
      <c r="K85" s="14">
        <v>0.749</v>
      </c>
      <c r="L85" s="14">
        <v>0.80200000000000005</v>
      </c>
      <c r="M85" s="19">
        <v>0.36</v>
      </c>
    </row>
    <row r="86" spans="2:13" x14ac:dyDescent="0.2">
      <c r="B86" s="75"/>
      <c r="C86" s="30">
        <v>0.41799999999999998</v>
      </c>
      <c r="D86" s="14">
        <v>0.57399999999999995</v>
      </c>
      <c r="E86" s="14">
        <v>0.79900000000000004</v>
      </c>
      <c r="F86" s="14">
        <v>0.48899999999999999</v>
      </c>
      <c r="G86" s="19">
        <v>0.83099999999999996</v>
      </c>
      <c r="H86" s="30">
        <v>0.53600000000000003</v>
      </c>
      <c r="I86" s="14">
        <v>0.64900000000000002</v>
      </c>
      <c r="J86" s="14">
        <v>0.78</v>
      </c>
      <c r="K86" s="14">
        <v>0.47799999999999998</v>
      </c>
      <c r="L86" s="14">
        <v>0.749</v>
      </c>
      <c r="M86" s="19">
        <v>0.61299999999999999</v>
      </c>
    </row>
    <row r="87" spans="2:13" x14ac:dyDescent="0.2">
      <c r="B87" s="75"/>
      <c r="C87" s="30">
        <v>0.71899999999999997</v>
      </c>
      <c r="D87" s="14">
        <v>0.61699999999999999</v>
      </c>
      <c r="E87" s="14">
        <v>0.78900000000000003</v>
      </c>
      <c r="F87" s="14">
        <v>0.41299999999999998</v>
      </c>
      <c r="G87" s="19">
        <v>0.21299999999999999</v>
      </c>
      <c r="H87" s="30">
        <v>0.68200000000000005</v>
      </c>
      <c r="I87" s="14">
        <v>0.60799999999999998</v>
      </c>
      <c r="J87" s="14">
        <v>0.78100000000000003</v>
      </c>
      <c r="K87" s="14">
        <v>0.69</v>
      </c>
      <c r="L87" s="14">
        <v>0.77900000000000003</v>
      </c>
      <c r="M87" s="19">
        <v>0.57699999999999996</v>
      </c>
    </row>
    <row r="88" spans="2:13" x14ac:dyDescent="0.2">
      <c r="B88" s="75"/>
      <c r="C88" s="30">
        <v>0.59499999999999997</v>
      </c>
      <c r="D88" s="14">
        <v>0.64500000000000002</v>
      </c>
      <c r="E88" s="14">
        <v>0.76400000000000001</v>
      </c>
      <c r="F88" s="14">
        <v>0.42499999999999999</v>
      </c>
      <c r="G88" s="19">
        <v>0.50800000000000001</v>
      </c>
      <c r="H88" s="30">
        <v>0.44700000000000001</v>
      </c>
      <c r="I88" s="14">
        <v>0.90900000000000003</v>
      </c>
      <c r="J88" s="14">
        <v>0.82199999999999995</v>
      </c>
      <c r="K88" s="14">
        <v>0.35199999999999998</v>
      </c>
      <c r="L88" s="14">
        <v>0.56299999999999994</v>
      </c>
      <c r="M88" s="19">
        <v>0.58399999999999996</v>
      </c>
    </row>
    <row r="89" spans="2:13" x14ac:dyDescent="0.2">
      <c r="B89" s="75"/>
      <c r="C89" s="30">
        <v>0.73899999999999999</v>
      </c>
      <c r="D89" s="14">
        <v>0.70699999999999996</v>
      </c>
      <c r="E89" s="14">
        <v>0.60699999999999998</v>
      </c>
      <c r="F89" s="14">
        <v>0.73899999999999999</v>
      </c>
      <c r="G89" s="19">
        <v>0.54100000000000004</v>
      </c>
      <c r="H89" s="30">
        <v>0.55400000000000005</v>
      </c>
      <c r="I89" s="14">
        <v>0.64300000000000002</v>
      </c>
      <c r="J89" s="14">
        <v>0.56799999999999995</v>
      </c>
      <c r="K89" s="14">
        <v>0.63700000000000001</v>
      </c>
      <c r="L89" s="14">
        <v>0.54800000000000004</v>
      </c>
      <c r="M89" s="19">
        <v>0.872</v>
      </c>
    </row>
    <row r="90" spans="2:13" x14ac:dyDescent="0.2">
      <c r="B90" s="75"/>
      <c r="C90" s="30">
        <v>0.22500000000000001</v>
      </c>
      <c r="D90" s="14">
        <v>0.72399999999999998</v>
      </c>
      <c r="E90" s="14">
        <v>0.69199999999999995</v>
      </c>
      <c r="F90" s="14">
        <v>0.77600000000000002</v>
      </c>
      <c r="G90" s="19">
        <v>0.58399999999999996</v>
      </c>
      <c r="H90" s="30">
        <v>0.66600000000000004</v>
      </c>
      <c r="I90" s="14">
        <v>0.88100000000000001</v>
      </c>
      <c r="J90" s="14">
        <v>0.54100000000000004</v>
      </c>
      <c r="K90" s="14">
        <v>0.628</v>
      </c>
      <c r="L90" s="14">
        <v>0.83099999999999996</v>
      </c>
      <c r="M90" s="19">
        <v>0.59299999999999997</v>
      </c>
    </row>
    <row r="91" spans="2:13" x14ac:dyDescent="0.2">
      <c r="B91" s="75"/>
      <c r="C91" s="30">
        <v>0.434</v>
      </c>
      <c r="D91" s="14">
        <v>0.78400000000000003</v>
      </c>
      <c r="E91" s="14">
        <v>0.80100000000000005</v>
      </c>
      <c r="F91" s="14">
        <v>0.67400000000000004</v>
      </c>
      <c r="G91" s="19">
        <v>0.72799999999999998</v>
      </c>
      <c r="H91" s="30">
        <v>0.65</v>
      </c>
      <c r="I91" s="14">
        <v>0.71299999999999997</v>
      </c>
      <c r="J91" s="14">
        <v>0.57599999999999996</v>
      </c>
      <c r="K91" s="14">
        <v>0.88500000000000001</v>
      </c>
      <c r="L91" s="14">
        <v>0.54300000000000004</v>
      </c>
      <c r="M91" s="19">
        <v>0.62</v>
      </c>
    </row>
    <row r="92" spans="2:13" x14ac:dyDescent="0.2">
      <c r="B92" s="75"/>
      <c r="C92" s="30">
        <v>0.59499999999999997</v>
      </c>
      <c r="D92" s="14">
        <v>0.44</v>
      </c>
      <c r="E92" s="14">
        <v>0.627</v>
      </c>
      <c r="F92" s="14">
        <v>0.496</v>
      </c>
      <c r="G92" s="19">
        <v>0.57399999999999995</v>
      </c>
      <c r="H92" s="30">
        <v>0.48399999999999999</v>
      </c>
      <c r="I92" s="14">
        <v>0.65</v>
      </c>
      <c r="J92" s="14">
        <v>0.66200000000000003</v>
      </c>
      <c r="K92" s="14">
        <v>0.871</v>
      </c>
      <c r="L92" s="14">
        <v>0.75700000000000001</v>
      </c>
      <c r="M92" s="19">
        <v>0.90100000000000002</v>
      </c>
    </row>
    <row r="93" spans="2:13" x14ac:dyDescent="0.2">
      <c r="B93" s="75"/>
      <c r="C93" s="30">
        <v>0.49399999999999999</v>
      </c>
      <c r="D93" s="14">
        <v>0.84899999999999998</v>
      </c>
      <c r="E93" s="14">
        <v>0.78900000000000003</v>
      </c>
      <c r="F93" s="14">
        <v>0.75900000000000001</v>
      </c>
      <c r="G93" s="19">
        <v>0.45200000000000001</v>
      </c>
      <c r="H93" s="30">
        <v>0.504</v>
      </c>
      <c r="I93" s="14">
        <v>0.88400000000000001</v>
      </c>
      <c r="J93" s="14">
        <v>0.77300000000000002</v>
      </c>
      <c r="K93" s="14">
        <v>0.39400000000000002</v>
      </c>
      <c r="L93" s="14">
        <v>0.74299999999999999</v>
      </c>
      <c r="M93" s="19">
        <v>0.44400000000000001</v>
      </c>
    </row>
    <row r="94" spans="2:13" x14ac:dyDescent="0.2">
      <c r="B94" s="75"/>
      <c r="C94" s="30">
        <v>0.75900000000000001</v>
      </c>
      <c r="D94" s="14">
        <v>0.58099999999999996</v>
      </c>
      <c r="E94" s="14">
        <v>0.76400000000000001</v>
      </c>
      <c r="F94" s="14">
        <v>0.91200000000000003</v>
      </c>
      <c r="G94" s="19">
        <v>0.47399999999999998</v>
      </c>
      <c r="H94" s="30">
        <v>0.35</v>
      </c>
      <c r="I94" s="14">
        <v>0.57799999999999996</v>
      </c>
      <c r="J94" s="14">
        <v>0.64200000000000002</v>
      </c>
      <c r="K94" s="14">
        <v>0.81799999999999995</v>
      </c>
      <c r="L94" s="14">
        <v>0.35399999999999998</v>
      </c>
      <c r="M94" s="19">
        <v>0.85499999999999998</v>
      </c>
    </row>
    <row r="95" spans="2:13" x14ac:dyDescent="0.2">
      <c r="B95" s="75"/>
      <c r="C95" s="30">
        <v>0.57699999999999996</v>
      </c>
      <c r="D95" s="14">
        <v>0.65100000000000002</v>
      </c>
      <c r="E95" s="14">
        <v>0.84399999999999997</v>
      </c>
      <c r="F95" s="14">
        <v>0.747</v>
      </c>
      <c r="G95" s="19">
        <v>0.69199999999999995</v>
      </c>
      <c r="H95" s="30">
        <v>0.89700000000000002</v>
      </c>
      <c r="I95" s="14">
        <v>0.89</v>
      </c>
      <c r="J95" s="14">
        <v>0.627</v>
      </c>
      <c r="K95" s="14">
        <v>0.75</v>
      </c>
      <c r="L95" s="14">
        <v>0.82399999999999995</v>
      </c>
      <c r="M95" s="19">
        <v>0.503</v>
      </c>
    </row>
    <row r="96" spans="2:13" x14ac:dyDescent="0.2">
      <c r="B96" s="75"/>
      <c r="C96" s="30">
        <v>0.8</v>
      </c>
      <c r="D96" s="14">
        <v>0.60099999999999998</v>
      </c>
      <c r="E96" s="14">
        <v>0.73099999999999998</v>
      </c>
      <c r="F96" s="14">
        <v>0.71899999999999997</v>
      </c>
      <c r="G96" s="19">
        <v>0.65900000000000003</v>
      </c>
      <c r="H96" s="30">
        <v>0.75600000000000001</v>
      </c>
      <c r="I96" s="14">
        <v>0.46200000000000002</v>
      </c>
      <c r="J96" s="14">
        <v>0.63300000000000001</v>
      </c>
      <c r="K96" s="14"/>
      <c r="L96" s="14">
        <v>0.51300000000000001</v>
      </c>
      <c r="M96" s="19">
        <v>0.79500000000000004</v>
      </c>
    </row>
    <row r="97" spans="2:13" x14ac:dyDescent="0.2">
      <c r="B97" s="75"/>
      <c r="C97" s="30">
        <v>0.75600000000000001</v>
      </c>
      <c r="D97" s="14">
        <v>0.67600000000000005</v>
      </c>
      <c r="E97" s="14">
        <v>0.70299999999999996</v>
      </c>
      <c r="F97" s="14">
        <v>0.66600000000000004</v>
      </c>
      <c r="G97" s="19">
        <v>0.36799999999999999</v>
      </c>
      <c r="H97" s="30">
        <v>0.47099999999999997</v>
      </c>
      <c r="I97" s="14">
        <v>0.97799999999999998</v>
      </c>
      <c r="J97" s="14">
        <v>0.69899999999999995</v>
      </c>
      <c r="K97" s="14"/>
      <c r="L97" s="14">
        <v>0.81499999999999995</v>
      </c>
      <c r="M97" s="19">
        <v>0.40899999999999997</v>
      </c>
    </row>
    <row r="98" spans="2:13" x14ac:dyDescent="0.2">
      <c r="B98" s="75"/>
      <c r="C98" s="30">
        <v>0.66400000000000003</v>
      </c>
      <c r="D98" s="14">
        <v>0.46300000000000002</v>
      </c>
      <c r="E98" s="14">
        <v>0.91300000000000003</v>
      </c>
      <c r="F98" s="14">
        <v>0.77700000000000002</v>
      </c>
      <c r="G98" s="19">
        <v>0.748</v>
      </c>
      <c r="H98" s="30">
        <v>0.82099999999999995</v>
      </c>
      <c r="I98" s="14">
        <v>0.77300000000000002</v>
      </c>
      <c r="J98" s="14">
        <v>0.79300000000000004</v>
      </c>
      <c r="K98" s="14"/>
      <c r="L98" s="14">
        <v>0.67500000000000004</v>
      </c>
      <c r="M98" s="19">
        <v>0.33800000000000002</v>
      </c>
    </row>
    <row r="99" spans="2:13" x14ac:dyDescent="0.2">
      <c r="B99" s="75"/>
      <c r="C99" s="30">
        <v>0.71899999999999997</v>
      </c>
      <c r="D99" s="14">
        <v>0.83499999999999996</v>
      </c>
      <c r="E99" s="14">
        <v>0.73799999999999999</v>
      </c>
      <c r="F99" s="14">
        <v>0.85799999999999998</v>
      </c>
      <c r="G99" s="19">
        <v>0.60899999999999999</v>
      </c>
      <c r="H99" s="30">
        <v>0.63500000000000001</v>
      </c>
      <c r="I99" s="14">
        <v>0.58499999999999996</v>
      </c>
      <c r="J99" s="14">
        <v>0.77800000000000002</v>
      </c>
      <c r="K99" s="14"/>
      <c r="L99" s="14">
        <v>0.76300000000000001</v>
      </c>
      <c r="M99" s="19">
        <v>0.82399999999999995</v>
      </c>
    </row>
    <row r="100" spans="2:13" x14ac:dyDescent="0.2">
      <c r="B100" s="75"/>
      <c r="C100" s="30">
        <v>0.443</v>
      </c>
      <c r="D100" s="14">
        <v>0.52600000000000002</v>
      </c>
      <c r="E100" s="14">
        <v>0.87</v>
      </c>
      <c r="F100" s="14">
        <v>0.56399999999999995</v>
      </c>
      <c r="G100" s="19">
        <v>0.53100000000000003</v>
      </c>
      <c r="H100" s="30">
        <v>0.82099999999999995</v>
      </c>
      <c r="I100" s="14">
        <v>0.74</v>
      </c>
      <c r="J100" s="14">
        <v>0.72899999999999998</v>
      </c>
      <c r="L100" s="14">
        <v>0.51900000000000002</v>
      </c>
      <c r="M100" s="19">
        <v>0.57599999999999996</v>
      </c>
    </row>
    <row r="101" spans="2:13" x14ac:dyDescent="0.2">
      <c r="B101" s="75"/>
      <c r="C101" s="30">
        <v>0.629</v>
      </c>
      <c r="D101" s="14">
        <v>0.60899999999999999</v>
      </c>
      <c r="E101" s="14">
        <v>0.76700000000000002</v>
      </c>
      <c r="F101" s="14">
        <v>0.63400000000000001</v>
      </c>
      <c r="G101" s="19">
        <v>0.71899999999999997</v>
      </c>
      <c r="H101" s="30">
        <v>0.55100000000000005</v>
      </c>
      <c r="I101" s="14">
        <v>0.95699999999999996</v>
      </c>
      <c r="J101" s="14">
        <v>0.72799999999999998</v>
      </c>
      <c r="L101" s="14">
        <v>0.88500000000000001</v>
      </c>
      <c r="M101" s="19">
        <v>0.377</v>
      </c>
    </row>
    <row r="102" spans="2:13" x14ac:dyDescent="0.2">
      <c r="B102" s="75"/>
      <c r="C102" s="30">
        <v>0.81399999999999995</v>
      </c>
      <c r="D102" s="14">
        <v>0.439</v>
      </c>
      <c r="E102" s="14">
        <v>0.83399999999999996</v>
      </c>
      <c r="F102" s="14">
        <v>0.79100000000000004</v>
      </c>
      <c r="G102" s="19">
        <v>0.63600000000000001</v>
      </c>
      <c r="H102" s="30">
        <v>0.54200000000000004</v>
      </c>
      <c r="I102" s="14">
        <v>0.61199999999999999</v>
      </c>
      <c r="J102" s="14">
        <v>0.68200000000000005</v>
      </c>
      <c r="L102" s="14">
        <v>0.67900000000000005</v>
      </c>
      <c r="M102" s="19">
        <v>0.48499999999999999</v>
      </c>
    </row>
    <row r="103" spans="2:13" x14ac:dyDescent="0.2">
      <c r="B103" s="75"/>
      <c r="C103" s="30">
        <v>0.48699999999999999</v>
      </c>
      <c r="D103" s="14">
        <v>0.255</v>
      </c>
      <c r="E103" s="14">
        <v>0.91</v>
      </c>
      <c r="F103" s="14">
        <v>0.56100000000000005</v>
      </c>
      <c r="G103" s="19">
        <v>0.79200000000000004</v>
      </c>
      <c r="H103" s="30">
        <v>0.47</v>
      </c>
      <c r="I103" s="14">
        <v>0.69199999999999995</v>
      </c>
      <c r="J103" s="14">
        <v>0.64600000000000002</v>
      </c>
      <c r="L103" s="14">
        <v>0.79200000000000004</v>
      </c>
      <c r="M103" s="19">
        <v>0.53900000000000003</v>
      </c>
    </row>
    <row r="104" spans="2:13" x14ac:dyDescent="0.2">
      <c r="B104" s="75"/>
      <c r="C104" s="30">
        <v>0.75</v>
      </c>
      <c r="D104" s="14">
        <v>0.623</v>
      </c>
      <c r="E104" s="14">
        <v>0.73299999999999998</v>
      </c>
      <c r="F104" s="14">
        <v>0.66</v>
      </c>
      <c r="G104" s="19">
        <v>0.753</v>
      </c>
      <c r="H104" s="30">
        <v>0.624</v>
      </c>
      <c r="I104" s="14">
        <v>0.76800000000000002</v>
      </c>
      <c r="J104" s="14">
        <v>0.69399999999999995</v>
      </c>
      <c r="L104" s="14">
        <v>0.68700000000000006</v>
      </c>
      <c r="M104" s="19">
        <v>0.77400000000000002</v>
      </c>
    </row>
    <row r="105" spans="2:13" x14ac:dyDescent="0.2">
      <c r="B105" s="75"/>
      <c r="C105" s="30">
        <v>0.33400000000000002</v>
      </c>
      <c r="D105" s="14">
        <v>0.50700000000000001</v>
      </c>
      <c r="E105" s="14">
        <v>0.56100000000000005</v>
      </c>
      <c r="F105" s="14">
        <v>0.69199999999999995</v>
      </c>
      <c r="G105" s="19">
        <v>0.68100000000000005</v>
      </c>
      <c r="H105" s="30"/>
      <c r="I105" s="14">
        <v>0.82099999999999995</v>
      </c>
      <c r="J105" s="14">
        <v>0.66100000000000003</v>
      </c>
      <c r="L105" s="14">
        <v>0.77700000000000002</v>
      </c>
      <c r="M105" s="19">
        <v>0.73</v>
      </c>
    </row>
    <row r="106" spans="2:13" x14ac:dyDescent="0.2">
      <c r="B106" s="75"/>
      <c r="C106" s="30">
        <v>0.52800000000000002</v>
      </c>
      <c r="D106" s="14">
        <v>0.67400000000000004</v>
      </c>
      <c r="E106" s="14">
        <v>0.375</v>
      </c>
      <c r="F106" s="14">
        <v>0.72699999999999998</v>
      </c>
      <c r="G106" s="19">
        <v>0.53900000000000003</v>
      </c>
      <c r="H106" s="30"/>
      <c r="I106" s="14">
        <v>0.81</v>
      </c>
      <c r="J106" s="14">
        <v>0.73199999999999998</v>
      </c>
      <c r="L106" s="14">
        <v>0.48599999999999999</v>
      </c>
      <c r="M106" s="19">
        <v>0.41799999999999998</v>
      </c>
    </row>
    <row r="107" spans="2:13" x14ac:dyDescent="0.2">
      <c r="B107" s="75"/>
      <c r="C107" s="30">
        <v>0.85099999999999998</v>
      </c>
      <c r="D107" s="14">
        <v>0.78100000000000003</v>
      </c>
      <c r="E107" s="14">
        <v>0.72</v>
      </c>
      <c r="F107" s="14">
        <v>0.88100000000000001</v>
      </c>
      <c r="G107" s="19">
        <v>0.64300000000000002</v>
      </c>
      <c r="H107" s="30"/>
      <c r="I107" s="14">
        <v>0.73099999999999998</v>
      </c>
      <c r="J107" s="14">
        <v>0.73099999999999998</v>
      </c>
      <c r="L107" s="14">
        <v>0.80800000000000005</v>
      </c>
      <c r="M107" s="19">
        <v>0.48099999999999998</v>
      </c>
    </row>
    <row r="108" spans="2:13" x14ac:dyDescent="0.2">
      <c r="B108" s="75"/>
      <c r="C108" s="30">
        <v>0.60499999999999998</v>
      </c>
      <c r="D108" s="14">
        <v>0.73499999999999999</v>
      </c>
      <c r="E108" s="14">
        <v>0.68200000000000005</v>
      </c>
      <c r="F108" s="14">
        <v>0.81200000000000006</v>
      </c>
      <c r="G108" s="19">
        <v>0.54700000000000004</v>
      </c>
      <c r="H108" s="30"/>
      <c r="I108" s="14">
        <v>0.76400000000000001</v>
      </c>
      <c r="J108" s="14">
        <v>0.496</v>
      </c>
      <c r="L108" s="14">
        <v>0.71899999999999997</v>
      </c>
      <c r="M108" s="19">
        <v>0.57899999999999996</v>
      </c>
    </row>
    <row r="109" spans="2:13" x14ac:dyDescent="0.2">
      <c r="B109" s="75"/>
      <c r="C109" s="30">
        <v>0.46800000000000003</v>
      </c>
      <c r="D109" s="14">
        <v>0.45</v>
      </c>
      <c r="E109" s="14">
        <v>0.53900000000000003</v>
      </c>
      <c r="F109" s="14">
        <v>0.755</v>
      </c>
      <c r="G109" s="19">
        <v>0.82799999999999996</v>
      </c>
      <c r="H109" s="30"/>
      <c r="I109" s="14"/>
      <c r="J109" s="14">
        <v>0.75900000000000001</v>
      </c>
      <c r="L109" s="14">
        <v>0.92800000000000005</v>
      </c>
      <c r="M109" s="19">
        <v>0.54200000000000004</v>
      </c>
    </row>
    <row r="110" spans="2:13" x14ac:dyDescent="0.2">
      <c r="B110" s="75"/>
      <c r="C110" s="30">
        <v>0.65100000000000002</v>
      </c>
      <c r="D110" s="14">
        <v>0.70199999999999996</v>
      </c>
      <c r="E110" s="14">
        <v>0.68100000000000005</v>
      </c>
      <c r="F110" s="14">
        <v>0.82699999999999996</v>
      </c>
      <c r="G110" s="19">
        <v>0.81899999999999995</v>
      </c>
      <c r="H110" s="30"/>
      <c r="J110" s="14">
        <v>0.73499999999999999</v>
      </c>
      <c r="L110" s="14">
        <v>0.77800000000000002</v>
      </c>
      <c r="M110" s="19">
        <v>0.67400000000000004</v>
      </c>
    </row>
    <row r="111" spans="2:13" x14ac:dyDescent="0.2">
      <c r="B111" s="75"/>
      <c r="C111" s="30">
        <v>0.73099999999999998</v>
      </c>
      <c r="D111" s="14">
        <v>0.66300000000000003</v>
      </c>
      <c r="E111" s="14">
        <v>0.73799999999999999</v>
      </c>
      <c r="F111" s="14">
        <v>0.439</v>
      </c>
      <c r="G111" s="19">
        <v>0.82399999999999995</v>
      </c>
      <c r="H111" s="30"/>
      <c r="J111" s="14">
        <v>0.68100000000000005</v>
      </c>
      <c r="L111" s="14">
        <v>0.73499999999999999</v>
      </c>
      <c r="M111" s="19">
        <v>0.748</v>
      </c>
    </row>
    <row r="112" spans="2:13" x14ac:dyDescent="0.2">
      <c r="B112" s="75"/>
      <c r="C112" s="30">
        <v>0.80800000000000005</v>
      </c>
      <c r="D112" s="14">
        <v>0.627</v>
      </c>
      <c r="E112" s="14">
        <v>0.53400000000000003</v>
      </c>
      <c r="F112" s="14">
        <v>0.83499999999999996</v>
      </c>
      <c r="G112" s="19">
        <v>0.67100000000000004</v>
      </c>
      <c r="H112" s="30"/>
      <c r="J112" s="14">
        <v>0.84799999999999998</v>
      </c>
      <c r="L112" s="14">
        <v>0.443</v>
      </c>
      <c r="M112" s="19">
        <v>0.57699999999999996</v>
      </c>
    </row>
    <row r="113" spans="2:13" x14ac:dyDescent="0.2">
      <c r="B113" s="75"/>
      <c r="C113" s="30">
        <v>0.41199999999999998</v>
      </c>
      <c r="D113" s="14">
        <v>0.72599999999999998</v>
      </c>
      <c r="E113" s="14">
        <v>0.87</v>
      </c>
      <c r="F113" s="14">
        <v>0.41499999999999998</v>
      </c>
      <c r="G113" s="19">
        <v>0.81200000000000006</v>
      </c>
      <c r="H113" s="30"/>
      <c r="J113" s="14">
        <v>0.7</v>
      </c>
      <c r="L113" s="14">
        <v>0.29899999999999999</v>
      </c>
      <c r="M113" s="19">
        <v>0.77700000000000002</v>
      </c>
    </row>
    <row r="114" spans="2:13" x14ac:dyDescent="0.2">
      <c r="B114" s="75"/>
      <c r="C114" s="30">
        <v>0.78900000000000003</v>
      </c>
      <c r="D114" s="14">
        <v>0.68</v>
      </c>
      <c r="E114" s="14">
        <v>0.89100000000000001</v>
      </c>
      <c r="F114" s="14">
        <v>0.73499999999999999</v>
      </c>
      <c r="G114" s="19">
        <v>0.94399999999999995</v>
      </c>
      <c r="H114" s="30"/>
      <c r="J114" s="14">
        <v>0.70499999999999996</v>
      </c>
      <c r="L114" s="14">
        <v>0.84399999999999997</v>
      </c>
      <c r="M114" s="19">
        <v>0.63900000000000001</v>
      </c>
    </row>
    <row r="115" spans="2:13" x14ac:dyDescent="0.2">
      <c r="B115" s="75"/>
      <c r="C115" s="30">
        <v>0.69599999999999995</v>
      </c>
      <c r="D115" s="14">
        <v>0.66500000000000004</v>
      </c>
      <c r="E115" s="14">
        <v>0.64600000000000002</v>
      </c>
      <c r="F115" s="14">
        <v>0.48099999999999998</v>
      </c>
      <c r="G115" s="19">
        <v>0.86199999999999999</v>
      </c>
      <c r="H115" s="30"/>
      <c r="J115" s="14">
        <v>0.434</v>
      </c>
      <c r="L115" s="14">
        <v>0.70399999999999996</v>
      </c>
      <c r="M115" s="19">
        <v>0.747</v>
      </c>
    </row>
    <row r="116" spans="2:13" x14ac:dyDescent="0.2">
      <c r="B116" s="75"/>
      <c r="C116" s="30">
        <v>0.80100000000000005</v>
      </c>
      <c r="D116" s="14">
        <v>0.72399999999999998</v>
      </c>
      <c r="E116" s="14">
        <v>0.54300000000000004</v>
      </c>
      <c r="F116" s="14">
        <v>0.77100000000000002</v>
      </c>
      <c r="G116" s="19">
        <v>0.44400000000000001</v>
      </c>
      <c r="H116" s="30"/>
      <c r="J116" s="14">
        <v>0.68799999999999994</v>
      </c>
      <c r="L116" s="14">
        <v>0.65700000000000003</v>
      </c>
      <c r="M116" s="19">
        <v>0.29699999999999999</v>
      </c>
    </row>
    <row r="117" spans="2:13" x14ac:dyDescent="0.2">
      <c r="B117" s="75"/>
      <c r="C117" s="30">
        <v>0.67</v>
      </c>
      <c r="D117" s="14">
        <v>0.78400000000000003</v>
      </c>
      <c r="E117" s="14">
        <v>0.7</v>
      </c>
      <c r="F117" s="14">
        <v>0.44500000000000001</v>
      </c>
      <c r="G117" s="19">
        <v>0.35299999999999998</v>
      </c>
      <c r="H117" s="18"/>
      <c r="J117" s="14">
        <v>0.29299999999999998</v>
      </c>
      <c r="L117" s="14">
        <v>0.32400000000000001</v>
      </c>
      <c r="M117" s="19">
        <v>0.51800000000000002</v>
      </c>
    </row>
    <row r="118" spans="2:13" x14ac:dyDescent="0.2">
      <c r="B118" s="75"/>
      <c r="C118" s="30">
        <v>0.66</v>
      </c>
      <c r="D118" s="14">
        <v>0.44</v>
      </c>
      <c r="E118" s="14">
        <v>0.81</v>
      </c>
      <c r="F118" s="14">
        <v>0.72199999999999998</v>
      </c>
      <c r="G118" s="19">
        <v>0.88</v>
      </c>
      <c r="H118" s="30"/>
      <c r="J118" s="14">
        <v>0.56200000000000006</v>
      </c>
      <c r="L118" s="14">
        <v>0.71399999999999997</v>
      </c>
      <c r="M118" s="19">
        <v>0.55600000000000005</v>
      </c>
    </row>
    <row r="119" spans="2:13" x14ac:dyDescent="0.2">
      <c r="B119" s="75"/>
      <c r="C119" s="30">
        <v>0.58099999999999996</v>
      </c>
      <c r="D119" s="14">
        <v>0.84899999999999998</v>
      </c>
      <c r="E119" s="14">
        <v>0.68600000000000005</v>
      </c>
      <c r="F119" s="14">
        <v>0.68799999999999994</v>
      </c>
      <c r="G119" s="19">
        <v>0.94</v>
      </c>
      <c r="H119" s="30"/>
      <c r="J119" s="14">
        <v>0.33500000000000002</v>
      </c>
      <c r="L119" s="14">
        <v>0.73599999999999999</v>
      </c>
      <c r="M119" s="19">
        <v>0.45900000000000002</v>
      </c>
    </row>
    <row r="120" spans="2:13" x14ac:dyDescent="0.2">
      <c r="B120" s="75"/>
      <c r="C120" s="30">
        <v>0.72899999999999998</v>
      </c>
      <c r="D120" s="14">
        <v>0.58099999999999996</v>
      </c>
      <c r="E120" s="14">
        <v>0.68600000000000005</v>
      </c>
      <c r="F120" s="14">
        <v>0.72399999999999998</v>
      </c>
      <c r="G120" s="19">
        <v>0.65700000000000003</v>
      </c>
      <c r="H120" s="30"/>
      <c r="J120" s="14">
        <v>0.55200000000000005</v>
      </c>
      <c r="L120" s="14">
        <v>0.81</v>
      </c>
      <c r="M120" s="19">
        <v>0.38200000000000001</v>
      </c>
    </row>
    <row r="121" spans="2:13" x14ac:dyDescent="0.2">
      <c r="B121" s="75"/>
      <c r="C121" s="30">
        <v>0.56799999999999995</v>
      </c>
      <c r="D121" s="14">
        <v>0.65100000000000002</v>
      </c>
      <c r="E121" s="14">
        <v>0.873</v>
      </c>
      <c r="F121" s="14">
        <v>0.755</v>
      </c>
      <c r="G121" s="19">
        <v>0.58799999999999997</v>
      </c>
      <c r="H121" s="30"/>
      <c r="J121" s="14">
        <v>0.76200000000000001</v>
      </c>
      <c r="L121" s="14">
        <v>0.64900000000000002</v>
      </c>
      <c r="M121" s="19">
        <v>0.77900000000000003</v>
      </c>
    </row>
    <row r="122" spans="2:13" x14ac:dyDescent="0.2">
      <c r="B122" s="75"/>
      <c r="C122" s="30">
        <v>0.66700000000000004</v>
      </c>
      <c r="D122" s="14">
        <v>0.60099999999999998</v>
      </c>
      <c r="E122" s="14">
        <v>0.85799999999999998</v>
      </c>
      <c r="F122" s="14">
        <v>0.57299999999999995</v>
      </c>
      <c r="G122" s="19">
        <v>0.75900000000000001</v>
      </c>
      <c r="H122" s="30"/>
      <c r="J122" s="14">
        <v>0.55600000000000005</v>
      </c>
      <c r="L122" s="14">
        <v>0.875</v>
      </c>
      <c r="M122" s="19">
        <v>0.754</v>
      </c>
    </row>
    <row r="123" spans="2:13" x14ac:dyDescent="0.2">
      <c r="B123" s="75"/>
      <c r="C123" s="30">
        <v>0.82099999999999995</v>
      </c>
      <c r="D123" s="14">
        <v>0.67600000000000005</v>
      </c>
      <c r="E123" s="14">
        <v>0.83</v>
      </c>
      <c r="F123" s="14">
        <v>0.69</v>
      </c>
      <c r="G123" s="19">
        <v>0.34200000000000003</v>
      </c>
      <c r="H123" s="30"/>
      <c r="J123" s="14">
        <v>0.64500000000000002</v>
      </c>
      <c r="L123" s="14">
        <v>0.83299999999999996</v>
      </c>
      <c r="M123" s="19">
        <v>0.67400000000000004</v>
      </c>
    </row>
    <row r="124" spans="2:13" x14ac:dyDescent="0.2">
      <c r="B124" s="75"/>
      <c r="C124" s="30">
        <v>0.61399999999999999</v>
      </c>
      <c r="D124" s="14">
        <v>0.46300000000000002</v>
      </c>
      <c r="E124" s="14">
        <v>0.64</v>
      </c>
      <c r="F124" s="14">
        <v>0.69299999999999995</v>
      </c>
      <c r="G124" s="19">
        <v>0.55500000000000005</v>
      </c>
      <c r="H124" s="30"/>
      <c r="J124" s="14">
        <v>0.79600000000000004</v>
      </c>
      <c r="L124" s="14">
        <v>0.60599999999999998</v>
      </c>
      <c r="M124" s="19">
        <v>0.73299999999999998</v>
      </c>
    </row>
    <row r="125" spans="2:13" x14ac:dyDescent="0.2">
      <c r="B125" s="75"/>
      <c r="C125" s="30">
        <v>0.72299999999999998</v>
      </c>
      <c r="D125" s="14">
        <v>0.83499999999999996</v>
      </c>
      <c r="E125" s="14">
        <v>0.59099999999999997</v>
      </c>
      <c r="F125" s="14">
        <v>0.753</v>
      </c>
      <c r="G125" s="19">
        <v>0.60599999999999998</v>
      </c>
      <c r="H125" s="30"/>
      <c r="J125" s="14">
        <v>0.503</v>
      </c>
      <c r="L125" s="14">
        <v>0.69099999999999995</v>
      </c>
      <c r="M125" s="19">
        <v>0.504</v>
      </c>
    </row>
    <row r="126" spans="2:13" x14ac:dyDescent="0.2">
      <c r="B126" s="75"/>
      <c r="C126" s="30"/>
      <c r="D126" s="14">
        <v>0.52600000000000002</v>
      </c>
      <c r="E126" s="14">
        <v>0.60899999999999999</v>
      </c>
      <c r="F126" s="14">
        <v>0.78600000000000003</v>
      </c>
      <c r="G126" s="19">
        <v>0.73699999999999999</v>
      </c>
      <c r="H126" s="30"/>
      <c r="J126" s="14">
        <v>0.76700000000000002</v>
      </c>
      <c r="L126" s="14">
        <v>0.66600000000000004</v>
      </c>
      <c r="M126" s="19">
        <v>0.70799999999999996</v>
      </c>
    </row>
    <row r="127" spans="2:13" x14ac:dyDescent="0.2">
      <c r="B127" s="75"/>
      <c r="C127" s="30"/>
      <c r="D127" s="14">
        <v>0.60899999999999999</v>
      </c>
      <c r="E127" s="14">
        <v>0.91700000000000004</v>
      </c>
      <c r="F127" s="14">
        <v>0.85699999999999998</v>
      </c>
      <c r="G127" s="19">
        <v>0.875</v>
      </c>
      <c r="H127" s="30"/>
      <c r="J127" s="14">
        <v>0.64800000000000002</v>
      </c>
      <c r="L127" s="14">
        <v>0.63500000000000001</v>
      </c>
      <c r="M127" s="19">
        <v>0.56699999999999995</v>
      </c>
    </row>
    <row r="128" spans="2:13" x14ac:dyDescent="0.2">
      <c r="B128" s="75"/>
      <c r="C128" s="30"/>
      <c r="D128" s="14">
        <v>0.439</v>
      </c>
      <c r="E128" s="14">
        <v>0.78100000000000003</v>
      </c>
      <c r="F128" s="14">
        <v>0.879</v>
      </c>
      <c r="G128" s="19">
        <v>0.84599999999999997</v>
      </c>
      <c r="H128" s="30"/>
      <c r="J128" s="14">
        <v>0.59299999999999997</v>
      </c>
      <c r="L128" s="14">
        <v>0.77500000000000002</v>
      </c>
      <c r="M128" s="19">
        <v>0.74399999999999999</v>
      </c>
    </row>
    <row r="129" spans="2:13" x14ac:dyDescent="0.2">
      <c r="B129" s="75"/>
      <c r="C129" s="30"/>
      <c r="D129" s="14">
        <v>0.255</v>
      </c>
      <c r="E129" s="14">
        <v>0.73299999999999998</v>
      </c>
      <c r="F129" s="14">
        <v>0.78400000000000003</v>
      </c>
      <c r="G129" s="19">
        <v>0.70099999999999996</v>
      </c>
      <c r="H129" s="30"/>
      <c r="J129" s="14">
        <v>0.59899999999999998</v>
      </c>
      <c r="L129" s="14">
        <v>0.94699999999999995</v>
      </c>
      <c r="M129" s="19">
        <v>0.88</v>
      </c>
    </row>
    <row r="130" spans="2:13" x14ac:dyDescent="0.2">
      <c r="B130" s="75"/>
      <c r="C130" s="30"/>
      <c r="D130" s="14">
        <v>0.623</v>
      </c>
      <c r="E130" s="14">
        <v>0.6</v>
      </c>
      <c r="F130" s="14">
        <v>0.437</v>
      </c>
      <c r="G130" s="19">
        <v>0.71599999999999997</v>
      </c>
      <c r="H130" s="30"/>
      <c r="J130" s="14">
        <v>0.76400000000000001</v>
      </c>
      <c r="L130" s="14">
        <v>0.746</v>
      </c>
      <c r="M130" s="19">
        <v>0.47599999999999998</v>
      </c>
    </row>
    <row r="131" spans="2:13" x14ac:dyDescent="0.2">
      <c r="B131" s="75"/>
      <c r="C131" s="30"/>
      <c r="D131" s="14">
        <v>0.50700000000000001</v>
      </c>
      <c r="E131" s="14">
        <v>0.71</v>
      </c>
      <c r="F131" s="14">
        <v>0.66400000000000003</v>
      </c>
      <c r="G131" s="19">
        <v>0.78800000000000003</v>
      </c>
      <c r="H131" s="30"/>
      <c r="J131" s="14">
        <v>0.55400000000000005</v>
      </c>
      <c r="L131" s="14">
        <v>0.89600000000000002</v>
      </c>
      <c r="M131" s="19">
        <v>0.54300000000000004</v>
      </c>
    </row>
    <row r="132" spans="2:13" x14ac:dyDescent="0.2">
      <c r="B132" s="75"/>
      <c r="C132" s="30"/>
      <c r="D132" s="14">
        <v>0.67400000000000004</v>
      </c>
      <c r="E132" s="14">
        <v>0.74</v>
      </c>
      <c r="F132" s="14">
        <v>0.80700000000000005</v>
      </c>
      <c r="G132" s="19">
        <v>0.83</v>
      </c>
      <c r="H132" s="30"/>
      <c r="J132" s="14">
        <v>0.80700000000000005</v>
      </c>
      <c r="L132" s="14">
        <v>0.8</v>
      </c>
      <c r="M132" s="19">
        <v>0.51300000000000001</v>
      </c>
    </row>
    <row r="133" spans="2:13" x14ac:dyDescent="0.2">
      <c r="B133" s="75"/>
      <c r="C133" s="18"/>
      <c r="D133" s="14">
        <v>0.78100000000000003</v>
      </c>
      <c r="E133" s="14">
        <v>0.91300000000000003</v>
      </c>
      <c r="F133" s="14">
        <v>0.66500000000000004</v>
      </c>
      <c r="G133" s="19">
        <v>0.85499999999999998</v>
      </c>
      <c r="H133" s="30"/>
      <c r="J133" s="14">
        <v>0.72199999999999998</v>
      </c>
      <c r="L133" s="14">
        <v>0.70399999999999996</v>
      </c>
      <c r="M133" s="19">
        <v>0.48</v>
      </c>
    </row>
    <row r="134" spans="2:13" x14ac:dyDescent="0.2">
      <c r="B134" s="75"/>
      <c r="C134" s="18"/>
      <c r="D134" s="14">
        <v>0.73499999999999999</v>
      </c>
      <c r="E134" s="14">
        <v>0.84</v>
      </c>
      <c r="F134" s="14">
        <v>0.67800000000000005</v>
      </c>
      <c r="G134" s="19">
        <v>0.88100000000000001</v>
      </c>
      <c r="H134" s="30"/>
      <c r="J134" s="14">
        <v>0.70499999999999996</v>
      </c>
      <c r="L134" s="14">
        <v>0.79900000000000004</v>
      </c>
      <c r="M134" s="19">
        <v>0.496</v>
      </c>
    </row>
    <row r="135" spans="2:13" x14ac:dyDescent="0.2">
      <c r="B135" s="75"/>
      <c r="C135" s="18"/>
      <c r="D135" s="14">
        <v>0.45</v>
      </c>
      <c r="E135" s="14">
        <v>0.621</v>
      </c>
      <c r="F135" s="14">
        <v>0.82</v>
      </c>
      <c r="G135" s="19">
        <v>0.56899999999999995</v>
      </c>
      <c r="H135" s="30"/>
      <c r="J135" s="14">
        <v>0.45</v>
      </c>
      <c r="L135" s="14">
        <v>0.874</v>
      </c>
      <c r="M135" s="35"/>
    </row>
    <row r="136" spans="2:13" x14ac:dyDescent="0.2">
      <c r="B136" s="75"/>
      <c r="C136" s="18"/>
      <c r="D136" s="14">
        <v>0.70199999999999996</v>
      </c>
      <c r="E136" s="14">
        <v>0.76</v>
      </c>
      <c r="F136" s="14">
        <v>0.40200000000000002</v>
      </c>
      <c r="G136" s="19">
        <v>0.82399999999999995</v>
      </c>
      <c r="H136" s="30"/>
      <c r="J136" s="14">
        <v>0.59699999999999998</v>
      </c>
      <c r="L136" s="14">
        <v>0.52100000000000002</v>
      </c>
      <c r="M136" s="19"/>
    </row>
    <row r="137" spans="2:13" x14ac:dyDescent="0.2">
      <c r="B137" s="75"/>
      <c r="C137" s="18"/>
      <c r="D137" s="14">
        <v>0.66300000000000003</v>
      </c>
      <c r="E137" s="14">
        <v>0.83399999999999996</v>
      </c>
      <c r="F137" s="14">
        <v>0.80200000000000005</v>
      </c>
      <c r="G137" s="19">
        <v>0.56899999999999995</v>
      </c>
      <c r="H137" s="30"/>
      <c r="J137" s="14">
        <v>0.48</v>
      </c>
      <c r="L137" s="14">
        <v>0.753</v>
      </c>
      <c r="M137" s="19"/>
    </row>
    <row r="138" spans="2:13" x14ac:dyDescent="0.2">
      <c r="B138" s="75"/>
      <c r="C138" s="18"/>
      <c r="D138" s="14">
        <v>0.627</v>
      </c>
      <c r="E138" s="14">
        <v>0.74</v>
      </c>
      <c r="F138" s="14">
        <v>0.69299999999999995</v>
      </c>
      <c r="G138" s="19">
        <v>0.86799999999999999</v>
      </c>
      <c r="H138" s="30"/>
      <c r="J138" s="14">
        <v>0.313</v>
      </c>
      <c r="L138" s="14">
        <v>0.65600000000000003</v>
      </c>
      <c r="M138" s="19"/>
    </row>
    <row r="139" spans="2:13" x14ac:dyDescent="0.2">
      <c r="B139" s="75"/>
      <c r="C139" s="18"/>
      <c r="D139" s="14">
        <v>0.72599999999999998</v>
      </c>
      <c r="E139" s="14">
        <v>0.629</v>
      </c>
      <c r="F139" s="14">
        <v>0.45800000000000002</v>
      </c>
      <c r="G139" s="19">
        <v>0.54300000000000004</v>
      </c>
      <c r="H139" s="30"/>
      <c r="J139" s="14">
        <v>0.75900000000000001</v>
      </c>
      <c r="L139" s="14">
        <v>0.53</v>
      </c>
      <c r="M139" s="19"/>
    </row>
    <row r="140" spans="2:13" x14ac:dyDescent="0.2">
      <c r="B140" s="75"/>
      <c r="C140" s="18"/>
      <c r="D140" s="14">
        <v>0.68</v>
      </c>
      <c r="E140" s="14">
        <v>0.69899999999999995</v>
      </c>
      <c r="F140" s="14">
        <v>0.85099999999999998</v>
      </c>
      <c r="G140" s="19">
        <v>0.56599999999999995</v>
      </c>
      <c r="H140" s="30"/>
      <c r="J140" s="14">
        <v>0.80400000000000005</v>
      </c>
      <c r="L140" s="14"/>
      <c r="M140" s="19"/>
    </row>
    <row r="141" spans="2:13" x14ac:dyDescent="0.2">
      <c r="B141" s="75"/>
      <c r="C141" s="18"/>
      <c r="D141" s="14">
        <v>0.66500000000000004</v>
      </c>
      <c r="E141" s="14">
        <v>0.8</v>
      </c>
      <c r="F141" s="14">
        <v>0.85299999999999998</v>
      </c>
      <c r="G141" s="19">
        <v>0.55900000000000005</v>
      </c>
      <c r="H141" s="30"/>
      <c r="J141" s="14">
        <v>0.74099999999999999</v>
      </c>
      <c r="L141" s="14"/>
      <c r="M141" s="19"/>
    </row>
    <row r="142" spans="2:13" x14ac:dyDescent="0.2">
      <c r="B142" s="75"/>
      <c r="C142" s="18"/>
      <c r="D142" s="14"/>
      <c r="E142" s="14">
        <v>0.73199999999999998</v>
      </c>
      <c r="F142" s="14">
        <v>0.92</v>
      </c>
      <c r="G142" s="19">
        <v>0.76800000000000002</v>
      </c>
      <c r="H142" s="30"/>
      <c r="J142" s="14">
        <v>0.73199999999999998</v>
      </c>
      <c r="L142" s="14"/>
      <c r="M142" s="19"/>
    </row>
    <row r="143" spans="2:13" x14ac:dyDescent="0.2">
      <c r="B143" s="75"/>
      <c r="C143" s="18"/>
      <c r="D143" s="14"/>
      <c r="E143" s="14">
        <v>0.80400000000000005</v>
      </c>
      <c r="F143" s="14">
        <v>0.53300000000000003</v>
      </c>
      <c r="G143" s="19">
        <v>0.81699999999999995</v>
      </c>
      <c r="H143" s="30"/>
      <c r="J143" s="14">
        <v>0.7</v>
      </c>
      <c r="L143" s="14"/>
      <c r="M143" s="19"/>
    </row>
    <row r="144" spans="2:13" x14ac:dyDescent="0.2">
      <c r="B144" s="75"/>
      <c r="C144" s="18"/>
      <c r="D144" s="14"/>
      <c r="E144" s="14"/>
      <c r="F144" s="14">
        <v>0.80300000000000005</v>
      </c>
      <c r="G144" s="19">
        <v>0.88900000000000001</v>
      </c>
      <c r="H144" s="30"/>
      <c r="J144" s="14">
        <v>0.374</v>
      </c>
      <c r="L144" s="14"/>
      <c r="M144" s="19"/>
    </row>
    <row r="145" spans="2:13" x14ac:dyDescent="0.2">
      <c r="B145" s="75"/>
      <c r="C145" s="18"/>
      <c r="D145" s="14"/>
      <c r="E145" s="14"/>
      <c r="F145" s="14">
        <v>0.88400000000000001</v>
      </c>
      <c r="G145" s="19">
        <v>0.41899999999999998</v>
      </c>
      <c r="H145" s="30"/>
      <c r="J145" s="14">
        <v>0.48599999999999999</v>
      </c>
      <c r="L145" s="14"/>
      <c r="M145" s="19"/>
    </row>
    <row r="146" spans="2:13" x14ac:dyDescent="0.2">
      <c r="B146" s="75"/>
      <c r="C146" s="18"/>
      <c r="D146" s="14"/>
      <c r="E146" s="14"/>
      <c r="F146" s="14">
        <v>0.66300000000000003</v>
      </c>
      <c r="G146" s="19">
        <v>0.26900000000000002</v>
      </c>
      <c r="H146" s="30"/>
      <c r="J146" s="14">
        <v>0.58399999999999996</v>
      </c>
      <c r="L146" s="14"/>
      <c r="M146" s="19"/>
    </row>
    <row r="147" spans="2:13" x14ac:dyDescent="0.2">
      <c r="B147" s="75"/>
      <c r="C147" s="18"/>
      <c r="D147" s="14"/>
      <c r="E147" s="14"/>
      <c r="F147" s="14">
        <v>0.44900000000000001</v>
      </c>
      <c r="G147" s="19">
        <v>0.25</v>
      </c>
      <c r="H147" s="30"/>
      <c r="J147" s="14">
        <v>0.71899999999999997</v>
      </c>
      <c r="L147" s="14"/>
      <c r="M147" s="19"/>
    </row>
    <row r="148" spans="2:13" x14ac:dyDescent="0.2">
      <c r="B148" s="75"/>
      <c r="C148" s="18"/>
      <c r="D148" s="14"/>
      <c r="E148" s="14"/>
      <c r="F148" s="14">
        <v>0.82299999999999995</v>
      </c>
      <c r="G148" s="19">
        <v>0.64300000000000002</v>
      </c>
      <c r="H148" s="30"/>
      <c r="J148" s="14">
        <v>0.53</v>
      </c>
      <c r="L148" s="14"/>
      <c r="M148" s="35"/>
    </row>
    <row r="149" spans="2:13" x14ac:dyDescent="0.2">
      <c r="B149" s="75"/>
      <c r="C149" s="18"/>
      <c r="D149" s="14"/>
      <c r="E149" s="14"/>
      <c r="F149" s="14">
        <v>0.755</v>
      </c>
      <c r="G149" s="19">
        <v>0.503</v>
      </c>
      <c r="H149" s="30"/>
      <c r="J149" s="14">
        <v>0.66200000000000003</v>
      </c>
      <c r="L149" s="14"/>
      <c r="M149" s="35"/>
    </row>
    <row r="150" spans="2:13" x14ac:dyDescent="0.2">
      <c r="B150" s="75"/>
      <c r="C150" s="18"/>
      <c r="E150" s="14"/>
      <c r="F150" s="14">
        <v>0.82299999999999995</v>
      </c>
      <c r="G150" s="19">
        <v>0.53100000000000003</v>
      </c>
      <c r="H150" s="30"/>
      <c r="J150" s="14">
        <v>0.57599999999999996</v>
      </c>
      <c r="M150" s="35"/>
    </row>
    <row r="151" spans="2:13" x14ac:dyDescent="0.2">
      <c r="B151" s="75"/>
      <c r="C151" s="18"/>
      <c r="E151" s="14"/>
      <c r="F151" s="14">
        <v>0.71899999999999997</v>
      </c>
      <c r="G151" s="19">
        <v>0.58699999999999997</v>
      </c>
      <c r="H151" s="18"/>
      <c r="J151" s="14">
        <v>0.86699999999999999</v>
      </c>
      <c r="M151" s="35"/>
    </row>
    <row r="152" spans="2:13" x14ac:dyDescent="0.2">
      <c r="B152" s="75"/>
      <c r="C152" s="18"/>
      <c r="E152" s="14"/>
      <c r="F152" s="14">
        <v>0.55900000000000005</v>
      </c>
      <c r="G152" s="19">
        <v>0.83</v>
      </c>
      <c r="H152" s="18"/>
      <c r="J152" s="14">
        <v>0.626</v>
      </c>
      <c r="M152" s="35"/>
    </row>
    <row r="153" spans="2:13" x14ac:dyDescent="0.2">
      <c r="B153" s="75"/>
      <c r="C153" s="18"/>
      <c r="E153" s="14"/>
      <c r="F153" s="14">
        <v>0.77600000000000002</v>
      </c>
      <c r="G153" s="19">
        <v>0.47899999999999998</v>
      </c>
      <c r="H153" s="18"/>
      <c r="J153" s="14">
        <v>0.41499999999999998</v>
      </c>
      <c r="M153" s="35"/>
    </row>
    <row r="154" spans="2:13" x14ac:dyDescent="0.2">
      <c r="B154" s="75"/>
      <c r="C154" s="18"/>
      <c r="E154" s="14"/>
      <c r="F154" s="14">
        <v>0.51300000000000001</v>
      </c>
      <c r="G154" s="19">
        <v>0.85599999999999998</v>
      </c>
      <c r="H154" s="18"/>
      <c r="J154" s="14">
        <v>0.745</v>
      </c>
      <c r="M154" s="35"/>
    </row>
    <row r="155" spans="2:13" x14ac:dyDescent="0.2">
      <c r="B155" s="75"/>
      <c r="C155" s="18"/>
      <c r="F155" s="14"/>
      <c r="G155" s="19">
        <v>0.60499999999999998</v>
      </c>
      <c r="H155" s="18"/>
      <c r="J155" s="14">
        <v>0.57199999999999995</v>
      </c>
      <c r="M155" s="35"/>
    </row>
    <row r="156" spans="2:13" x14ac:dyDescent="0.2">
      <c r="B156" s="75"/>
      <c r="C156" s="18"/>
      <c r="F156" s="14"/>
      <c r="G156" s="19">
        <v>0.57899999999999996</v>
      </c>
      <c r="H156" s="18"/>
      <c r="J156" s="14">
        <v>0.38400000000000001</v>
      </c>
      <c r="M156" s="35"/>
    </row>
    <row r="157" spans="2:13" x14ac:dyDescent="0.2">
      <c r="B157" s="75"/>
      <c r="C157" s="18"/>
      <c r="F157" s="14"/>
      <c r="G157" s="19">
        <v>0.45100000000000001</v>
      </c>
      <c r="H157" s="18"/>
      <c r="J157" s="14">
        <v>0.72699999999999998</v>
      </c>
      <c r="M157" s="35"/>
    </row>
    <row r="158" spans="2:13" x14ac:dyDescent="0.2">
      <c r="B158" s="75"/>
      <c r="C158" s="18"/>
      <c r="G158" s="19">
        <v>0.69599999999999995</v>
      </c>
      <c r="H158" s="18"/>
      <c r="J158" s="14">
        <v>0.439</v>
      </c>
      <c r="M158" s="35"/>
    </row>
    <row r="159" spans="2:13" x14ac:dyDescent="0.2">
      <c r="B159" s="75"/>
      <c r="C159" s="18"/>
      <c r="G159" s="19">
        <v>0.69899999999999995</v>
      </c>
      <c r="H159" s="18"/>
      <c r="J159" s="14">
        <v>0.65</v>
      </c>
      <c r="M159" s="19"/>
    </row>
    <row r="160" spans="2:13" x14ac:dyDescent="0.2">
      <c r="B160" s="75"/>
      <c r="C160" s="18"/>
      <c r="G160" s="19">
        <v>0.73199999999999998</v>
      </c>
      <c r="H160" s="18"/>
      <c r="J160" s="14">
        <v>0.58099999999999996</v>
      </c>
      <c r="M160" s="19"/>
    </row>
    <row r="161" spans="2:13" x14ac:dyDescent="0.2">
      <c r="B161" s="75"/>
      <c r="C161" s="18"/>
      <c r="G161" s="19">
        <v>0.505</v>
      </c>
      <c r="H161" s="18"/>
      <c r="J161" s="14">
        <v>0.61399999999999999</v>
      </c>
      <c r="M161" s="35"/>
    </row>
    <row r="162" spans="2:13" x14ac:dyDescent="0.2">
      <c r="B162" s="75"/>
      <c r="C162" s="18"/>
      <c r="G162" s="19">
        <v>0.52700000000000002</v>
      </c>
      <c r="H162" s="18"/>
      <c r="J162" s="14">
        <v>0.77500000000000002</v>
      </c>
      <c r="M162" s="35"/>
    </row>
    <row r="163" spans="2:13" x14ac:dyDescent="0.2">
      <c r="B163" s="75"/>
      <c r="C163" s="18"/>
      <c r="G163" s="35"/>
      <c r="H163" s="18"/>
      <c r="M163" s="35"/>
    </row>
    <row r="164" spans="2:13" x14ac:dyDescent="0.2">
      <c r="B164" s="75"/>
      <c r="C164" s="18"/>
      <c r="G164" s="35"/>
      <c r="H164" s="18"/>
      <c r="M164" s="35"/>
    </row>
    <row r="165" spans="2:13" x14ac:dyDescent="0.2">
      <c r="B165" s="75"/>
      <c r="C165" s="18"/>
      <c r="G165" s="35"/>
      <c r="H165" s="18"/>
      <c r="M165" s="19"/>
    </row>
    <row r="166" spans="2:13" x14ac:dyDescent="0.2">
      <c r="B166" s="75"/>
      <c r="C166" s="18"/>
      <c r="G166" s="35"/>
      <c r="H166" s="18"/>
      <c r="M166" s="19"/>
    </row>
    <row r="167" spans="2:13" ht="17" thickBot="1" x14ac:dyDescent="0.25">
      <c r="B167" s="76"/>
      <c r="C167" s="36"/>
      <c r="D167" s="37"/>
      <c r="E167" s="37"/>
      <c r="F167" s="37"/>
      <c r="G167" s="38"/>
      <c r="H167" s="36"/>
      <c r="I167" s="37"/>
      <c r="J167" s="37"/>
      <c r="K167" s="37"/>
      <c r="L167" s="37"/>
      <c r="M167" s="21"/>
    </row>
    <row r="168" spans="2:13" x14ac:dyDescent="0.2">
      <c r="B168" s="14"/>
      <c r="M168" s="14"/>
    </row>
    <row r="169" spans="2:13" x14ac:dyDescent="0.2">
      <c r="B169" s="14"/>
      <c r="M169" s="14"/>
    </row>
    <row r="170" spans="2:13" x14ac:dyDescent="0.2">
      <c r="B170" s="14"/>
      <c r="M170" s="14"/>
    </row>
    <row r="171" spans="2:13" x14ac:dyDescent="0.2">
      <c r="B171" s="14"/>
      <c r="M171" s="14"/>
    </row>
    <row r="172" spans="2:13" x14ac:dyDescent="0.2">
      <c r="B172" s="14"/>
      <c r="M172" s="14"/>
    </row>
    <row r="173" spans="2:13" x14ac:dyDescent="0.2">
      <c r="B173" s="14"/>
      <c r="M173" s="14"/>
    </row>
    <row r="174" spans="2:13" x14ac:dyDescent="0.2">
      <c r="B174" s="14"/>
      <c r="M174" s="14"/>
    </row>
    <row r="175" spans="2:13" x14ac:dyDescent="0.2">
      <c r="B175" s="14"/>
      <c r="M175" s="14"/>
    </row>
    <row r="176" spans="2:13" x14ac:dyDescent="0.2">
      <c r="B176" s="14"/>
      <c r="M176" s="14"/>
    </row>
    <row r="177" spans="2:13" x14ac:dyDescent="0.2">
      <c r="B177" s="14"/>
      <c r="M177" s="14"/>
    </row>
    <row r="178" spans="2:13" x14ac:dyDescent="0.2">
      <c r="B178" s="14"/>
      <c r="M178" s="14"/>
    </row>
    <row r="179" spans="2:13" x14ac:dyDescent="0.2">
      <c r="B179" s="14"/>
      <c r="M179" s="14"/>
    </row>
    <row r="180" spans="2:13" x14ac:dyDescent="0.2">
      <c r="B180" s="14"/>
      <c r="M180" s="14"/>
    </row>
    <row r="181" spans="2:13" x14ac:dyDescent="0.2">
      <c r="B181" s="14"/>
      <c r="M181" s="14"/>
    </row>
    <row r="182" spans="2:13" x14ac:dyDescent="0.2">
      <c r="B182" s="14"/>
      <c r="M182" s="14"/>
    </row>
    <row r="183" spans="2:13" x14ac:dyDescent="0.2">
      <c r="B183" s="14"/>
      <c r="M183" s="14"/>
    </row>
    <row r="184" spans="2:13" x14ac:dyDescent="0.2">
      <c r="B184" s="14"/>
      <c r="M184" s="14"/>
    </row>
    <row r="185" spans="2:13" x14ac:dyDescent="0.2">
      <c r="B185" s="14"/>
      <c r="M185" s="14"/>
    </row>
    <row r="186" spans="2:13" x14ac:dyDescent="0.2">
      <c r="B186" s="14"/>
      <c r="M186" s="14"/>
    </row>
    <row r="187" spans="2:13" x14ac:dyDescent="0.2">
      <c r="B187" s="14"/>
      <c r="M187" s="14"/>
    </row>
    <row r="188" spans="2:13" x14ac:dyDescent="0.2">
      <c r="B188" s="14"/>
      <c r="M188" s="14"/>
    </row>
    <row r="189" spans="2:13" x14ac:dyDescent="0.2">
      <c r="B189" s="14"/>
      <c r="M189" s="14"/>
    </row>
    <row r="190" spans="2:13" x14ac:dyDescent="0.2">
      <c r="B190" s="14"/>
      <c r="M190" s="14"/>
    </row>
    <row r="191" spans="2:13" x14ac:dyDescent="0.2">
      <c r="B191" s="14"/>
      <c r="L191" s="14"/>
      <c r="M191" s="14"/>
    </row>
    <row r="192" spans="2:13" x14ac:dyDescent="0.2">
      <c r="B192" s="14"/>
      <c r="L192" s="14"/>
      <c r="M192" s="14"/>
    </row>
    <row r="193" spans="2:13" x14ac:dyDescent="0.2">
      <c r="B193" s="14"/>
      <c r="H193" s="14"/>
      <c r="I193" s="14"/>
      <c r="J193" s="14"/>
      <c r="L193" s="14"/>
      <c r="M193" s="14"/>
    </row>
    <row r="194" spans="2:13" x14ac:dyDescent="0.2">
      <c r="B194" s="14"/>
      <c r="H194" s="14"/>
      <c r="I194" s="14"/>
      <c r="J194" s="14"/>
      <c r="M194" s="14"/>
    </row>
    <row r="195" spans="2:13" x14ac:dyDescent="0.2">
      <c r="B195" s="14"/>
      <c r="H195" s="14"/>
      <c r="I195" s="14"/>
      <c r="J195" s="14"/>
      <c r="M195" s="14"/>
    </row>
    <row r="196" spans="2:13" x14ac:dyDescent="0.2">
      <c r="B196" s="14"/>
      <c r="H196" s="14"/>
      <c r="I196" s="14"/>
      <c r="J196" s="14"/>
      <c r="M196" s="14"/>
    </row>
    <row r="197" spans="2:13" x14ac:dyDescent="0.2">
      <c r="B197" s="14"/>
      <c r="H197" s="14"/>
      <c r="I197" s="14"/>
      <c r="J197" s="14"/>
      <c r="M197" s="14"/>
    </row>
    <row r="198" spans="2:13" x14ac:dyDescent="0.2">
      <c r="B198" s="14"/>
      <c r="M198" s="14"/>
    </row>
    <row r="199" spans="2:13" x14ac:dyDescent="0.2">
      <c r="B199" s="14"/>
      <c r="M199" s="14"/>
    </row>
    <row r="200" spans="2:13" x14ac:dyDescent="0.2">
      <c r="B200" s="14"/>
      <c r="M200" s="14"/>
    </row>
    <row r="201" spans="2:13" x14ac:dyDescent="0.2">
      <c r="B201" s="14"/>
      <c r="M201" s="14"/>
    </row>
    <row r="202" spans="2:13" x14ac:dyDescent="0.2">
      <c r="B202" s="14"/>
      <c r="M202" s="14"/>
    </row>
    <row r="203" spans="2:13" x14ac:dyDescent="0.2">
      <c r="B203" s="14"/>
      <c r="K203" s="14"/>
      <c r="M203" s="14"/>
    </row>
    <row r="204" spans="2:13" x14ac:dyDescent="0.2">
      <c r="B204" s="14"/>
      <c r="K204" s="14"/>
      <c r="M204" s="14"/>
    </row>
    <row r="205" spans="2:13" x14ac:dyDescent="0.2">
      <c r="B205" s="14"/>
      <c r="K205" s="14"/>
      <c r="M205" s="14"/>
    </row>
    <row r="206" spans="2:13" x14ac:dyDescent="0.2">
      <c r="B206" s="14"/>
      <c r="K206" s="14"/>
      <c r="L206" s="14"/>
      <c r="M206" s="14"/>
    </row>
    <row r="207" spans="2:13" x14ac:dyDescent="0.2">
      <c r="B207" s="14"/>
      <c r="K207" s="14"/>
      <c r="L207" s="14"/>
      <c r="M207" s="14"/>
    </row>
    <row r="208" spans="2:13" x14ac:dyDescent="0.2">
      <c r="B208" s="14"/>
      <c r="K208" s="14"/>
      <c r="L208" s="14"/>
      <c r="M208" s="14"/>
    </row>
    <row r="209" spans="2:13" x14ac:dyDescent="0.2">
      <c r="B209" s="14"/>
      <c r="K209" s="14"/>
      <c r="L209" s="14"/>
      <c r="M209" s="14"/>
    </row>
    <row r="210" spans="2:13" x14ac:dyDescent="0.2">
      <c r="B210" s="14"/>
      <c r="K210" s="14"/>
      <c r="L210" s="14"/>
      <c r="M210" s="14"/>
    </row>
    <row r="211" spans="2:13" x14ac:dyDescent="0.2">
      <c r="B211" s="14"/>
      <c r="K211" s="14"/>
      <c r="L211" s="14"/>
      <c r="M211" s="14"/>
    </row>
    <row r="212" spans="2:13" x14ac:dyDescent="0.2">
      <c r="B212" s="14"/>
      <c r="K212" s="14"/>
      <c r="L212" s="14"/>
      <c r="M212" s="14"/>
    </row>
    <row r="213" spans="2:13" x14ac:dyDescent="0.2">
      <c r="B213" s="14"/>
      <c r="K213" s="14"/>
      <c r="L213" s="14"/>
      <c r="M213" s="14"/>
    </row>
    <row r="214" spans="2:13" x14ac:dyDescent="0.2">
      <c r="B214" s="14"/>
      <c r="K214" s="14"/>
      <c r="L214" s="14"/>
      <c r="M214" s="14"/>
    </row>
    <row r="215" spans="2:13" x14ac:dyDescent="0.2">
      <c r="B215" s="14"/>
      <c r="K215" s="14"/>
      <c r="L215" s="14"/>
      <c r="M215" s="14"/>
    </row>
    <row r="216" spans="2:13" x14ac:dyDescent="0.2">
      <c r="B216" s="14"/>
      <c r="K216" s="14"/>
      <c r="L216" s="14"/>
      <c r="M216" s="14"/>
    </row>
    <row r="217" spans="2:13" x14ac:dyDescent="0.2">
      <c r="B217" s="14"/>
      <c r="K217" s="14"/>
      <c r="L217" s="14"/>
      <c r="M217" s="14"/>
    </row>
    <row r="218" spans="2:13" x14ac:dyDescent="0.2">
      <c r="B218" s="14"/>
      <c r="K218" s="14"/>
      <c r="L218" s="14"/>
      <c r="M218" s="14"/>
    </row>
    <row r="219" spans="2:13" x14ac:dyDescent="0.2">
      <c r="B219" s="14"/>
      <c r="K219" s="14"/>
      <c r="L219" s="14"/>
      <c r="M219" s="14"/>
    </row>
    <row r="220" spans="2:13" x14ac:dyDescent="0.2">
      <c r="B220" s="14"/>
      <c r="K220" s="14"/>
      <c r="L220" s="14"/>
      <c r="M220" s="14"/>
    </row>
    <row r="221" spans="2:13" x14ac:dyDescent="0.2">
      <c r="B221" s="14"/>
      <c r="K221" s="14"/>
      <c r="L221" s="14"/>
      <c r="M221" s="14"/>
    </row>
    <row r="222" spans="2:13" x14ac:dyDescent="0.2">
      <c r="B222" s="14"/>
      <c r="K222" s="14"/>
      <c r="L222" s="14"/>
      <c r="M222" s="14"/>
    </row>
    <row r="223" spans="2:13" x14ac:dyDescent="0.2">
      <c r="B223" s="14"/>
      <c r="K223" s="14"/>
      <c r="L223" s="14"/>
      <c r="M223" s="14"/>
    </row>
    <row r="224" spans="2:13" x14ac:dyDescent="0.2">
      <c r="B224" s="14"/>
      <c r="K224" s="14"/>
      <c r="L224" s="14"/>
      <c r="M224" s="14"/>
    </row>
    <row r="225" spans="2:13" x14ac:dyDescent="0.2">
      <c r="B225" s="14"/>
      <c r="K225" s="14"/>
      <c r="L225" s="14"/>
      <c r="M225" s="14"/>
    </row>
    <row r="226" spans="2:13" x14ac:dyDescent="0.2">
      <c r="B226" s="14"/>
      <c r="K226" s="14"/>
      <c r="L226" s="14"/>
      <c r="M226" s="14"/>
    </row>
    <row r="227" spans="2:13" x14ac:dyDescent="0.2">
      <c r="B227" s="14"/>
      <c r="K227" s="14"/>
      <c r="L227" s="14"/>
      <c r="M227" s="14"/>
    </row>
    <row r="228" spans="2:13" x14ac:dyDescent="0.2">
      <c r="B228" s="14"/>
      <c r="K228" s="14"/>
      <c r="L228" s="14"/>
      <c r="M228" s="14"/>
    </row>
    <row r="229" spans="2:13" x14ac:dyDescent="0.2">
      <c r="B229" s="14"/>
      <c r="K229" s="14"/>
      <c r="L229" s="14"/>
      <c r="M229" s="14"/>
    </row>
    <row r="230" spans="2:13" x14ac:dyDescent="0.2">
      <c r="B230" s="14"/>
      <c r="K230" s="14"/>
      <c r="L230" s="14"/>
      <c r="M230" s="14"/>
    </row>
    <row r="231" spans="2:13" x14ac:dyDescent="0.2">
      <c r="B231" s="14"/>
      <c r="K231" s="14"/>
      <c r="L231" s="14"/>
      <c r="M231" s="14"/>
    </row>
    <row r="232" spans="2:13" x14ac:dyDescent="0.2">
      <c r="B232" s="14"/>
      <c r="K232" s="14"/>
      <c r="L232" s="14"/>
      <c r="M232" s="14"/>
    </row>
    <row r="233" spans="2:13" x14ac:dyDescent="0.2">
      <c r="B233" s="14"/>
      <c r="K233" s="14"/>
      <c r="L233" s="14"/>
      <c r="M233" s="14"/>
    </row>
  </sheetData>
  <mergeCells count="3">
    <mergeCell ref="C3:G3"/>
    <mergeCell ref="H3:M3"/>
    <mergeCell ref="B5:B167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41ECD-B71E-AA4F-8A26-C5D34C1AD32D}">
  <dimension ref="A1:M231"/>
  <sheetViews>
    <sheetView workbookViewId="0">
      <selection activeCell="C3" sqref="C3:G3"/>
    </sheetView>
  </sheetViews>
  <sheetFormatPr baseColWidth="10" defaultRowHeight="16" x14ac:dyDescent="0.2"/>
  <sheetData>
    <row r="1" spans="1:13" x14ac:dyDescent="0.2">
      <c r="A1" t="s">
        <v>107</v>
      </c>
    </row>
    <row r="2" spans="1:13" ht="17" thickBot="1" x14ac:dyDescent="0.25"/>
    <row r="3" spans="1:13" x14ac:dyDescent="0.2">
      <c r="B3" s="22" t="s">
        <v>105</v>
      </c>
      <c r="C3" s="68" t="s">
        <v>70</v>
      </c>
      <c r="D3" s="69"/>
      <c r="E3" s="69"/>
      <c r="F3" s="69"/>
      <c r="G3" s="70"/>
      <c r="H3" s="71" t="s">
        <v>103</v>
      </c>
      <c r="I3" s="72"/>
      <c r="J3" s="72"/>
      <c r="K3" s="72"/>
      <c r="L3" s="72"/>
      <c r="M3" s="73"/>
    </row>
    <row r="4" spans="1:13" ht="17" thickBot="1" x14ac:dyDescent="0.25">
      <c r="B4" s="22" t="s">
        <v>106</v>
      </c>
      <c r="C4" s="32" t="s">
        <v>94</v>
      </c>
      <c r="D4" s="33" t="s">
        <v>95</v>
      </c>
      <c r="E4" s="33" t="s">
        <v>96</v>
      </c>
      <c r="F4" s="33" t="s">
        <v>97</v>
      </c>
      <c r="G4" s="34" t="s">
        <v>98</v>
      </c>
      <c r="H4" s="32" t="s">
        <v>94</v>
      </c>
      <c r="I4" s="33" t="s">
        <v>95</v>
      </c>
      <c r="J4" s="33" t="s">
        <v>96</v>
      </c>
      <c r="K4" s="33" t="s">
        <v>97</v>
      </c>
      <c r="L4" s="33" t="s">
        <v>98</v>
      </c>
      <c r="M4" s="34" t="s">
        <v>104</v>
      </c>
    </row>
    <row r="5" spans="1:13" x14ac:dyDescent="0.2">
      <c r="B5" s="77" t="s">
        <v>109</v>
      </c>
      <c r="C5" s="30">
        <v>51.774999999999999</v>
      </c>
      <c r="D5" s="14">
        <v>58.499000000000002</v>
      </c>
      <c r="E5" s="14">
        <v>38.999000000000002</v>
      </c>
      <c r="F5" s="14">
        <v>24.879000000000001</v>
      </c>
      <c r="G5" s="19">
        <v>31.097999999999999</v>
      </c>
      <c r="H5" s="30">
        <v>52.110999999999997</v>
      </c>
      <c r="I5" s="14">
        <v>54.633000000000003</v>
      </c>
      <c r="J5" s="14">
        <v>19.5</v>
      </c>
      <c r="K5" s="14">
        <v>24.710999999999999</v>
      </c>
      <c r="L5" s="14">
        <v>34.46</v>
      </c>
      <c r="M5" s="19">
        <v>17.481999999999999</v>
      </c>
    </row>
    <row r="6" spans="1:13" x14ac:dyDescent="0.2">
      <c r="B6" s="78"/>
      <c r="C6" s="30">
        <v>33.787999999999997</v>
      </c>
      <c r="D6" s="14">
        <v>68.08</v>
      </c>
      <c r="E6" s="14">
        <v>26.055</v>
      </c>
      <c r="F6" s="14">
        <v>47.908000000000001</v>
      </c>
      <c r="G6" s="19">
        <v>31.771000000000001</v>
      </c>
      <c r="H6" s="30">
        <v>20.34</v>
      </c>
      <c r="I6" s="14">
        <v>22.861999999999998</v>
      </c>
      <c r="J6" s="14">
        <v>46.396000000000001</v>
      </c>
      <c r="K6" s="14">
        <v>35.805</v>
      </c>
      <c r="L6" s="14">
        <v>58.499000000000002</v>
      </c>
      <c r="M6" s="19">
        <v>29.922000000000001</v>
      </c>
    </row>
    <row r="7" spans="1:13" x14ac:dyDescent="0.2">
      <c r="B7" s="78"/>
      <c r="C7" s="30">
        <v>69.760999999999996</v>
      </c>
      <c r="D7" s="14">
        <v>25.382999999999999</v>
      </c>
      <c r="E7" s="14">
        <v>19.667999999999999</v>
      </c>
      <c r="F7" s="14">
        <v>61.356000000000002</v>
      </c>
      <c r="G7" s="19">
        <v>29.754000000000001</v>
      </c>
      <c r="H7" s="30">
        <v>105.56699999999999</v>
      </c>
      <c r="I7" s="14">
        <v>53.456000000000003</v>
      </c>
      <c r="J7" s="14">
        <v>36.31</v>
      </c>
      <c r="K7" s="14">
        <v>21.516999999999999</v>
      </c>
      <c r="L7" s="14">
        <v>33.619999999999997</v>
      </c>
      <c r="M7" s="19">
        <v>40.176000000000002</v>
      </c>
    </row>
    <row r="8" spans="1:13" x14ac:dyDescent="0.2">
      <c r="B8" s="78"/>
      <c r="C8" s="30">
        <v>33.956000000000003</v>
      </c>
      <c r="D8" s="14">
        <v>65.894999999999996</v>
      </c>
      <c r="E8" s="14">
        <v>31.097999999999999</v>
      </c>
      <c r="F8" s="14">
        <v>35.805</v>
      </c>
      <c r="G8" s="19">
        <v>23.702000000000002</v>
      </c>
      <c r="H8" s="30">
        <v>52.110999999999997</v>
      </c>
      <c r="I8" s="14">
        <v>50.43</v>
      </c>
      <c r="J8" s="14">
        <v>50.765999999999998</v>
      </c>
      <c r="K8" s="14">
        <v>35.469000000000001</v>
      </c>
      <c r="L8" s="14">
        <v>63.878</v>
      </c>
      <c r="M8" s="19">
        <v>29.754000000000001</v>
      </c>
    </row>
    <row r="9" spans="1:13" x14ac:dyDescent="0.2">
      <c r="B9" s="78"/>
      <c r="C9" s="30">
        <v>60.7</v>
      </c>
      <c r="D9" s="14">
        <v>62</v>
      </c>
      <c r="E9" s="14">
        <v>24.7</v>
      </c>
      <c r="F9" s="14">
        <v>138</v>
      </c>
      <c r="G9" s="19">
        <v>23</v>
      </c>
      <c r="H9" s="30">
        <v>41</v>
      </c>
      <c r="I9" s="14">
        <v>31.9</v>
      </c>
      <c r="J9" s="14">
        <v>35.1</v>
      </c>
      <c r="K9" s="14">
        <v>48.4</v>
      </c>
      <c r="L9" s="14">
        <v>45.2</v>
      </c>
      <c r="M9" s="19">
        <v>22.5</v>
      </c>
    </row>
    <row r="10" spans="1:13" x14ac:dyDescent="0.2">
      <c r="B10" s="78"/>
      <c r="C10" s="30">
        <v>38.299999999999997</v>
      </c>
      <c r="D10" s="14">
        <v>32.299999999999997</v>
      </c>
      <c r="E10" s="14">
        <v>35</v>
      </c>
      <c r="F10" s="14">
        <v>18.3</v>
      </c>
      <c r="G10" s="19">
        <v>30.8</v>
      </c>
      <c r="H10" s="30">
        <v>41.9</v>
      </c>
      <c r="I10" s="14">
        <v>61.2</v>
      </c>
      <c r="J10" s="14">
        <v>62.2</v>
      </c>
      <c r="K10" s="14">
        <v>29.4</v>
      </c>
      <c r="L10" s="14">
        <v>34.6</v>
      </c>
      <c r="M10" s="19">
        <v>19.3</v>
      </c>
    </row>
    <row r="11" spans="1:13" x14ac:dyDescent="0.2">
      <c r="B11" s="78"/>
      <c r="C11" s="30">
        <v>67.744</v>
      </c>
      <c r="D11" s="14">
        <v>22.189</v>
      </c>
      <c r="E11" s="14">
        <v>23.03</v>
      </c>
      <c r="F11" s="14">
        <v>42.192999999999998</v>
      </c>
      <c r="G11" s="19">
        <v>99.683000000000007</v>
      </c>
      <c r="H11" s="30">
        <v>52.447000000000003</v>
      </c>
      <c r="I11" s="14">
        <v>30.257999999999999</v>
      </c>
      <c r="J11" s="14">
        <v>20.844000000000001</v>
      </c>
      <c r="K11" s="14">
        <v>34.796999999999997</v>
      </c>
      <c r="L11" s="14">
        <v>107.416</v>
      </c>
      <c r="M11" s="19">
        <v>18.658999999999999</v>
      </c>
    </row>
    <row r="12" spans="1:13" x14ac:dyDescent="0.2">
      <c r="B12" s="78"/>
      <c r="C12" s="30">
        <v>32.442999999999998</v>
      </c>
      <c r="D12" s="14">
        <v>24.206</v>
      </c>
      <c r="E12" s="14">
        <v>43.706000000000003</v>
      </c>
      <c r="F12" s="14">
        <v>44.042000000000002</v>
      </c>
      <c r="G12" s="19">
        <v>61.692999999999998</v>
      </c>
      <c r="H12" s="30">
        <v>61.188000000000002</v>
      </c>
      <c r="I12" s="14">
        <v>94.135999999999996</v>
      </c>
      <c r="J12" s="14">
        <v>51.439</v>
      </c>
      <c r="K12" s="14">
        <v>48.412999999999997</v>
      </c>
      <c r="L12" s="14">
        <v>44.042000000000002</v>
      </c>
      <c r="M12" s="19">
        <v>88.421000000000006</v>
      </c>
    </row>
    <row r="13" spans="1:13" x14ac:dyDescent="0.2">
      <c r="B13" s="78"/>
      <c r="C13" s="30">
        <v>23.198</v>
      </c>
      <c r="D13" s="14">
        <v>45.387</v>
      </c>
      <c r="E13" s="14">
        <v>39.671999999999997</v>
      </c>
      <c r="F13" s="14">
        <v>19.5</v>
      </c>
      <c r="G13" s="19">
        <v>28.408999999999999</v>
      </c>
      <c r="H13" s="30">
        <v>33.787999999999997</v>
      </c>
      <c r="I13" s="14">
        <v>41.353000000000002</v>
      </c>
      <c r="J13" s="14">
        <v>74.3</v>
      </c>
      <c r="K13" s="14">
        <v>61.524999999999999</v>
      </c>
      <c r="L13" s="14">
        <v>48.412999999999997</v>
      </c>
      <c r="M13" s="19">
        <v>29.754000000000001</v>
      </c>
    </row>
    <row r="14" spans="1:13" x14ac:dyDescent="0.2">
      <c r="B14" s="78"/>
      <c r="C14" s="30">
        <v>45.387</v>
      </c>
      <c r="D14" s="14">
        <v>56.481999999999999</v>
      </c>
      <c r="E14" s="14">
        <v>39.840000000000003</v>
      </c>
      <c r="F14" s="14">
        <v>41.521000000000001</v>
      </c>
      <c r="G14" s="19">
        <v>33.787999999999997</v>
      </c>
      <c r="H14" s="30">
        <v>43.201999999999998</v>
      </c>
      <c r="I14" s="14">
        <v>19.667999999999999</v>
      </c>
      <c r="J14" s="14">
        <v>43.874000000000002</v>
      </c>
      <c r="K14" s="14">
        <v>20.004000000000001</v>
      </c>
      <c r="L14" s="14">
        <v>94.135999999999996</v>
      </c>
      <c r="M14" s="19">
        <v>29.922000000000001</v>
      </c>
    </row>
    <row r="15" spans="1:13" x14ac:dyDescent="0.2">
      <c r="B15" s="78"/>
      <c r="C15" s="30">
        <v>71.8</v>
      </c>
      <c r="D15" s="14">
        <v>39.5</v>
      </c>
      <c r="E15" s="14">
        <v>61.5</v>
      </c>
      <c r="F15" s="14">
        <v>49.1</v>
      </c>
      <c r="G15" s="19">
        <v>57.3</v>
      </c>
      <c r="H15" s="30">
        <v>31.4</v>
      </c>
      <c r="I15" s="14">
        <v>45.9</v>
      </c>
      <c r="J15" s="14">
        <v>59.3</v>
      </c>
      <c r="K15" s="14">
        <v>46.4</v>
      </c>
      <c r="L15" s="14">
        <v>85.7</v>
      </c>
      <c r="M15" s="19">
        <v>67.099999999999994</v>
      </c>
    </row>
    <row r="16" spans="1:13" x14ac:dyDescent="0.2">
      <c r="B16" s="78"/>
      <c r="C16" s="30">
        <v>20.7</v>
      </c>
      <c r="D16" s="14">
        <v>63</v>
      </c>
      <c r="E16" s="14">
        <v>29.4</v>
      </c>
      <c r="F16" s="14">
        <v>24.7</v>
      </c>
      <c r="G16" s="19">
        <v>29.2</v>
      </c>
      <c r="H16" s="30">
        <v>27.1</v>
      </c>
      <c r="I16" s="14">
        <v>28.1</v>
      </c>
      <c r="J16" s="14">
        <v>57.3</v>
      </c>
      <c r="K16" s="14">
        <v>21.7</v>
      </c>
      <c r="L16" s="14">
        <v>58.3</v>
      </c>
      <c r="M16" s="19">
        <v>35.299999999999997</v>
      </c>
    </row>
    <row r="17" spans="2:13" x14ac:dyDescent="0.2">
      <c r="B17" s="78"/>
      <c r="C17" s="30">
        <v>32.4</v>
      </c>
      <c r="D17" s="14">
        <v>66.099999999999994</v>
      </c>
      <c r="E17" s="14">
        <v>35.1</v>
      </c>
      <c r="F17" s="14">
        <v>45.2</v>
      </c>
      <c r="G17" s="19">
        <v>39.200000000000003</v>
      </c>
      <c r="H17" s="30">
        <v>35.1</v>
      </c>
      <c r="I17" s="14">
        <v>29.1</v>
      </c>
      <c r="J17" s="14">
        <v>47.2</v>
      </c>
      <c r="K17" s="14">
        <v>28.7</v>
      </c>
      <c r="L17" s="14">
        <v>24.5</v>
      </c>
      <c r="M17" s="19">
        <v>18.5</v>
      </c>
    </row>
    <row r="18" spans="2:13" x14ac:dyDescent="0.2">
      <c r="B18" s="78"/>
      <c r="C18" s="30">
        <v>18</v>
      </c>
      <c r="D18" s="14">
        <v>47.9</v>
      </c>
      <c r="E18" s="14">
        <v>56.8</v>
      </c>
      <c r="F18" s="14">
        <v>38.299999999999997</v>
      </c>
      <c r="G18" s="19">
        <v>57.8</v>
      </c>
      <c r="H18" s="30">
        <v>56.1</v>
      </c>
      <c r="I18" s="14">
        <v>84.1</v>
      </c>
      <c r="J18" s="14">
        <v>87.2</v>
      </c>
      <c r="K18" s="14">
        <v>53.5</v>
      </c>
      <c r="L18" s="14">
        <v>32.1</v>
      </c>
      <c r="M18" s="19">
        <v>65.400000000000006</v>
      </c>
    </row>
    <row r="19" spans="2:13" x14ac:dyDescent="0.2">
      <c r="B19" s="78"/>
      <c r="C19" s="30">
        <v>21.5</v>
      </c>
      <c r="D19" s="14">
        <v>51.1</v>
      </c>
      <c r="E19" s="14">
        <v>28.1</v>
      </c>
      <c r="F19" s="14">
        <v>25.4</v>
      </c>
      <c r="G19" s="19">
        <v>30.1</v>
      </c>
      <c r="H19" s="30">
        <v>22.5</v>
      </c>
      <c r="I19" s="14">
        <v>33.6</v>
      </c>
      <c r="J19" s="14">
        <v>53.3</v>
      </c>
      <c r="K19" s="14">
        <v>29.8</v>
      </c>
      <c r="L19" s="14">
        <v>34.799999999999997</v>
      </c>
      <c r="M19" s="19">
        <v>36.799999999999997</v>
      </c>
    </row>
    <row r="20" spans="2:13" x14ac:dyDescent="0.2">
      <c r="B20" s="78"/>
      <c r="C20" s="30">
        <v>47.404000000000003</v>
      </c>
      <c r="D20" s="14">
        <v>61.692999999999998</v>
      </c>
      <c r="E20" s="14">
        <v>20.172000000000001</v>
      </c>
      <c r="F20" s="14">
        <v>21.684999999999999</v>
      </c>
      <c r="G20" s="19">
        <v>132.96700000000001</v>
      </c>
      <c r="H20" s="30">
        <v>32.610999999999997</v>
      </c>
      <c r="I20" s="14">
        <v>44.378</v>
      </c>
      <c r="J20" s="14">
        <v>42.529000000000003</v>
      </c>
      <c r="K20" s="14">
        <v>49.758000000000003</v>
      </c>
      <c r="L20" s="14">
        <v>56.481999999999999</v>
      </c>
      <c r="M20" s="19">
        <v>17.649999999999999</v>
      </c>
    </row>
    <row r="21" spans="2:13" x14ac:dyDescent="0.2">
      <c r="B21" s="78"/>
      <c r="C21" s="30">
        <v>20</v>
      </c>
      <c r="D21" s="14">
        <v>35.1</v>
      </c>
      <c r="E21" s="14">
        <v>84.6</v>
      </c>
      <c r="F21" s="14">
        <v>44.4</v>
      </c>
      <c r="G21" s="19">
        <v>96.5</v>
      </c>
      <c r="H21" s="30">
        <v>41.9</v>
      </c>
      <c r="I21" s="14">
        <v>23.2</v>
      </c>
      <c r="J21" s="14">
        <v>43.5</v>
      </c>
      <c r="K21" s="14">
        <v>103</v>
      </c>
      <c r="L21" s="14">
        <v>82</v>
      </c>
      <c r="M21" s="19">
        <v>40.5</v>
      </c>
    </row>
    <row r="22" spans="2:13" x14ac:dyDescent="0.2">
      <c r="B22" s="78"/>
      <c r="C22" s="30">
        <v>69.760999999999996</v>
      </c>
      <c r="D22" s="14">
        <v>22.861999999999998</v>
      </c>
      <c r="E22" s="14">
        <v>30.09</v>
      </c>
      <c r="F22" s="14">
        <v>17.314</v>
      </c>
      <c r="G22" s="19">
        <v>58.835000000000001</v>
      </c>
      <c r="H22" s="30">
        <v>26.56</v>
      </c>
      <c r="I22" s="14">
        <v>58.162999999999997</v>
      </c>
      <c r="J22" s="14">
        <v>48.244999999999997</v>
      </c>
      <c r="K22" s="14">
        <v>29.248999999999999</v>
      </c>
      <c r="L22" s="14">
        <v>43.706000000000003</v>
      </c>
      <c r="M22" s="19">
        <v>111.45</v>
      </c>
    </row>
    <row r="23" spans="2:13" x14ac:dyDescent="0.2">
      <c r="B23" s="78"/>
      <c r="C23" s="30">
        <v>62.701000000000001</v>
      </c>
      <c r="D23" s="14">
        <v>76.316999999999993</v>
      </c>
      <c r="E23" s="14">
        <v>52.951000000000001</v>
      </c>
      <c r="F23" s="14">
        <v>42.865000000000002</v>
      </c>
      <c r="G23" s="19">
        <v>21.684999999999999</v>
      </c>
      <c r="H23" s="30">
        <v>188.10400000000001</v>
      </c>
      <c r="I23" s="14">
        <v>17.986999999999998</v>
      </c>
      <c r="J23" s="14">
        <v>65.558999999999997</v>
      </c>
      <c r="K23" s="14">
        <v>79.679000000000002</v>
      </c>
      <c r="L23" s="14">
        <v>38.662999999999997</v>
      </c>
      <c r="M23" s="19">
        <v>23.87</v>
      </c>
    </row>
    <row r="24" spans="2:13" x14ac:dyDescent="0.2">
      <c r="B24" s="78"/>
      <c r="C24" s="30">
        <v>40.200000000000003</v>
      </c>
      <c r="D24" s="14">
        <v>46.9</v>
      </c>
      <c r="E24" s="14">
        <v>44.4</v>
      </c>
      <c r="F24" s="14">
        <v>30.1</v>
      </c>
      <c r="G24" s="19">
        <v>31.3</v>
      </c>
      <c r="H24" s="30">
        <v>56.3</v>
      </c>
      <c r="I24" s="14">
        <v>51.9</v>
      </c>
      <c r="J24" s="14">
        <v>97</v>
      </c>
      <c r="K24" s="14">
        <v>38.799999999999997</v>
      </c>
      <c r="L24" s="14">
        <v>23.5</v>
      </c>
      <c r="M24" s="19">
        <v>37.200000000000003</v>
      </c>
    </row>
    <row r="25" spans="2:13" x14ac:dyDescent="0.2">
      <c r="B25" s="78"/>
      <c r="C25" s="30">
        <v>24.542999999999999</v>
      </c>
      <c r="D25" s="14">
        <v>40.68</v>
      </c>
      <c r="E25" s="14">
        <v>26.055</v>
      </c>
      <c r="F25" s="14">
        <v>43.706000000000003</v>
      </c>
      <c r="G25" s="19">
        <v>18.995000000000001</v>
      </c>
      <c r="H25" s="30">
        <v>21.684999999999999</v>
      </c>
      <c r="I25" s="14">
        <v>31.097999999999999</v>
      </c>
      <c r="J25" s="14">
        <v>40.176000000000002</v>
      </c>
      <c r="K25" s="14">
        <v>19.667999999999999</v>
      </c>
      <c r="L25" s="14">
        <v>43.706000000000003</v>
      </c>
      <c r="M25" s="19">
        <v>18.658999999999999</v>
      </c>
    </row>
    <row r="26" spans="2:13" x14ac:dyDescent="0.2">
      <c r="B26" s="78"/>
      <c r="C26" s="30">
        <v>63.036999999999999</v>
      </c>
      <c r="D26" s="14">
        <v>43.37</v>
      </c>
      <c r="E26" s="14">
        <v>45.722999999999999</v>
      </c>
      <c r="F26" s="14">
        <v>32.948</v>
      </c>
      <c r="G26" s="19">
        <v>43.706000000000003</v>
      </c>
      <c r="H26" s="30">
        <v>38.326999999999998</v>
      </c>
      <c r="I26" s="14">
        <v>47.908000000000001</v>
      </c>
      <c r="J26" s="14">
        <v>43.537999999999997</v>
      </c>
      <c r="K26" s="14">
        <v>22.356999999999999</v>
      </c>
      <c r="L26" s="14">
        <v>45.722999999999999</v>
      </c>
      <c r="M26" s="19">
        <v>51.942999999999998</v>
      </c>
    </row>
    <row r="27" spans="2:13" x14ac:dyDescent="0.2">
      <c r="B27" s="78"/>
      <c r="C27" s="30">
        <v>35.469000000000001</v>
      </c>
      <c r="D27" s="14">
        <v>27.736000000000001</v>
      </c>
      <c r="E27" s="14">
        <v>37.654000000000003</v>
      </c>
      <c r="F27" s="14">
        <v>36.478000000000002</v>
      </c>
      <c r="G27" s="19">
        <v>33.283999999999999</v>
      </c>
      <c r="H27" s="30">
        <v>56.481999999999999</v>
      </c>
      <c r="I27" s="14">
        <v>34.124000000000002</v>
      </c>
      <c r="J27" s="14">
        <v>92.959000000000003</v>
      </c>
      <c r="K27" s="14">
        <v>30.762</v>
      </c>
      <c r="L27" s="14">
        <v>33.116</v>
      </c>
      <c r="M27" s="19">
        <v>100.01900000000001</v>
      </c>
    </row>
    <row r="28" spans="2:13" x14ac:dyDescent="0.2">
      <c r="B28" s="78"/>
      <c r="C28" s="30">
        <v>20.3</v>
      </c>
      <c r="D28" s="14">
        <v>51.6</v>
      </c>
      <c r="E28" s="14">
        <v>53</v>
      </c>
      <c r="F28" s="14">
        <v>19.3</v>
      </c>
      <c r="G28" s="19">
        <v>37.700000000000003</v>
      </c>
      <c r="H28" s="30">
        <v>57.7</v>
      </c>
      <c r="I28" s="14">
        <v>69.900000000000006</v>
      </c>
      <c r="J28" s="14">
        <v>27.1</v>
      </c>
      <c r="K28" s="14">
        <v>32.106999999999999</v>
      </c>
      <c r="L28" s="14">
        <v>20.7</v>
      </c>
      <c r="M28" s="19">
        <v>116</v>
      </c>
    </row>
    <row r="29" spans="2:13" x14ac:dyDescent="0.2">
      <c r="B29" s="78"/>
      <c r="C29" s="30">
        <v>55.808999999999997</v>
      </c>
      <c r="D29" s="14">
        <v>42.697000000000003</v>
      </c>
      <c r="E29" s="14">
        <v>32.442999999999998</v>
      </c>
      <c r="F29" s="14">
        <v>186.59100000000001</v>
      </c>
      <c r="G29" s="19">
        <v>22.861999999999998</v>
      </c>
      <c r="H29" s="30">
        <v>38.831000000000003</v>
      </c>
      <c r="I29" s="14">
        <v>21.349</v>
      </c>
      <c r="J29" s="14">
        <v>52.110999999999997</v>
      </c>
      <c r="K29" s="14">
        <v>23.198</v>
      </c>
      <c r="L29" s="14">
        <v>62.533000000000001</v>
      </c>
      <c r="M29" s="19">
        <v>65.391000000000005</v>
      </c>
    </row>
    <row r="30" spans="2:13" x14ac:dyDescent="0.2">
      <c r="B30" s="78"/>
      <c r="C30" s="30">
        <v>48.7</v>
      </c>
      <c r="D30" s="14">
        <v>18.8</v>
      </c>
      <c r="E30" s="14">
        <v>40.299999999999997</v>
      </c>
      <c r="F30" s="14">
        <v>22.5</v>
      </c>
      <c r="G30" s="19">
        <v>21.181000000000001</v>
      </c>
      <c r="H30" s="30">
        <v>24</v>
      </c>
      <c r="I30" s="14">
        <v>30.1</v>
      </c>
      <c r="J30" s="14">
        <v>21.3</v>
      </c>
      <c r="K30" s="14">
        <v>42.192999999999998</v>
      </c>
      <c r="L30" s="14">
        <v>69.760999999999996</v>
      </c>
      <c r="M30" s="19">
        <v>29.9</v>
      </c>
    </row>
    <row r="31" spans="2:13" x14ac:dyDescent="0.2">
      <c r="B31" s="78"/>
      <c r="C31" s="30">
        <v>65.055000000000007</v>
      </c>
      <c r="D31" s="14">
        <v>26.896000000000001</v>
      </c>
      <c r="E31" s="14">
        <v>38.831000000000003</v>
      </c>
      <c r="F31" s="14">
        <v>42.024999999999999</v>
      </c>
      <c r="G31" s="19">
        <v>18.155000000000001</v>
      </c>
      <c r="H31" s="30">
        <v>22.356999999999999</v>
      </c>
      <c r="I31" s="14">
        <v>44.883000000000003</v>
      </c>
      <c r="J31" s="14">
        <v>59.506999999999998</v>
      </c>
      <c r="K31" s="14">
        <v>125.907</v>
      </c>
      <c r="L31" s="14">
        <v>34.796999999999997</v>
      </c>
      <c r="M31" s="19">
        <v>64.887</v>
      </c>
    </row>
    <row r="32" spans="2:13" x14ac:dyDescent="0.2">
      <c r="B32" s="78"/>
      <c r="C32" s="30">
        <v>60.515999999999998</v>
      </c>
      <c r="D32" s="14">
        <v>56.985999999999997</v>
      </c>
      <c r="E32" s="14">
        <v>43.033999999999999</v>
      </c>
      <c r="F32" s="14">
        <v>38.662999999999997</v>
      </c>
      <c r="G32" s="19">
        <v>33.451999999999998</v>
      </c>
      <c r="H32" s="30">
        <v>46.396000000000001</v>
      </c>
      <c r="I32" s="14">
        <v>46.564</v>
      </c>
      <c r="J32" s="14">
        <v>17.818999999999999</v>
      </c>
      <c r="K32" s="14">
        <v>30.3</v>
      </c>
      <c r="L32" s="14">
        <v>24.373999999999999</v>
      </c>
      <c r="M32" s="19">
        <v>34.292000000000002</v>
      </c>
    </row>
    <row r="33" spans="2:13" x14ac:dyDescent="0.2">
      <c r="B33" s="78"/>
      <c r="C33" s="30">
        <v>17.649999999999999</v>
      </c>
      <c r="D33" s="14">
        <v>53.456000000000003</v>
      </c>
      <c r="E33" s="14">
        <v>49.253</v>
      </c>
      <c r="F33" s="14">
        <v>56.985999999999997</v>
      </c>
      <c r="G33" s="19">
        <v>53.287999999999997</v>
      </c>
      <c r="H33" s="30">
        <v>31.603000000000002</v>
      </c>
      <c r="I33" s="14">
        <v>23.533999999999999</v>
      </c>
      <c r="J33" s="14">
        <v>46.396000000000001</v>
      </c>
      <c r="K33" s="14">
        <v>47.1</v>
      </c>
      <c r="L33" s="14">
        <v>44.9</v>
      </c>
      <c r="M33" s="19">
        <v>21.853000000000002</v>
      </c>
    </row>
    <row r="34" spans="2:13" x14ac:dyDescent="0.2">
      <c r="B34" s="78"/>
      <c r="C34" s="30">
        <v>76.099999999999994</v>
      </c>
      <c r="D34" s="14">
        <v>38</v>
      </c>
      <c r="E34" s="14">
        <v>36.31</v>
      </c>
      <c r="F34" s="14">
        <v>24.038</v>
      </c>
      <c r="G34" s="19">
        <v>37.5</v>
      </c>
      <c r="H34" s="30">
        <v>38.999000000000002</v>
      </c>
      <c r="I34" s="14">
        <v>18.491</v>
      </c>
      <c r="J34" s="14">
        <v>28.913</v>
      </c>
      <c r="K34" s="14">
        <v>17.146000000000001</v>
      </c>
      <c r="L34" s="14">
        <v>85.2</v>
      </c>
      <c r="M34" s="19">
        <v>18.3</v>
      </c>
    </row>
    <row r="35" spans="2:13" x14ac:dyDescent="0.2">
      <c r="B35" s="78"/>
      <c r="C35" s="30">
        <v>29.1</v>
      </c>
      <c r="D35" s="14">
        <v>33.451999999999998</v>
      </c>
      <c r="E35" s="14">
        <v>35.299999999999997</v>
      </c>
      <c r="F35" s="14">
        <v>23.366</v>
      </c>
      <c r="G35" s="19">
        <v>30.4</v>
      </c>
      <c r="H35" s="30">
        <v>31.097999999999999</v>
      </c>
      <c r="I35" s="14">
        <v>60.9</v>
      </c>
      <c r="J35" s="14">
        <v>54.3</v>
      </c>
      <c r="K35" s="14">
        <v>18.491</v>
      </c>
      <c r="L35" s="14">
        <v>29.417000000000002</v>
      </c>
      <c r="M35" s="19">
        <v>19.2</v>
      </c>
    </row>
    <row r="36" spans="2:13" x14ac:dyDescent="0.2">
      <c r="B36" s="78"/>
      <c r="C36" s="30">
        <v>18.5</v>
      </c>
      <c r="D36" s="14">
        <v>57.994</v>
      </c>
      <c r="E36" s="14">
        <v>23.9</v>
      </c>
      <c r="F36" s="14">
        <v>30.93</v>
      </c>
      <c r="G36" s="19">
        <v>33.619999999999997</v>
      </c>
      <c r="H36" s="30">
        <v>35.972999999999999</v>
      </c>
      <c r="I36" s="14">
        <v>19</v>
      </c>
      <c r="J36" s="14">
        <v>31.1</v>
      </c>
      <c r="K36" s="14">
        <v>130.78200000000001</v>
      </c>
      <c r="L36" s="14">
        <v>42.529000000000003</v>
      </c>
      <c r="M36" s="19">
        <v>18.8</v>
      </c>
    </row>
    <row r="37" spans="2:13" x14ac:dyDescent="0.2">
      <c r="B37" s="78"/>
      <c r="C37" s="30">
        <v>53</v>
      </c>
      <c r="D37" s="14">
        <v>23.198</v>
      </c>
      <c r="E37" s="14">
        <v>40.176000000000002</v>
      </c>
      <c r="F37" s="14">
        <v>18</v>
      </c>
      <c r="G37" s="19">
        <v>27.064</v>
      </c>
      <c r="H37" s="30">
        <v>31.097999999999999</v>
      </c>
      <c r="I37" s="14">
        <v>65.727000000000004</v>
      </c>
      <c r="J37" s="14">
        <v>53.287999999999997</v>
      </c>
      <c r="K37" s="14">
        <v>58.835000000000001</v>
      </c>
      <c r="L37" s="14">
        <v>49.758000000000003</v>
      </c>
      <c r="M37" s="19">
        <v>22.189</v>
      </c>
    </row>
    <row r="38" spans="2:13" x14ac:dyDescent="0.2">
      <c r="B38" s="78"/>
      <c r="C38" s="30">
        <v>73.099999999999994</v>
      </c>
      <c r="D38" s="14">
        <v>115.31699999999999</v>
      </c>
      <c r="E38" s="14">
        <v>73.459999999999994</v>
      </c>
      <c r="F38" s="14">
        <v>36</v>
      </c>
      <c r="G38" s="19">
        <v>20.004000000000001</v>
      </c>
      <c r="H38" s="30">
        <v>18.491</v>
      </c>
      <c r="I38" s="14">
        <v>125.40300000000001</v>
      </c>
      <c r="J38" s="14">
        <v>48.581000000000003</v>
      </c>
      <c r="K38" s="14">
        <v>30.6</v>
      </c>
      <c r="L38" s="14">
        <v>94.64</v>
      </c>
      <c r="M38" s="19">
        <v>60.18</v>
      </c>
    </row>
    <row r="39" spans="2:13" x14ac:dyDescent="0.2">
      <c r="B39" s="78"/>
      <c r="C39" s="30">
        <v>82.2</v>
      </c>
      <c r="D39" s="14">
        <v>41</v>
      </c>
      <c r="E39" s="14">
        <v>46.226999999999997</v>
      </c>
      <c r="F39" s="14">
        <v>36.981999999999999</v>
      </c>
      <c r="G39" s="19">
        <v>27.736000000000001</v>
      </c>
      <c r="H39" s="30">
        <v>28.745000000000001</v>
      </c>
      <c r="I39" s="14">
        <v>43.033999999999999</v>
      </c>
      <c r="J39" s="14">
        <v>28.073</v>
      </c>
      <c r="K39" s="14">
        <v>35.1</v>
      </c>
      <c r="L39" s="14">
        <v>85.7</v>
      </c>
      <c r="M39" s="19">
        <v>60.515999999999998</v>
      </c>
    </row>
    <row r="40" spans="2:13" x14ac:dyDescent="0.2">
      <c r="B40" s="78"/>
      <c r="C40" s="30">
        <v>21.3</v>
      </c>
      <c r="D40" s="14">
        <v>50.8</v>
      </c>
      <c r="E40" s="14">
        <v>25.550999999999998</v>
      </c>
      <c r="F40" s="14">
        <v>23.366</v>
      </c>
      <c r="G40" s="19">
        <v>34</v>
      </c>
      <c r="H40" s="30">
        <v>33.283999999999999</v>
      </c>
      <c r="I40" s="14">
        <v>112.627</v>
      </c>
      <c r="J40" s="14">
        <v>24.206</v>
      </c>
      <c r="K40" s="14">
        <v>24.7</v>
      </c>
      <c r="L40" s="14">
        <v>105</v>
      </c>
      <c r="M40" s="19">
        <v>77.662000000000006</v>
      </c>
    </row>
    <row r="41" spans="2:13" x14ac:dyDescent="0.2">
      <c r="B41" s="78"/>
      <c r="C41" s="30">
        <v>37.799999999999997</v>
      </c>
      <c r="D41" s="14">
        <v>20.172000000000001</v>
      </c>
      <c r="E41" s="14">
        <v>64.599999999999994</v>
      </c>
      <c r="F41" s="14">
        <v>34.628999999999998</v>
      </c>
      <c r="G41" s="19">
        <v>24.7</v>
      </c>
      <c r="H41" s="30">
        <v>38.999000000000002</v>
      </c>
      <c r="I41" s="14">
        <v>51.6</v>
      </c>
      <c r="J41" s="14">
        <v>22.9</v>
      </c>
      <c r="K41" s="14">
        <v>39.200000000000003</v>
      </c>
      <c r="L41" s="14">
        <v>29.4</v>
      </c>
      <c r="M41" s="19">
        <v>41</v>
      </c>
    </row>
    <row r="42" spans="2:13" x14ac:dyDescent="0.2">
      <c r="B42" s="78"/>
      <c r="C42" s="30">
        <v>18.995000000000001</v>
      </c>
      <c r="D42" s="14">
        <v>28.241</v>
      </c>
      <c r="E42" s="14">
        <v>23.4</v>
      </c>
      <c r="F42" s="14">
        <v>39.840000000000003</v>
      </c>
      <c r="G42" s="19">
        <v>49.1</v>
      </c>
      <c r="H42" s="30">
        <v>95.313000000000002</v>
      </c>
      <c r="I42" s="14">
        <v>29.4</v>
      </c>
      <c r="J42" s="14">
        <v>38.200000000000003</v>
      </c>
      <c r="K42" s="14">
        <v>29.8</v>
      </c>
      <c r="L42" s="14">
        <v>34.1</v>
      </c>
      <c r="M42" s="19">
        <v>21.3</v>
      </c>
    </row>
    <row r="43" spans="2:13" x14ac:dyDescent="0.2">
      <c r="B43" s="78"/>
      <c r="C43" s="30">
        <v>17.314</v>
      </c>
      <c r="D43" s="14">
        <v>40.008000000000003</v>
      </c>
      <c r="E43" s="14">
        <v>120</v>
      </c>
      <c r="F43" s="14">
        <v>34.1</v>
      </c>
      <c r="G43" s="19">
        <v>179</v>
      </c>
      <c r="H43" s="30">
        <v>41.015999999999998</v>
      </c>
      <c r="I43" s="14">
        <v>47.4</v>
      </c>
      <c r="J43" s="14">
        <v>75</v>
      </c>
      <c r="K43" s="14">
        <v>53.792000000000002</v>
      </c>
      <c r="L43" s="14">
        <v>70.400000000000006</v>
      </c>
      <c r="M43" s="19">
        <v>19.835999999999999</v>
      </c>
    </row>
    <row r="44" spans="2:13" x14ac:dyDescent="0.2">
      <c r="B44" s="78"/>
      <c r="C44" s="30">
        <v>20.675999999999998</v>
      </c>
      <c r="D44" s="14">
        <v>17.986999999999998</v>
      </c>
      <c r="E44" s="14">
        <v>21.7</v>
      </c>
      <c r="F44" s="14">
        <v>21.9</v>
      </c>
      <c r="G44" s="19">
        <v>57</v>
      </c>
      <c r="H44" s="30">
        <v>60.515999999999998</v>
      </c>
      <c r="I44" s="14">
        <v>42.2</v>
      </c>
      <c r="J44" s="14">
        <v>92.8</v>
      </c>
      <c r="K44" s="14">
        <v>34.6</v>
      </c>
      <c r="L44" s="14">
        <v>46.396000000000001</v>
      </c>
      <c r="M44" s="19">
        <v>27.064</v>
      </c>
    </row>
    <row r="45" spans="2:13" x14ac:dyDescent="0.2">
      <c r="B45" s="78"/>
      <c r="C45" s="30">
        <v>104.55800000000001</v>
      </c>
      <c r="D45" s="14">
        <v>25.2</v>
      </c>
      <c r="E45" s="14">
        <v>30.9</v>
      </c>
      <c r="F45" s="14">
        <v>42.2</v>
      </c>
      <c r="G45" s="19">
        <v>70.938000000000002</v>
      </c>
      <c r="H45" s="30">
        <v>75.308999999999997</v>
      </c>
      <c r="I45" s="14">
        <v>20.5</v>
      </c>
      <c r="J45" s="14">
        <v>64</v>
      </c>
      <c r="K45" s="14">
        <v>26.728000000000002</v>
      </c>
      <c r="L45" s="14">
        <v>104</v>
      </c>
      <c r="M45" s="19">
        <v>52.279000000000003</v>
      </c>
    </row>
    <row r="46" spans="2:13" x14ac:dyDescent="0.2">
      <c r="B46" s="78"/>
      <c r="C46" s="30">
        <v>59</v>
      </c>
      <c r="D46" s="14">
        <v>33.6</v>
      </c>
      <c r="E46" s="14">
        <v>24.038</v>
      </c>
      <c r="F46" s="14">
        <v>31.9</v>
      </c>
      <c r="G46" s="19">
        <v>26.7</v>
      </c>
      <c r="H46" s="30">
        <v>51.439</v>
      </c>
      <c r="I46" s="14">
        <v>27.736000000000001</v>
      </c>
      <c r="J46" s="14">
        <v>17.649999999999999</v>
      </c>
      <c r="K46" s="14">
        <v>60.012</v>
      </c>
      <c r="L46" s="14">
        <v>25.382999999999999</v>
      </c>
      <c r="M46" s="19">
        <v>18.323</v>
      </c>
    </row>
    <row r="47" spans="2:13" x14ac:dyDescent="0.2">
      <c r="B47" s="78"/>
      <c r="C47" s="30">
        <v>17.5</v>
      </c>
      <c r="D47" s="14">
        <v>17.3</v>
      </c>
      <c r="E47" s="14">
        <v>231</v>
      </c>
      <c r="F47" s="14">
        <v>19.8</v>
      </c>
      <c r="G47" s="19">
        <v>21.684999999999999</v>
      </c>
      <c r="H47" s="30">
        <v>38.662999999999997</v>
      </c>
      <c r="I47" s="14">
        <v>27.2</v>
      </c>
      <c r="J47" s="14">
        <v>74.3</v>
      </c>
      <c r="K47" s="14">
        <v>60.2</v>
      </c>
      <c r="L47" s="14">
        <v>24.373999999999999</v>
      </c>
      <c r="M47" s="19">
        <v>64.7</v>
      </c>
    </row>
    <row r="48" spans="2:13" x14ac:dyDescent="0.2">
      <c r="B48" s="78"/>
      <c r="C48" s="30">
        <v>77.158000000000001</v>
      </c>
      <c r="D48" s="14">
        <v>17.8</v>
      </c>
      <c r="E48" s="14">
        <v>47.235999999999997</v>
      </c>
      <c r="F48" s="14">
        <v>41.015999999999998</v>
      </c>
      <c r="G48" s="19">
        <v>20.844000000000001</v>
      </c>
      <c r="H48" s="30">
        <v>17.146000000000001</v>
      </c>
      <c r="I48" s="14">
        <v>20.172000000000001</v>
      </c>
      <c r="J48" s="14">
        <v>18.827000000000002</v>
      </c>
      <c r="K48" s="14">
        <v>17.146000000000001</v>
      </c>
      <c r="L48" s="14">
        <v>175</v>
      </c>
      <c r="M48" s="19">
        <v>24</v>
      </c>
    </row>
    <row r="49" spans="2:13" x14ac:dyDescent="0.2">
      <c r="B49" s="78"/>
      <c r="C49" s="30">
        <v>30.257999999999999</v>
      </c>
      <c r="D49" s="14">
        <v>38.299999999999997</v>
      </c>
      <c r="E49" s="14">
        <v>17.146000000000001</v>
      </c>
      <c r="F49" s="14">
        <v>40.200000000000003</v>
      </c>
      <c r="G49" s="19">
        <v>19.5</v>
      </c>
      <c r="H49" s="30">
        <v>39.671999999999997</v>
      </c>
      <c r="I49" s="14">
        <v>40.344000000000001</v>
      </c>
      <c r="J49" s="14">
        <v>42.529000000000003</v>
      </c>
      <c r="K49" s="14">
        <v>52.951000000000001</v>
      </c>
      <c r="L49" s="14">
        <v>74.804000000000002</v>
      </c>
      <c r="M49" s="19">
        <v>129</v>
      </c>
    </row>
    <row r="50" spans="2:13" x14ac:dyDescent="0.2">
      <c r="B50" s="78"/>
      <c r="C50" s="30">
        <v>18.658999999999999</v>
      </c>
      <c r="D50" s="14">
        <v>21.012</v>
      </c>
      <c r="E50" s="14">
        <v>25</v>
      </c>
      <c r="F50" s="14">
        <v>45.722999999999999</v>
      </c>
      <c r="G50" s="19">
        <v>67.072000000000003</v>
      </c>
      <c r="H50" s="30">
        <v>175.833</v>
      </c>
      <c r="I50" s="14">
        <v>82</v>
      </c>
      <c r="J50" s="14">
        <v>19.8</v>
      </c>
      <c r="K50" s="14">
        <v>21.853000000000002</v>
      </c>
      <c r="L50" s="14">
        <v>51.101999999999997</v>
      </c>
      <c r="M50" s="19">
        <v>60.9</v>
      </c>
    </row>
    <row r="51" spans="2:13" x14ac:dyDescent="0.2">
      <c r="B51" s="78"/>
      <c r="C51" s="30">
        <v>37.485999999999997</v>
      </c>
      <c r="D51" s="14">
        <v>23.2</v>
      </c>
      <c r="E51" s="14">
        <v>30.257999999999999</v>
      </c>
      <c r="F51" s="14">
        <v>45.051000000000002</v>
      </c>
      <c r="G51" s="19">
        <v>20.844000000000001</v>
      </c>
      <c r="H51" s="30">
        <v>41.183999999999997</v>
      </c>
      <c r="I51" s="14">
        <v>29.248999999999999</v>
      </c>
      <c r="J51" s="14">
        <v>24.206</v>
      </c>
      <c r="K51" s="14">
        <v>40</v>
      </c>
      <c r="L51" s="14">
        <v>35.972999999999999</v>
      </c>
      <c r="M51" s="19">
        <v>84.6</v>
      </c>
    </row>
    <row r="52" spans="2:13" x14ac:dyDescent="0.2">
      <c r="B52" s="78"/>
      <c r="C52" s="30">
        <v>20.8</v>
      </c>
      <c r="D52" s="14">
        <v>55.640999999999998</v>
      </c>
      <c r="E52" s="14">
        <v>50.43</v>
      </c>
      <c r="F52" s="14">
        <v>28.1</v>
      </c>
      <c r="G52" s="19">
        <v>70.266000000000005</v>
      </c>
      <c r="H52" s="30">
        <v>25.047000000000001</v>
      </c>
      <c r="I52" s="14">
        <v>33.283999999999999</v>
      </c>
      <c r="J52" s="14">
        <v>56.985999999999997</v>
      </c>
      <c r="K52" s="14">
        <v>58.331000000000003</v>
      </c>
      <c r="L52" s="14">
        <v>31.266999999999999</v>
      </c>
      <c r="M52" s="19">
        <v>43.033999999999999</v>
      </c>
    </row>
    <row r="53" spans="2:13" x14ac:dyDescent="0.2">
      <c r="B53" s="78"/>
      <c r="C53" s="30">
        <v>53.6</v>
      </c>
      <c r="D53" s="14">
        <v>27.736000000000001</v>
      </c>
      <c r="E53" s="14">
        <v>25.550999999999998</v>
      </c>
      <c r="F53" s="14">
        <v>49.926000000000002</v>
      </c>
      <c r="G53" s="19">
        <v>19.2</v>
      </c>
      <c r="H53" s="30">
        <v>61.692999999999998</v>
      </c>
      <c r="I53" s="14">
        <v>64.382000000000005</v>
      </c>
      <c r="J53" s="14">
        <v>44.545999999999999</v>
      </c>
      <c r="K53" s="14">
        <v>30.3</v>
      </c>
      <c r="L53" s="14">
        <v>93.295000000000002</v>
      </c>
      <c r="M53" s="19">
        <v>41.5</v>
      </c>
    </row>
    <row r="54" spans="2:13" x14ac:dyDescent="0.2">
      <c r="B54" s="78"/>
      <c r="C54" s="30">
        <v>89.9</v>
      </c>
      <c r="D54" s="14">
        <v>41.4</v>
      </c>
      <c r="E54" s="14">
        <v>36.6</v>
      </c>
      <c r="F54" s="14">
        <v>42.697000000000003</v>
      </c>
      <c r="G54" s="19">
        <v>21.012</v>
      </c>
      <c r="H54" s="30">
        <v>33.116</v>
      </c>
      <c r="I54" s="14">
        <v>68.2</v>
      </c>
      <c r="J54" s="14">
        <v>28.4</v>
      </c>
      <c r="K54" s="14">
        <v>32.610999999999997</v>
      </c>
      <c r="L54" s="14">
        <v>19.835999999999999</v>
      </c>
      <c r="M54" s="19">
        <v>23.03</v>
      </c>
    </row>
    <row r="55" spans="2:13" x14ac:dyDescent="0.2">
      <c r="B55" s="78"/>
      <c r="C55" s="30">
        <v>27.2</v>
      </c>
      <c r="D55" s="14">
        <v>63.878</v>
      </c>
      <c r="E55" s="14">
        <v>31.266999999999999</v>
      </c>
      <c r="F55" s="14">
        <v>22.524999999999999</v>
      </c>
      <c r="G55" s="19">
        <v>22.9</v>
      </c>
      <c r="H55" s="30">
        <v>48.412999999999997</v>
      </c>
      <c r="I55" s="14">
        <v>43.201999999999998</v>
      </c>
      <c r="J55" s="14">
        <v>22.693000000000001</v>
      </c>
      <c r="K55" s="14">
        <v>29.417000000000002</v>
      </c>
      <c r="L55" s="14">
        <v>43.033999999999999</v>
      </c>
      <c r="M55" s="19">
        <v>32.274999999999999</v>
      </c>
    </row>
    <row r="56" spans="2:13" x14ac:dyDescent="0.2">
      <c r="B56" s="78"/>
      <c r="C56" s="30">
        <v>18.2</v>
      </c>
      <c r="D56" s="14">
        <v>41.521000000000001</v>
      </c>
      <c r="E56" s="14">
        <v>33.5</v>
      </c>
      <c r="F56" s="14">
        <v>45.7</v>
      </c>
      <c r="G56" s="19">
        <v>22.861999999999998</v>
      </c>
      <c r="H56" s="30">
        <v>40.344000000000001</v>
      </c>
      <c r="I56" s="14">
        <v>64.2</v>
      </c>
      <c r="J56" s="14">
        <v>49.3</v>
      </c>
      <c r="K56" s="14">
        <v>41.015999999999998</v>
      </c>
      <c r="L56" s="14">
        <v>49.9</v>
      </c>
      <c r="M56" s="19">
        <v>48.1</v>
      </c>
    </row>
    <row r="57" spans="2:13" x14ac:dyDescent="0.2">
      <c r="B57" s="78"/>
      <c r="C57" s="30">
        <v>38.831000000000003</v>
      </c>
      <c r="D57" s="14">
        <v>25.550999999999998</v>
      </c>
      <c r="E57" s="14">
        <v>35.805</v>
      </c>
      <c r="F57" s="14">
        <v>35.469000000000001</v>
      </c>
      <c r="G57" s="19">
        <v>41.015999999999998</v>
      </c>
      <c r="H57" s="30">
        <v>53.624000000000002</v>
      </c>
      <c r="I57" s="14">
        <v>53.96</v>
      </c>
      <c r="J57" s="14">
        <v>19.5</v>
      </c>
      <c r="K57" s="14">
        <v>31.4</v>
      </c>
      <c r="L57" s="14">
        <v>47.9</v>
      </c>
      <c r="M57" s="19">
        <v>62.197000000000003</v>
      </c>
    </row>
    <row r="58" spans="2:13" x14ac:dyDescent="0.2">
      <c r="B58" s="78"/>
      <c r="C58" s="30">
        <v>23.2</v>
      </c>
      <c r="D58" s="14">
        <v>77</v>
      </c>
      <c r="E58" s="14">
        <v>24.542999999999999</v>
      </c>
      <c r="F58" s="14">
        <v>33.1</v>
      </c>
      <c r="G58" s="19">
        <v>55.472999999999999</v>
      </c>
      <c r="H58" s="30">
        <v>28.408999999999999</v>
      </c>
      <c r="I58" s="14">
        <v>60.515999999999998</v>
      </c>
      <c r="J58" s="14">
        <v>75.644999999999996</v>
      </c>
      <c r="K58" s="14">
        <v>20.7</v>
      </c>
      <c r="L58" s="14">
        <v>60.18</v>
      </c>
      <c r="M58" s="19">
        <v>26.728000000000002</v>
      </c>
    </row>
    <row r="59" spans="2:13" x14ac:dyDescent="0.2">
      <c r="B59" s="78"/>
      <c r="C59" s="30">
        <v>22.189</v>
      </c>
      <c r="D59" s="14">
        <v>73.796000000000006</v>
      </c>
      <c r="E59" s="14">
        <v>35.301000000000002</v>
      </c>
      <c r="F59" s="14">
        <v>28.577000000000002</v>
      </c>
      <c r="G59" s="19">
        <v>21</v>
      </c>
      <c r="H59" s="30">
        <v>18.155000000000001</v>
      </c>
      <c r="I59" s="14">
        <v>35.133000000000003</v>
      </c>
      <c r="J59" s="14">
        <v>47.908000000000001</v>
      </c>
      <c r="K59" s="14">
        <v>75.141000000000005</v>
      </c>
      <c r="L59" s="14">
        <v>39.167000000000002</v>
      </c>
      <c r="M59" s="19">
        <v>24.373999999999999</v>
      </c>
    </row>
    <row r="60" spans="2:13" x14ac:dyDescent="0.2">
      <c r="B60" s="78"/>
      <c r="C60" s="30">
        <v>46.564</v>
      </c>
      <c r="D60" s="14">
        <v>95</v>
      </c>
      <c r="E60" s="14">
        <v>31.434999999999999</v>
      </c>
      <c r="F60" s="14">
        <v>34.124000000000002</v>
      </c>
      <c r="G60" s="19">
        <v>55.8</v>
      </c>
      <c r="H60" s="30">
        <v>20.507999999999999</v>
      </c>
      <c r="I60" s="14">
        <v>17.481999999999999</v>
      </c>
      <c r="J60" s="14">
        <v>57.994</v>
      </c>
      <c r="K60" s="14">
        <v>24.879000000000001</v>
      </c>
      <c r="L60" s="14">
        <v>60.347999999999999</v>
      </c>
      <c r="M60" s="19">
        <v>41</v>
      </c>
    </row>
    <row r="61" spans="2:13" x14ac:dyDescent="0.2">
      <c r="B61" s="78"/>
      <c r="C61" s="30">
        <v>25.7</v>
      </c>
      <c r="D61" s="14">
        <v>49.926000000000002</v>
      </c>
      <c r="E61" s="14">
        <v>33.956000000000003</v>
      </c>
      <c r="F61" s="14">
        <v>28.913</v>
      </c>
      <c r="G61" s="19">
        <v>56.8</v>
      </c>
      <c r="H61" s="30">
        <v>31.097999999999999</v>
      </c>
      <c r="I61" s="14">
        <v>58.667000000000002</v>
      </c>
      <c r="J61" s="14">
        <v>19.163</v>
      </c>
      <c r="K61" s="14">
        <v>22.189</v>
      </c>
      <c r="L61" s="14">
        <v>31.603000000000002</v>
      </c>
      <c r="M61" s="19">
        <v>17.146000000000001</v>
      </c>
    </row>
    <row r="62" spans="2:13" x14ac:dyDescent="0.2">
      <c r="B62" s="78"/>
      <c r="C62" s="30">
        <v>44.378</v>
      </c>
      <c r="D62" s="14">
        <v>38.158999999999999</v>
      </c>
      <c r="E62" s="14">
        <v>30.425999999999998</v>
      </c>
      <c r="F62" s="14">
        <v>25.9</v>
      </c>
      <c r="G62" s="19">
        <v>25.6</v>
      </c>
      <c r="H62" s="30">
        <v>29.585999999999999</v>
      </c>
      <c r="I62" s="14">
        <v>44.21</v>
      </c>
      <c r="J62" s="14">
        <v>49.085000000000001</v>
      </c>
      <c r="K62" s="14">
        <v>45.555</v>
      </c>
      <c r="L62" s="14">
        <v>40.200000000000003</v>
      </c>
      <c r="M62" s="19">
        <v>68.8</v>
      </c>
    </row>
    <row r="63" spans="2:13" x14ac:dyDescent="0.2">
      <c r="B63" s="78"/>
      <c r="C63" s="30">
        <v>42.192999999999998</v>
      </c>
      <c r="D63" s="14">
        <v>17.314</v>
      </c>
      <c r="E63" s="14">
        <v>33.5</v>
      </c>
      <c r="F63" s="14">
        <v>49.1</v>
      </c>
      <c r="G63" s="19">
        <v>35.1</v>
      </c>
      <c r="H63" s="30">
        <v>19.5</v>
      </c>
      <c r="I63" s="14">
        <v>18.491</v>
      </c>
      <c r="J63" s="14">
        <v>42.192999999999998</v>
      </c>
      <c r="K63" s="14">
        <v>37.5</v>
      </c>
      <c r="L63" s="14">
        <v>30.9</v>
      </c>
      <c r="M63" s="19">
        <v>18.491</v>
      </c>
    </row>
    <row r="64" spans="2:13" x14ac:dyDescent="0.2">
      <c r="B64" s="78"/>
      <c r="C64" s="30">
        <v>40.512</v>
      </c>
      <c r="D64" s="14">
        <v>21.9</v>
      </c>
      <c r="E64" s="14">
        <v>39.799999999999997</v>
      </c>
      <c r="F64" s="14">
        <v>23.2</v>
      </c>
      <c r="G64" s="19">
        <v>71.400000000000006</v>
      </c>
      <c r="H64" s="30">
        <v>52.110999999999997</v>
      </c>
      <c r="I64" s="14">
        <v>33.799999999999997</v>
      </c>
      <c r="J64" s="14">
        <v>29.8</v>
      </c>
      <c r="K64" s="14">
        <v>31.6</v>
      </c>
      <c r="L64" s="14">
        <v>18.8</v>
      </c>
      <c r="M64" s="19">
        <v>37.485999999999997</v>
      </c>
    </row>
    <row r="65" spans="2:13" x14ac:dyDescent="0.2">
      <c r="B65" s="78"/>
      <c r="C65" s="30">
        <v>22.4</v>
      </c>
      <c r="D65" s="14">
        <v>59.3</v>
      </c>
      <c r="E65" s="14">
        <v>27.4</v>
      </c>
      <c r="F65" s="14">
        <v>34.796999999999997</v>
      </c>
      <c r="G65" s="19">
        <v>32.299999999999997</v>
      </c>
      <c r="H65" s="30">
        <v>40.512</v>
      </c>
      <c r="I65" s="14">
        <v>48.4</v>
      </c>
      <c r="J65" s="14">
        <v>31.3</v>
      </c>
      <c r="K65" s="14">
        <v>118.17400000000001</v>
      </c>
      <c r="L65" s="14">
        <v>63.2</v>
      </c>
      <c r="M65" s="19">
        <v>27.064</v>
      </c>
    </row>
    <row r="66" spans="2:13" x14ac:dyDescent="0.2">
      <c r="B66" s="78"/>
      <c r="C66" s="30">
        <v>43.706000000000003</v>
      </c>
      <c r="D66" s="14">
        <v>87.6</v>
      </c>
      <c r="E66" s="14">
        <v>34.965000000000003</v>
      </c>
      <c r="F66" s="14">
        <v>26.224</v>
      </c>
      <c r="G66" s="19">
        <v>24.7</v>
      </c>
      <c r="H66" s="30">
        <v>34.796999999999997</v>
      </c>
      <c r="I66" s="14">
        <v>18.491</v>
      </c>
      <c r="J66" s="14">
        <v>32.779000000000003</v>
      </c>
      <c r="K66" s="14">
        <v>24.879000000000001</v>
      </c>
      <c r="L66" s="14">
        <v>21.3</v>
      </c>
      <c r="M66" s="19">
        <v>28.6</v>
      </c>
    </row>
    <row r="67" spans="2:13" x14ac:dyDescent="0.2">
      <c r="B67" s="78"/>
      <c r="C67" s="30">
        <v>152</v>
      </c>
      <c r="D67" s="14">
        <v>23.9</v>
      </c>
      <c r="E67" s="14">
        <v>29.754000000000001</v>
      </c>
      <c r="F67" s="14">
        <v>32.779000000000003</v>
      </c>
      <c r="G67" s="19">
        <v>23.9</v>
      </c>
      <c r="H67" s="30">
        <v>27.231999999999999</v>
      </c>
      <c r="I67" s="14">
        <v>50.094000000000001</v>
      </c>
      <c r="J67" s="14">
        <v>20.675999999999998</v>
      </c>
      <c r="K67" s="14">
        <v>17.481999999999999</v>
      </c>
      <c r="L67" s="14">
        <v>45.051000000000002</v>
      </c>
      <c r="M67" s="19">
        <v>54.3</v>
      </c>
    </row>
    <row r="68" spans="2:13" x14ac:dyDescent="0.2">
      <c r="B68" s="78"/>
      <c r="C68" s="30">
        <v>49.253</v>
      </c>
      <c r="D68" s="14">
        <v>37.317999999999998</v>
      </c>
      <c r="E68" s="14">
        <v>29.922000000000001</v>
      </c>
      <c r="F68" s="14">
        <v>49.085000000000001</v>
      </c>
      <c r="G68" s="19">
        <v>26.391999999999999</v>
      </c>
      <c r="H68" s="30">
        <v>86.908000000000001</v>
      </c>
      <c r="I68" s="14">
        <v>18.491</v>
      </c>
      <c r="J68" s="14">
        <v>28.913</v>
      </c>
      <c r="K68" s="14">
        <v>24.710999999999999</v>
      </c>
      <c r="L68" s="14">
        <v>56.3</v>
      </c>
      <c r="M68" s="19">
        <v>30.8</v>
      </c>
    </row>
    <row r="69" spans="2:13" x14ac:dyDescent="0.2">
      <c r="B69" s="78"/>
      <c r="C69" s="30">
        <v>47.235999999999997</v>
      </c>
      <c r="D69" s="14">
        <v>36.31</v>
      </c>
      <c r="E69" s="14">
        <v>18.5</v>
      </c>
      <c r="F69" s="14">
        <v>52.6</v>
      </c>
      <c r="G69" s="19">
        <v>17.100000000000001</v>
      </c>
      <c r="H69" s="30">
        <v>59.003</v>
      </c>
      <c r="I69" s="14">
        <v>18.155000000000001</v>
      </c>
      <c r="J69" s="14">
        <v>21.349</v>
      </c>
      <c r="K69" s="14">
        <v>25.7</v>
      </c>
      <c r="L69" s="14">
        <v>69.930000000000007</v>
      </c>
      <c r="M69" s="19">
        <v>83.2</v>
      </c>
    </row>
    <row r="70" spans="2:13" x14ac:dyDescent="0.2">
      <c r="B70" s="78"/>
      <c r="C70" s="30">
        <v>38.326999999999998</v>
      </c>
      <c r="D70" s="14">
        <v>34.965000000000003</v>
      </c>
      <c r="E70" s="14">
        <v>21.7</v>
      </c>
      <c r="F70" s="14">
        <v>46.6</v>
      </c>
      <c r="G70" s="19">
        <v>22</v>
      </c>
      <c r="H70" s="30">
        <v>79.679000000000002</v>
      </c>
      <c r="I70" s="14">
        <v>76.7</v>
      </c>
      <c r="J70" s="14">
        <v>52.6</v>
      </c>
      <c r="K70" s="14">
        <v>37.200000000000003</v>
      </c>
      <c r="L70" s="14">
        <v>27.231999999999999</v>
      </c>
      <c r="M70" s="19">
        <v>17.100000000000001</v>
      </c>
    </row>
    <row r="71" spans="2:13" x14ac:dyDescent="0.2">
      <c r="B71" s="78"/>
      <c r="C71" s="30">
        <v>17.481999999999999</v>
      </c>
      <c r="D71" s="14">
        <v>46.226999999999997</v>
      </c>
      <c r="E71" s="14">
        <v>32.4</v>
      </c>
      <c r="F71" s="14">
        <v>32.610999999999997</v>
      </c>
      <c r="G71" s="19">
        <v>20.34</v>
      </c>
      <c r="H71" s="30">
        <v>54.801000000000002</v>
      </c>
      <c r="I71" s="14">
        <v>79.5</v>
      </c>
      <c r="J71" s="14">
        <v>27.6</v>
      </c>
      <c r="K71" s="14">
        <v>25.6</v>
      </c>
      <c r="L71" s="14">
        <v>19.2</v>
      </c>
      <c r="M71" s="19">
        <v>28.9</v>
      </c>
    </row>
    <row r="72" spans="2:13" x14ac:dyDescent="0.2">
      <c r="B72" s="78"/>
      <c r="C72" s="30">
        <v>22.356999999999999</v>
      </c>
      <c r="D72" s="14">
        <v>20.8</v>
      </c>
      <c r="E72" s="14">
        <v>32.9</v>
      </c>
      <c r="F72" s="14">
        <v>43.201999999999998</v>
      </c>
      <c r="G72" s="19">
        <v>125.23399999999999</v>
      </c>
      <c r="H72" s="30">
        <v>48.749000000000002</v>
      </c>
      <c r="I72" s="14">
        <v>30.4</v>
      </c>
      <c r="J72" s="14">
        <v>45.6</v>
      </c>
      <c r="K72" s="14">
        <v>33.799999999999997</v>
      </c>
      <c r="L72" s="14">
        <v>24.206</v>
      </c>
      <c r="M72" s="19">
        <v>60.7</v>
      </c>
    </row>
    <row r="73" spans="2:13" x14ac:dyDescent="0.2">
      <c r="B73" s="78"/>
      <c r="C73" s="30">
        <v>44.545999999999999</v>
      </c>
      <c r="D73" s="14">
        <v>52.4</v>
      </c>
      <c r="E73" s="14">
        <v>49.9</v>
      </c>
      <c r="F73" s="14">
        <v>32.274999999999999</v>
      </c>
      <c r="G73" s="19">
        <v>20.172000000000001</v>
      </c>
      <c r="H73" s="30">
        <v>133.80799999999999</v>
      </c>
      <c r="I73" s="14">
        <v>40.200000000000003</v>
      </c>
      <c r="J73" s="14">
        <v>18.8</v>
      </c>
      <c r="K73" s="14">
        <v>31.3</v>
      </c>
      <c r="L73" s="14">
        <v>27.736000000000001</v>
      </c>
      <c r="M73" s="19">
        <v>52.4</v>
      </c>
    </row>
    <row r="74" spans="2:13" x14ac:dyDescent="0.2">
      <c r="B74" s="78"/>
      <c r="C74" s="30">
        <v>82.369</v>
      </c>
      <c r="D74" s="14">
        <v>76.316999999999993</v>
      </c>
      <c r="E74" s="14">
        <v>27.4</v>
      </c>
      <c r="F74" s="14">
        <v>106.239</v>
      </c>
      <c r="G74" s="19">
        <v>18.491</v>
      </c>
      <c r="H74" s="30">
        <v>36.31</v>
      </c>
      <c r="I74" s="14">
        <v>64.7</v>
      </c>
      <c r="J74" s="14">
        <v>49.8</v>
      </c>
      <c r="K74" s="14">
        <v>40.176000000000002</v>
      </c>
      <c r="L74" s="14">
        <v>38.494999999999997</v>
      </c>
      <c r="M74" s="19">
        <v>23.03</v>
      </c>
    </row>
    <row r="75" spans="2:13" x14ac:dyDescent="0.2">
      <c r="B75" s="78"/>
      <c r="C75" s="30">
        <v>36.6</v>
      </c>
      <c r="D75" s="14">
        <v>65.055000000000007</v>
      </c>
      <c r="E75" s="14">
        <v>40</v>
      </c>
      <c r="F75" s="14">
        <v>21</v>
      </c>
      <c r="G75" s="19">
        <v>19.8</v>
      </c>
      <c r="H75" s="30">
        <v>42.024999999999999</v>
      </c>
      <c r="I75" s="14">
        <v>38.494999999999997</v>
      </c>
      <c r="J75" s="14">
        <v>42.529000000000003</v>
      </c>
      <c r="K75" s="14">
        <v>25.6</v>
      </c>
      <c r="L75" s="14">
        <v>87.7</v>
      </c>
      <c r="M75" s="19">
        <v>47.235999999999997</v>
      </c>
    </row>
    <row r="76" spans="2:13" x14ac:dyDescent="0.2">
      <c r="B76" s="78"/>
      <c r="C76" s="30">
        <v>29.8</v>
      </c>
      <c r="D76" s="14">
        <v>21.012</v>
      </c>
      <c r="E76" s="14">
        <v>36.814</v>
      </c>
      <c r="F76" s="14">
        <v>30.3</v>
      </c>
      <c r="G76" s="19">
        <v>44.2</v>
      </c>
      <c r="H76" s="30">
        <v>101.02800000000001</v>
      </c>
      <c r="I76" s="14">
        <v>58.7</v>
      </c>
      <c r="J76" s="14">
        <v>27.7</v>
      </c>
      <c r="K76" s="14">
        <v>26.055</v>
      </c>
      <c r="L76" s="14">
        <v>21.516999999999999</v>
      </c>
      <c r="M76" s="19">
        <v>23.198</v>
      </c>
    </row>
    <row r="77" spans="2:13" x14ac:dyDescent="0.2">
      <c r="B77" s="78"/>
      <c r="C77" s="30">
        <v>77.998000000000005</v>
      </c>
      <c r="D77" s="14">
        <v>29.754000000000001</v>
      </c>
      <c r="E77" s="14">
        <v>49.588999999999999</v>
      </c>
      <c r="F77" s="14">
        <v>73.3</v>
      </c>
      <c r="G77" s="19">
        <v>28.241</v>
      </c>
      <c r="H77" s="30">
        <v>90.102000000000004</v>
      </c>
      <c r="I77" s="14">
        <v>100.35599999999999</v>
      </c>
      <c r="J77" s="14">
        <v>63.542000000000002</v>
      </c>
      <c r="K77" s="14">
        <v>51.606999999999999</v>
      </c>
      <c r="L77" s="14">
        <v>17.3</v>
      </c>
      <c r="M77" s="19">
        <v>23.702000000000002</v>
      </c>
    </row>
    <row r="78" spans="2:13" x14ac:dyDescent="0.2">
      <c r="B78" s="78"/>
      <c r="C78" s="30">
        <v>22.356999999999999</v>
      </c>
      <c r="D78" s="14">
        <v>54</v>
      </c>
      <c r="E78" s="14">
        <v>25.4</v>
      </c>
      <c r="F78" s="14">
        <v>18.5</v>
      </c>
      <c r="G78" s="19">
        <v>29.081</v>
      </c>
      <c r="H78" s="30">
        <v>25.719000000000001</v>
      </c>
      <c r="I78" s="14">
        <v>24.542999999999999</v>
      </c>
      <c r="J78" s="14">
        <v>69.930000000000007</v>
      </c>
      <c r="K78" s="14">
        <v>20.3</v>
      </c>
      <c r="L78" s="14">
        <v>80.855999999999995</v>
      </c>
      <c r="M78" s="19">
        <v>38.200000000000003</v>
      </c>
    </row>
    <row r="79" spans="2:13" x14ac:dyDescent="0.2">
      <c r="B79" s="78"/>
      <c r="C79" s="30">
        <v>24.038</v>
      </c>
      <c r="D79" s="14">
        <v>54</v>
      </c>
      <c r="E79" s="14">
        <v>33.787999999999997</v>
      </c>
      <c r="F79" s="14">
        <v>21.5</v>
      </c>
      <c r="G79" s="19">
        <v>31.097999999999999</v>
      </c>
      <c r="H79" s="30">
        <v>34.628999999999998</v>
      </c>
      <c r="I79" s="14">
        <v>42.7</v>
      </c>
      <c r="J79" s="14">
        <v>34.299999999999997</v>
      </c>
      <c r="K79" s="14">
        <v>17.986999999999998</v>
      </c>
      <c r="L79" s="14">
        <v>43.201999999999998</v>
      </c>
      <c r="M79" s="19">
        <v>46.2</v>
      </c>
    </row>
    <row r="80" spans="2:13" x14ac:dyDescent="0.2">
      <c r="B80" s="78"/>
      <c r="C80" s="30">
        <v>45.387</v>
      </c>
      <c r="D80" s="14">
        <v>58.7</v>
      </c>
      <c r="E80" s="14">
        <v>32.948</v>
      </c>
      <c r="F80" s="14">
        <v>17.146000000000001</v>
      </c>
      <c r="G80" s="19">
        <v>19.163</v>
      </c>
      <c r="H80" s="30">
        <v>39.671999999999997</v>
      </c>
      <c r="I80" s="14">
        <v>52.615000000000002</v>
      </c>
      <c r="J80" s="14">
        <v>60.515999999999998</v>
      </c>
      <c r="K80" s="14">
        <v>25.215</v>
      </c>
      <c r="L80" s="14">
        <v>22.356999999999999</v>
      </c>
      <c r="M80" s="19">
        <v>43.37</v>
      </c>
    </row>
    <row r="81" spans="2:13" x14ac:dyDescent="0.2">
      <c r="B81" s="78"/>
      <c r="C81" s="30">
        <v>53.6</v>
      </c>
      <c r="D81" s="14">
        <v>41.9</v>
      </c>
      <c r="E81" s="14">
        <v>23.366</v>
      </c>
      <c r="F81" s="14">
        <v>38</v>
      </c>
      <c r="G81" s="19">
        <v>23</v>
      </c>
      <c r="H81" s="30">
        <v>28.577000000000002</v>
      </c>
      <c r="I81" s="14">
        <v>41.183999999999997</v>
      </c>
      <c r="J81" s="14">
        <v>56.481999999999999</v>
      </c>
      <c r="K81" s="14">
        <v>19.667999999999999</v>
      </c>
      <c r="L81" s="14">
        <v>29.4</v>
      </c>
      <c r="M81" s="19">
        <v>55.808999999999997</v>
      </c>
    </row>
    <row r="82" spans="2:13" x14ac:dyDescent="0.2">
      <c r="B82" s="78"/>
      <c r="C82" s="30">
        <v>53.3</v>
      </c>
      <c r="D82" s="14">
        <v>28.2</v>
      </c>
      <c r="E82" s="14">
        <v>70.8</v>
      </c>
      <c r="F82" s="14">
        <v>27.4</v>
      </c>
      <c r="G82" s="19">
        <v>27.7</v>
      </c>
      <c r="H82" s="30">
        <v>42.360999999999997</v>
      </c>
      <c r="I82" s="14">
        <v>45.555</v>
      </c>
      <c r="J82" s="14">
        <v>26.728000000000002</v>
      </c>
      <c r="K82" s="14">
        <v>68.900000000000006</v>
      </c>
      <c r="L82" s="14">
        <v>41.353000000000002</v>
      </c>
      <c r="M82" s="19">
        <v>55.640999999999998</v>
      </c>
    </row>
    <row r="83" spans="2:13" x14ac:dyDescent="0.2">
      <c r="B83" s="78"/>
      <c r="C83" s="30">
        <v>21.3</v>
      </c>
      <c r="D83" s="14">
        <v>32.106999999999999</v>
      </c>
      <c r="E83" s="14">
        <v>67.744</v>
      </c>
      <c r="F83" s="14">
        <v>28.913</v>
      </c>
      <c r="G83" s="19">
        <v>26.4</v>
      </c>
      <c r="H83" s="30">
        <v>22.524999999999999</v>
      </c>
      <c r="I83" s="14">
        <v>71.778999999999996</v>
      </c>
      <c r="J83" s="14">
        <v>84.4</v>
      </c>
      <c r="K83" s="14">
        <v>57.826000000000001</v>
      </c>
      <c r="L83" s="14">
        <v>52.110999999999997</v>
      </c>
      <c r="M83" s="19">
        <v>25.719000000000001</v>
      </c>
    </row>
    <row r="84" spans="2:13" x14ac:dyDescent="0.2">
      <c r="B84" s="78"/>
      <c r="C84" s="30">
        <v>37.799999999999997</v>
      </c>
      <c r="D84" s="14">
        <v>17.8</v>
      </c>
      <c r="E84" s="14">
        <v>36.299999999999997</v>
      </c>
      <c r="F84" s="14">
        <v>22.4</v>
      </c>
      <c r="G84" s="19">
        <v>37.200000000000003</v>
      </c>
      <c r="H84" s="30">
        <v>49.253</v>
      </c>
      <c r="I84" s="14">
        <v>39.335000000000001</v>
      </c>
      <c r="J84" s="14">
        <v>20.34</v>
      </c>
      <c r="K84" s="14">
        <v>47.7</v>
      </c>
      <c r="L84" s="14">
        <v>46.9</v>
      </c>
      <c r="M84" s="19">
        <v>68.099999999999994</v>
      </c>
    </row>
    <row r="85" spans="2:13" x14ac:dyDescent="0.2">
      <c r="B85" s="78"/>
      <c r="C85" s="30">
        <v>87.9</v>
      </c>
      <c r="D85" s="14">
        <v>42.192999999999998</v>
      </c>
      <c r="E85" s="14">
        <v>45.051000000000002</v>
      </c>
      <c r="F85" s="14">
        <v>34.628999999999998</v>
      </c>
      <c r="G85" s="19">
        <v>19.3</v>
      </c>
      <c r="H85" s="30">
        <v>40.176000000000002</v>
      </c>
      <c r="I85" s="14">
        <v>29.6</v>
      </c>
      <c r="J85" s="14">
        <v>35.299999999999997</v>
      </c>
      <c r="K85" s="14">
        <v>35.133000000000003</v>
      </c>
      <c r="L85" s="14">
        <v>36.140999999999998</v>
      </c>
      <c r="M85" s="19">
        <v>91.6</v>
      </c>
    </row>
    <row r="86" spans="2:13" x14ac:dyDescent="0.2">
      <c r="B86" s="78"/>
      <c r="C86" s="30">
        <v>32.274999999999999</v>
      </c>
      <c r="D86" s="14">
        <v>45.219000000000001</v>
      </c>
      <c r="E86" s="14">
        <v>40.68</v>
      </c>
      <c r="F86" s="14">
        <v>53.456000000000003</v>
      </c>
      <c r="G86" s="19">
        <v>25.382999999999999</v>
      </c>
      <c r="H86" s="30">
        <v>51.27</v>
      </c>
      <c r="I86" s="14">
        <v>28.1</v>
      </c>
      <c r="J86" s="14">
        <v>36.140999999999998</v>
      </c>
      <c r="K86" s="14">
        <v>47.235999999999997</v>
      </c>
      <c r="L86" s="14">
        <v>47.4</v>
      </c>
      <c r="M86" s="19">
        <v>36.6</v>
      </c>
    </row>
    <row r="87" spans="2:13" x14ac:dyDescent="0.2">
      <c r="B87" s="78"/>
      <c r="C87" s="30">
        <v>25.6</v>
      </c>
      <c r="D87" s="14">
        <v>45.4</v>
      </c>
      <c r="E87" s="14">
        <v>32.442999999999998</v>
      </c>
      <c r="F87" s="14">
        <v>47.908000000000001</v>
      </c>
      <c r="G87" s="19">
        <v>300</v>
      </c>
      <c r="H87" s="30">
        <v>19.835999999999999</v>
      </c>
      <c r="I87" s="14">
        <v>21.349</v>
      </c>
      <c r="J87" s="14">
        <v>57.658000000000001</v>
      </c>
      <c r="K87" s="14">
        <v>24.542999999999999</v>
      </c>
      <c r="L87" s="14">
        <v>17.5</v>
      </c>
      <c r="M87" s="19">
        <v>52.4</v>
      </c>
    </row>
    <row r="88" spans="2:13" x14ac:dyDescent="0.2">
      <c r="B88" s="78"/>
      <c r="C88" s="30">
        <v>47.067999999999998</v>
      </c>
      <c r="D88" s="14">
        <v>42.192999999999998</v>
      </c>
      <c r="E88" s="14">
        <v>31.4</v>
      </c>
      <c r="F88" s="14">
        <v>33.1</v>
      </c>
      <c r="G88" s="19">
        <v>29.417000000000002</v>
      </c>
      <c r="H88" s="30">
        <v>73.628</v>
      </c>
      <c r="I88" s="14">
        <v>17.146000000000001</v>
      </c>
      <c r="J88" s="14">
        <v>36.31</v>
      </c>
      <c r="K88" s="14">
        <v>63.7</v>
      </c>
      <c r="L88" s="14">
        <v>95.984999999999999</v>
      </c>
      <c r="M88" s="19">
        <v>51.3</v>
      </c>
    </row>
    <row r="89" spans="2:13" x14ac:dyDescent="0.2">
      <c r="B89" s="78"/>
      <c r="C89" s="30">
        <v>42.697000000000003</v>
      </c>
      <c r="D89" s="14">
        <v>22.693000000000001</v>
      </c>
      <c r="E89" s="14">
        <v>44.4</v>
      </c>
      <c r="F89" s="14">
        <v>30.762</v>
      </c>
      <c r="G89" s="19">
        <v>51.439</v>
      </c>
      <c r="H89" s="30">
        <v>48.076999999999998</v>
      </c>
      <c r="I89" s="14">
        <v>24.879000000000001</v>
      </c>
      <c r="J89" s="14">
        <v>94</v>
      </c>
      <c r="K89" s="14">
        <v>21.9</v>
      </c>
      <c r="L89" s="14">
        <v>58.835000000000001</v>
      </c>
      <c r="M89" s="19">
        <v>43.37</v>
      </c>
    </row>
    <row r="90" spans="2:13" x14ac:dyDescent="0.2">
      <c r="B90" s="78"/>
      <c r="C90" s="30">
        <v>133</v>
      </c>
      <c r="D90" s="14">
        <v>40.008000000000003</v>
      </c>
      <c r="E90" s="14">
        <v>42.9</v>
      </c>
      <c r="F90" s="14">
        <v>46.7</v>
      </c>
      <c r="G90" s="19">
        <v>40.799999999999997</v>
      </c>
      <c r="H90" s="30">
        <v>20.34</v>
      </c>
      <c r="I90" s="14">
        <v>18.995000000000001</v>
      </c>
      <c r="J90" s="14">
        <v>64</v>
      </c>
      <c r="K90" s="14">
        <v>44.9</v>
      </c>
      <c r="L90" s="14">
        <v>38.999000000000002</v>
      </c>
      <c r="M90" s="19">
        <v>61.2</v>
      </c>
    </row>
    <row r="91" spans="2:13" x14ac:dyDescent="0.2">
      <c r="B91" s="78"/>
      <c r="C91" s="30">
        <v>170.958</v>
      </c>
      <c r="D91" s="14">
        <v>25.047000000000001</v>
      </c>
      <c r="E91" s="14">
        <v>49.6</v>
      </c>
      <c r="F91" s="14">
        <v>28.577000000000002</v>
      </c>
      <c r="G91" s="19">
        <v>65.222999999999999</v>
      </c>
      <c r="H91" s="30">
        <v>46.9</v>
      </c>
      <c r="I91" s="14">
        <v>22.9</v>
      </c>
      <c r="J91" s="14">
        <v>45.6</v>
      </c>
      <c r="K91" s="14">
        <v>37.5</v>
      </c>
      <c r="L91" s="14">
        <v>52.783000000000001</v>
      </c>
      <c r="M91" s="19">
        <v>161.04</v>
      </c>
    </row>
    <row r="92" spans="2:13" x14ac:dyDescent="0.2">
      <c r="B92" s="78"/>
      <c r="C92" s="30">
        <v>29.248999999999999</v>
      </c>
      <c r="D92" s="14">
        <v>23.87</v>
      </c>
      <c r="E92" s="14">
        <v>46.9</v>
      </c>
      <c r="F92" s="14">
        <v>36.478000000000002</v>
      </c>
      <c r="G92" s="19">
        <v>26.391999999999999</v>
      </c>
      <c r="H92" s="30">
        <v>90.438000000000002</v>
      </c>
      <c r="I92" s="14">
        <v>35.299999999999997</v>
      </c>
      <c r="J92" s="14">
        <v>54.3</v>
      </c>
      <c r="K92" s="14">
        <v>29.6</v>
      </c>
      <c r="L92" s="14">
        <v>24</v>
      </c>
      <c r="M92" s="19">
        <v>17.314</v>
      </c>
    </row>
    <row r="93" spans="2:13" x14ac:dyDescent="0.2">
      <c r="B93" s="78"/>
      <c r="C93" s="30">
        <v>34.292000000000002</v>
      </c>
      <c r="D93" s="14">
        <v>44.883000000000003</v>
      </c>
      <c r="E93" s="14">
        <v>49.9</v>
      </c>
      <c r="F93" s="14">
        <v>21.853000000000002</v>
      </c>
      <c r="G93" s="19">
        <v>70.266000000000005</v>
      </c>
      <c r="H93" s="30">
        <v>36.981999999999999</v>
      </c>
      <c r="I93" s="14">
        <v>18.8</v>
      </c>
      <c r="J93" s="14">
        <v>47.7</v>
      </c>
      <c r="K93" s="14">
        <v>79.2</v>
      </c>
      <c r="L93" s="14">
        <v>43.4</v>
      </c>
      <c r="M93" s="19">
        <v>46.7</v>
      </c>
    </row>
    <row r="94" spans="2:13" x14ac:dyDescent="0.2">
      <c r="B94" s="78"/>
      <c r="C94" s="30">
        <v>28.7</v>
      </c>
      <c r="D94" s="14">
        <v>69.8</v>
      </c>
      <c r="E94" s="14">
        <v>35.1</v>
      </c>
      <c r="F94" s="14">
        <v>22.524999999999999</v>
      </c>
      <c r="G94" s="19">
        <v>75.099999999999994</v>
      </c>
      <c r="H94" s="30">
        <v>70.266000000000005</v>
      </c>
      <c r="I94" s="14">
        <v>67.7</v>
      </c>
      <c r="J94" s="14">
        <v>60.9</v>
      </c>
      <c r="K94" s="14">
        <v>31.9</v>
      </c>
      <c r="L94" s="14">
        <v>66.2</v>
      </c>
      <c r="M94" s="19">
        <v>22.524999999999999</v>
      </c>
    </row>
    <row r="95" spans="2:13" x14ac:dyDescent="0.2">
      <c r="B95" s="78"/>
      <c r="C95" s="30">
        <v>31.097999999999999</v>
      </c>
      <c r="D95" s="14">
        <v>37.299999999999997</v>
      </c>
      <c r="E95" s="14">
        <v>38.700000000000003</v>
      </c>
      <c r="F95" s="14">
        <v>35.299999999999997</v>
      </c>
      <c r="G95" s="19">
        <v>42.024999999999999</v>
      </c>
      <c r="H95" s="30">
        <v>19.331</v>
      </c>
      <c r="I95" s="14">
        <v>36</v>
      </c>
      <c r="J95" s="14">
        <v>56.8</v>
      </c>
      <c r="K95" s="14">
        <v>21.3</v>
      </c>
      <c r="L95" s="14">
        <v>29.6</v>
      </c>
      <c r="M95" s="19">
        <v>54.295999999999999</v>
      </c>
    </row>
    <row r="96" spans="2:13" x14ac:dyDescent="0.2">
      <c r="B96" s="78"/>
      <c r="C96" s="30">
        <v>37.799999999999997</v>
      </c>
      <c r="D96" s="14">
        <v>54.295999999999999</v>
      </c>
      <c r="E96" s="14">
        <v>46.2</v>
      </c>
      <c r="F96" s="14">
        <v>26.9</v>
      </c>
      <c r="G96" s="19">
        <v>22.7</v>
      </c>
      <c r="H96" s="30">
        <v>20.675999999999998</v>
      </c>
      <c r="I96" s="14">
        <v>48.412999999999997</v>
      </c>
      <c r="J96" s="14">
        <v>20.5</v>
      </c>
      <c r="L96" s="14">
        <v>57.3</v>
      </c>
      <c r="M96" s="19">
        <v>17.146000000000001</v>
      </c>
    </row>
    <row r="97" spans="2:13" x14ac:dyDescent="0.2">
      <c r="B97" s="78"/>
      <c r="C97" s="30">
        <v>22.861999999999998</v>
      </c>
      <c r="D97" s="14">
        <v>52.615000000000002</v>
      </c>
      <c r="E97" s="14">
        <v>27.231999999999999</v>
      </c>
      <c r="F97" s="14">
        <v>34.965000000000003</v>
      </c>
      <c r="G97" s="19">
        <v>150.95400000000001</v>
      </c>
      <c r="H97" s="30">
        <v>50.597999999999999</v>
      </c>
      <c r="I97" s="14">
        <v>26.1</v>
      </c>
      <c r="J97" s="14">
        <v>56.5</v>
      </c>
      <c r="L97" s="14">
        <v>20.675999999999998</v>
      </c>
      <c r="M97" s="19">
        <v>72.3</v>
      </c>
    </row>
    <row r="98" spans="2:13" x14ac:dyDescent="0.2">
      <c r="B98" s="78"/>
      <c r="C98" s="30">
        <v>21.516999999999999</v>
      </c>
      <c r="D98" s="14">
        <v>33.619999999999997</v>
      </c>
      <c r="E98" s="14">
        <v>17.986999999999998</v>
      </c>
      <c r="F98" s="14">
        <v>29.417000000000002</v>
      </c>
      <c r="G98" s="19">
        <v>22.861999999999998</v>
      </c>
      <c r="H98" s="30">
        <v>31.771000000000001</v>
      </c>
      <c r="I98" s="14">
        <v>22.021000000000001</v>
      </c>
      <c r="J98" s="14">
        <v>26.055</v>
      </c>
      <c r="L98" s="14">
        <v>18</v>
      </c>
      <c r="M98" s="19">
        <v>100.69199999999999</v>
      </c>
    </row>
    <row r="99" spans="2:13" x14ac:dyDescent="0.2">
      <c r="B99" s="78"/>
      <c r="C99" s="30">
        <v>30.594000000000001</v>
      </c>
      <c r="D99" s="14">
        <v>28.913</v>
      </c>
      <c r="E99" s="14">
        <v>51.439</v>
      </c>
      <c r="F99" s="14">
        <v>31.771000000000001</v>
      </c>
      <c r="G99" s="19">
        <v>30.425999999999998</v>
      </c>
      <c r="H99" s="30">
        <v>47.908000000000001</v>
      </c>
      <c r="I99" s="14">
        <v>51.774999999999999</v>
      </c>
      <c r="J99" s="14">
        <v>39</v>
      </c>
      <c r="L99" s="14">
        <v>28.913</v>
      </c>
      <c r="M99" s="19">
        <v>26.1</v>
      </c>
    </row>
    <row r="100" spans="2:13" x14ac:dyDescent="0.2">
      <c r="B100" s="78"/>
      <c r="C100" s="30">
        <v>95.984999999999999</v>
      </c>
      <c r="D100" s="14">
        <v>45.9</v>
      </c>
      <c r="E100" s="14">
        <v>52.783000000000001</v>
      </c>
      <c r="F100" s="14">
        <v>48.244999999999997</v>
      </c>
      <c r="G100" s="19">
        <v>44.7</v>
      </c>
      <c r="H100" s="30">
        <v>36.981999999999999</v>
      </c>
      <c r="I100" s="14">
        <v>64.599999999999994</v>
      </c>
      <c r="J100" s="14">
        <v>36.814</v>
      </c>
      <c r="L100" s="14">
        <v>23.87</v>
      </c>
      <c r="M100" s="19">
        <v>37.15</v>
      </c>
    </row>
    <row r="101" spans="2:13" x14ac:dyDescent="0.2">
      <c r="B101" s="78"/>
      <c r="C101" s="30">
        <v>43.874000000000002</v>
      </c>
      <c r="D101" s="14">
        <v>20</v>
      </c>
      <c r="E101" s="14">
        <v>45.6</v>
      </c>
      <c r="F101" s="14">
        <v>24.5</v>
      </c>
      <c r="G101" s="19">
        <v>29.6</v>
      </c>
      <c r="H101" s="30">
        <v>34.965000000000003</v>
      </c>
      <c r="I101" s="14">
        <v>22.356999999999999</v>
      </c>
      <c r="J101" s="14">
        <v>23.03</v>
      </c>
      <c r="L101" s="14">
        <v>18</v>
      </c>
      <c r="M101" s="19">
        <v>38.494999999999997</v>
      </c>
    </row>
    <row r="102" spans="2:13" x14ac:dyDescent="0.2">
      <c r="B102" s="78"/>
      <c r="C102" s="30">
        <v>40.344000000000001</v>
      </c>
      <c r="D102" s="14">
        <v>77.3</v>
      </c>
      <c r="E102" s="14">
        <v>20.8</v>
      </c>
      <c r="F102" s="14">
        <v>44.9</v>
      </c>
      <c r="G102" s="19">
        <v>17.7</v>
      </c>
      <c r="H102" s="30">
        <v>82.033000000000001</v>
      </c>
      <c r="I102" s="14">
        <v>49.085000000000001</v>
      </c>
      <c r="J102" s="14">
        <v>45.722999999999999</v>
      </c>
      <c r="L102" s="14">
        <v>24.373999999999999</v>
      </c>
      <c r="M102" s="19">
        <v>161.376</v>
      </c>
    </row>
    <row r="103" spans="2:13" x14ac:dyDescent="0.2">
      <c r="B103" s="78"/>
      <c r="C103" s="30">
        <v>65.400000000000006</v>
      </c>
      <c r="D103" s="14">
        <v>106</v>
      </c>
      <c r="E103" s="14">
        <v>18.491</v>
      </c>
      <c r="F103" s="14">
        <v>44.5</v>
      </c>
      <c r="G103" s="19">
        <v>49.8</v>
      </c>
      <c r="H103" s="30">
        <v>107.752</v>
      </c>
      <c r="I103" s="14">
        <v>47.74</v>
      </c>
      <c r="J103" s="14">
        <v>43.37</v>
      </c>
      <c r="L103" s="14">
        <v>18.827000000000002</v>
      </c>
      <c r="M103" s="19">
        <v>29.2</v>
      </c>
    </row>
    <row r="104" spans="2:13" x14ac:dyDescent="0.2">
      <c r="B104" s="78"/>
      <c r="C104" s="30">
        <v>33.1</v>
      </c>
      <c r="D104" s="14">
        <v>70.3</v>
      </c>
      <c r="E104" s="14">
        <v>26.56</v>
      </c>
      <c r="F104" s="14">
        <v>37.200000000000003</v>
      </c>
      <c r="G104" s="19">
        <v>19.331</v>
      </c>
      <c r="H104" s="30">
        <v>56.985999999999997</v>
      </c>
      <c r="I104" s="14">
        <v>81.400000000000006</v>
      </c>
      <c r="J104" s="14">
        <v>28.9</v>
      </c>
      <c r="L104" s="14">
        <v>31.603000000000002</v>
      </c>
      <c r="M104" s="19">
        <v>26.9</v>
      </c>
    </row>
    <row r="105" spans="2:13" x14ac:dyDescent="0.2">
      <c r="B105" s="78"/>
      <c r="C105" s="30">
        <v>72.619</v>
      </c>
      <c r="D105" s="14">
        <v>60.18</v>
      </c>
      <c r="E105" s="14">
        <v>31.266999999999999</v>
      </c>
      <c r="F105" s="14">
        <v>21.7</v>
      </c>
      <c r="G105" s="19">
        <v>34.124000000000002</v>
      </c>
      <c r="H105" s="18"/>
      <c r="I105" s="14">
        <v>45.722999999999999</v>
      </c>
      <c r="J105" s="14">
        <v>47.9</v>
      </c>
      <c r="L105" s="14">
        <v>22.4</v>
      </c>
      <c r="M105" s="19">
        <v>36.478000000000002</v>
      </c>
    </row>
    <row r="106" spans="2:13" x14ac:dyDescent="0.2">
      <c r="B106" s="78"/>
      <c r="C106" s="30">
        <v>45.387</v>
      </c>
      <c r="D106" s="14">
        <v>24.2</v>
      </c>
      <c r="E106" s="14">
        <v>50.933999999999997</v>
      </c>
      <c r="F106" s="14">
        <v>29.922000000000001</v>
      </c>
      <c r="G106" s="19">
        <v>50.765999999999998</v>
      </c>
      <c r="H106" s="18"/>
      <c r="I106" s="14">
        <v>41.9</v>
      </c>
      <c r="J106" s="14">
        <v>35.972999999999999</v>
      </c>
      <c r="L106" s="14">
        <v>153.13900000000001</v>
      </c>
      <c r="M106" s="19">
        <v>48.581000000000003</v>
      </c>
    </row>
    <row r="107" spans="2:13" x14ac:dyDescent="0.2">
      <c r="B107" s="78"/>
      <c r="C107" s="30">
        <v>17.818999999999999</v>
      </c>
      <c r="D107" s="14">
        <v>46.226999999999997</v>
      </c>
      <c r="E107" s="14">
        <v>40.5</v>
      </c>
      <c r="F107" s="14">
        <v>18.7</v>
      </c>
      <c r="G107" s="19">
        <v>26.224</v>
      </c>
      <c r="H107" s="18"/>
      <c r="I107" s="14">
        <v>51.101999999999997</v>
      </c>
      <c r="J107" s="14">
        <v>26.224</v>
      </c>
      <c r="L107" s="14">
        <v>21.9</v>
      </c>
      <c r="M107" s="19">
        <v>30.425999999999998</v>
      </c>
    </row>
    <row r="108" spans="2:13" x14ac:dyDescent="0.2">
      <c r="B108" s="78"/>
      <c r="C108" s="30">
        <v>24.879000000000001</v>
      </c>
      <c r="D108" s="14">
        <v>25.550999999999998</v>
      </c>
      <c r="E108" s="14">
        <v>33.799999999999997</v>
      </c>
      <c r="F108" s="14">
        <v>36.31</v>
      </c>
      <c r="G108" s="19">
        <v>26.4</v>
      </c>
      <c r="H108" s="18"/>
      <c r="I108" s="14">
        <v>29.585999999999999</v>
      </c>
      <c r="J108" s="14">
        <v>54.633000000000003</v>
      </c>
      <c r="L108" s="14">
        <v>20.172000000000001</v>
      </c>
      <c r="M108" s="19">
        <v>25.047000000000001</v>
      </c>
    </row>
    <row r="109" spans="2:13" x14ac:dyDescent="0.2">
      <c r="B109" s="78"/>
      <c r="C109" s="30">
        <v>37</v>
      </c>
      <c r="D109" s="14">
        <v>69.599999999999994</v>
      </c>
      <c r="E109" s="14">
        <v>59</v>
      </c>
      <c r="F109" s="14">
        <v>48.412999999999997</v>
      </c>
      <c r="G109" s="19">
        <v>18.2</v>
      </c>
      <c r="H109" s="18"/>
      <c r="J109" s="14">
        <v>33.619999999999997</v>
      </c>
      <c r="L109" s="14">
        <v>20.844000000000001</v>
      </c>
      <c r="M109" s="19">
        <v>113</v>
      </c>
    </row>
    <row r="110" spans="2:13" x14ac:dyDescent="0.2">
      <c r="B110" s="78"/>
      <c r="C110" s="30">
        <v>58.2</v>
      </c>
      <c r="D110" s="14">
        <v>17.818999999999999</v>
      </c>
      <c r="E110" s="14">
        <v>21.9</v>
      </c>
      <c r="F110" s="14">
        <v>24</v>
      </c>
      <c r="G110" s="19">
        <v>25.382999999999999</v>
      </c>
      <c r="H110" s="18"/>
      <c r="J110" s="14">
        <v>29.6</v>
      </c>
      <c r="L110" s="14">
        <v>36.478000000000002</v>
      </c>
      <c r="M110" s="19">
        <v>26.6</v>
      </c>
    </row>
    <row r="111" spans="2:13" x14ac:dyDescent="0.2">
      <c r="B111" s="78"/>
      <c r="C111" s="30">
        <v>37.700000000000003</v>
      </c>
      <c r="D111" s="14">
        <v>43.37</v>
      </c>
      <c r="E111" s="14">
        <v>41.5</v>
      </c>
      <c r="F111" s="14">
        <v>55.976999999999997</v>
      </c>
      <c r="G111" s="19">
        <v>30.257999999999999</v>
      </c>
      <c r="H111" s="18"/>
      <c r="J111" s="14">
        <v>36.299999999999997</v>
      </c>
      <c r="L111" s="14">
        <v>76.484999999999999</v>
      </c>
      <c r="M111" s="19">
        <v>35.637</v>
      </c>
    </row>
    <row r="112" spans="2:13" x14ac:dyDescent="0.2">
      <c r="B112" s="78"/>
      <c r="C112" s="30">
        <v>28.1</v>
      </c>
      <c r="D112" s="14">
        <v>53.287999999999997</v>
      </c>
      <c r="E112" s="14">
        <v>59.170999999999999</v>
      </c>
      <c r="F112" s="14">
        <v>24.038</v>
      </c>
      <c r="G112" s="19">
        <v>38.326999999999998</v>
      </c>
      <c r="H112" s="18"/>
      <c r="J112" s="14">
        <v>38.299999999999997</v>
      </c>
      <c r="L112" s="14">
        <v>29.248999999999999</v>
      </c>
      <c r="M112" s="19">
        <v>58.162999999999997</v>
      </c>
    </row>
    <row r="113" spans="2:13" x14ac:dyDescent="0.2">
      <c r="B113" s="78"/>
      <c r="C113" s="30">
        <v>48.6</v>
      </c>
      <c r="D113" s="14">
        <v>55.1</v>
      </c>
      <c r="E113" s="14">
        <v>27.9</v>
      </c>
      <c r="F113" s="14">
        <v>62.533000000000001</v>
      </c>
      <c r="G113" s="19">
        <v>35.133000000000003</v>
      </c>
      <c r="H113" s="18"/>
      <c r="J113" s="14">
        <v>37.299999999999997</v>
      </c>
      <c r="L113" s="14">
        <v>91.1</v>
      </c>
      <c r="M113" s="19">
        <v>44.883000000000003</v>
      </c>
    </row>
    <row r="114" spans="2:13" x14ac:dyDescent="0.2">
      <c r="B114" s="78"/>
      <c r="C114" s="30">
        <v>45.890999999999998</v>
      </c>
      <c r="D114" s="14">
        <v>54.128</v>
      </c>
      <c r="E114" s="14">
        <v>22.356999999999999</v>
      </c>
      <c r="F114" s="14">
        <v>18.2</v>
      </c>
      <c r="G114" s="19">
        <v>17.8</v>
      </c>
      <c r="H114" s="18"/>
      <c r="J114" s="14">
        <v>48.9</v>
      </c>
      <c r="L114" s="14">
        <v>40.700000000000003</v>
      </c>
      <c r="M114" s="19">
        <v>32.274999999999999</v>
      </c>
    </row>
    <row r="115" spans="2:13" x14ac:dyDescent="0.2">
      <c r="B115" s="78"/>
      <c r="C115" s="30">
        <v>39.200000000000003</v>
      </c>
      <c r="D115" s="14">
        <v>66.400000000000006</v>
      </c>
      <c r="E115" s="14">
        <v>37.991</v>
      </c>
      <c r="F115" s="14">
        <v>41.015999999999998</v>
      </c>
      <c r="G115" s="19">
        <v>43.9</v>
      </c>
      <c r="H115" s="18"/>
      <c r="J115" s="14">
        <v>51.774999999999999</v>
      </c>
      <c r="L115" s="14">
        <v>18.827000000000002</v>
      </c>
      <c r="M115" s="19">
        <v>20.5</v>
      </c>
    </row>
    <row r="116" spans="2:13" x14ac:dyDescent="0.2">
      <c r="B116" s="78"/>
      <c r="C116" s="30">
        <v>32.948</v>
      </c>
      <c r="D116" s="14">
        <v>17.649999999999999</v>
      </c>
      <c r="E116" s="14">
        <v>54</v>
      </c>
      <c r="F116" s="14">
        <v>27.6</v>
      </c>
      <c r="G116" s="19">
        <v>59.8</v>
      </c>
      <c r="H116" s="18"/>
      <c r="J116" s="14">
        <v>37.5</v>
      </c>
      <c r="L116" s="14">
        <v>39.167000000000002</v>
      </c>
      <c r="M116" s="19">
        <v>71.400000000000006</v>
      </c>
    </row>
    <row r="117" spans="2:13" x14ac:dyDescent="0.2">
      <c r="B117" s="78"/>
      <c r="C117" s="30">
        <v>25.382999999999999</v>
      </c>
      <c r="D117" s="14">
        <v>42.360999999999997</v>
      </c>
      <c r="E117" s="14">
        <v>65.222999999999999</v>
      </c>
      <c r="F117" s="14">
        <v>256.68900000000002</v>
      </c>
      <c r="G117" s="19">
        <v>104</v>
      </c>
      <c r="H117" s="18"/>
      <c r="J117" s="14">
        <v>115.31699999999999</v>
      </c>
      <c r="L117" s="14">
        <v>83.040999999999997</v>
      </c>
      <c r="M117" s="19">
        <v>37.299999999999997</v>
      </c>
    </row>
    <row r="118" spans="2:13" x14ac:dyDescent="0.2">
      <c r="B118" s="78"/>
      <c r="C118" s="30">
        <v>45.7</v>
      </c>
      <c r="D118" s="14">
        <v>37.822000000000003</v>
      </c>
      <c r="E118" s="14">
        <v>31.939</v>
      </c>
      <c r="F118" s="14">
        <v>58.162999999999997</v>
      </c>
      <c r="G118" s="19">
        <v>20.3</v>
      </c>
      <c r="H118" s="18"/>
      <c r="J118" s="14">
        <v>77.998000000000005</v>
      </c>
      <c r="L118" s="14">
        <v>27.064</v>
      </c>
      <c r="M118" s="19">
        <v>49.1</v>
      </c>
    </row>
    <row r="119" spans="2:13" x14ac:dyDescent="0.2">
      <c r="B119" s="78"/>
      <c r="C119" s="30">
        <v>40.344000000000001</v>
      </c>
      <c r="D119" s="14">
        <v>44.042000000000002</v>
      </c>
      <c r="E119" s="14">
        <v>44.883000000000003</v>
      </c>
      <c r="F119" s="14">
        <v>46.226999999999997</v>
      </c>
      <c r="G119" s="19">
        <v>30.762</v>
      </c>
      <c r="H119" s="18"/>
      <c r="J119" s="14">
        <v>112</v>
      </c>
      <c r="L119" s="14">
        <v>44</v>
      </c>
      <c r="M119" s="19">
        <v>179</v>
      </c>
    </row>
    <row r="120" spans="2:13" x14ac:dyDescent="0.2">
      <c r="B120" s="78"/>
      <c r="C120" s="30">
        <v>18.491</v>
      </c>
      <c r="D120" s="14">
        <v>57.2</v>
      </c>
      <c r="E120" s="14">
        <v>23.5</v>
      </c>
      <c r="F120" s="14">
        <v>20.8</v>
      </c>
      <c r="G120" s="19">
        <v>28.1</v>
      </c>
      <c r="H120" s="18"/>
      <c r="J120" s="14">
        <v>42.697000000000003</v>
      </c>
      <c r="L120" s="14">
        <v>21.3</v>
      </c>
      <c r="M120" s="19">
        <v>69.593000000000004</v>
      </c>
    </row>
    <row r="121" spans="2:13" x14ac:dyDescent="0.2">
      <c r="B121" s="78"/>
      <c r="C121" s="30">
        <v>51.774999999999999</v>
      </c>
      <c r="D121" s="14">
        <v>51.8</v>
      </c>
      <c r="E121" s="14">
        <v>20.172000000000001</v>
      </c>
      <c r="F121" s="14">
        <v>23.9</v>
      </c>
      <c r="G121" s="19">
        <v>40.68</v>
      </c>
      <c r="H121" s="18"/>
      <c r="J121" s="14">
        <v>18.827000000000002</v>
      </c>
      <c r="L121" s="14">
        <v>59.2</v>
      </c>
      <c r="M121" s="19">
        <v>24</v>
      </c>
    </row>
    <row r="122" spans="2:13" x14ac:dyDescent="0.2">
      <c r="B122" s="78"/>
      <c r="C122" s="30">
        <v>52.6</v>
      </c>
      <c r="D122" s="14">
        <v>17.481999999999999</v>
      </c>
      <c r="E122" s="14">
        <v>44.883000000000003</v>
      </c>
      <c r="F122" s="14">
        <v>20.8</v>
      </c>
      <c r="G122" s="19">
        <v>23.533999999999999</v>
      </c>
      <c r="H122" s="18"/>
      <c r="J122" s="14">
        <v>25.047000000000001</v>
      </c>
      <c r="L122" s="14">
        <v>24.5</v>
      </c>
      <c r="M122" s="19">
        <v>23.03</v>
      </c>
    </row>
    <row r="123" spans="2:13" x14ac:dyDescent="0.2">
      <c r="B123" s="78"/>
      <c r="C123" s="30">
        <v>31.771000000000001</v>
      </c>
      <c r="D123" s="14">
        <v>40.344000000000001</v>
      </c>
      <c r="E123" s="14">
        <v>48.412999999999997</v>
      </c>
      <c r="F123" s="14">
        <v>18</v>
      </c>
      <c r="G123" s="19">
        <v>81.2</v>
      </c>
      <c r="H123" s="18"/>
      <c r="J123" s="14">
        <v>40.5</v>
      </c>
      <c r="L123" s="14">
        <v>22.5</v>
      </c>
      <c r="M123" s="19">
        <v>44.378</v>
      </c>
    </row>
    <row r="124" spans="2:13" x14ac:dyDescent="0.2">
      <c r="B124" s="78"/>
      <c r="C124" s="30">
        <v>34.299999999999997</v>
      </c>
      <c r="D124" s="14">
        <v>40.176000000000002</v>
      </c>
      <c r="E124" s="14">
        <v>21.012</v>
      </c>
      <c r="F124" s="14">
        <v>23.533999999999999</v>
      </c>
      <c r="G124" s="19">
        <v>28.577000000000002</v>
      </c>
      <c r="H124" s="18"/>
      <c r="J124" s="14">
        <v>33.451999999999998</v>
      </c>
      <c r="L124" s="14">
        <v>42.360999999999997</v>
      </c>
      <c r="M124" s="19">
        <v>17.8</v>
      </c>
    </row>
    <row r="125" spans="2:13" x14ac:dyDescent="0.2">
      <c r="B125" s="78"/>
      <c r="C125" s="30">
        <v>45.890999999999998</v>
      </c>
      <c r="D125" s="14">
        <v>67.072000000000003</v>
      </c>
      <c r="E125" s="14">
        <v>47.6</v>
      </c>
      <c r="F125" s="14">
        <v>36.31</v>
      </c>
      <c r="G125" s="19">
        <v>70.097999999999999</v>
      </c>
      <c r="H125" s="18"/>
      <c r="J125" s="14">
        <v>61.4</v>
      </c>
      <c r="L125" s="14">
        <v>48.9</v>
      </c>
      <c r="M125" s="19">
        <v>31.097999999999999</v>
      </c>
    </row>
    <row r="126" spans="2:13" x14ac:dyDescent="0.2">
      <c r="B126" s="78"/>
      <c r="C126" s="18"/>
      <c r="D126" s="14">
        <v>40.299999999999997</v>
      </c>
      <c r="E126" s="14">
        <v>62.2</v>
      </c>
      <c r="F126" s="14">
        <v>50.597999999999999</v>
      </c>
      <c r="G126" s="19">
        <v>47.404000000000003</v>
      </c>
      <c r="H126" s="18"/>
      <c r="J126" s="14">
        <v>20.004000000000001</v>
      </c>
      <c r="L126" s="14">
        <v>77.998000000000005</v>
      </c>
      <c r="M126" s="19">
        <v>18.658999999999999</v>
      </c>
    </row>
    <row r="127" spans="2:13" x14ac:dyDescent="0.2">
      <c r="B127" s="78"/>
      <c r="C127" s="18"/>
      <c r="D127" s="14">
        <v>86.1</v>
      </c>
      <c r="E127" s="14">
        <v>33.956000000000003</v>
      </c>
      <c r="F127" s="14">
        <v>25.550999999999998</v>
      </c>
      <c r="G127" s="19">
        <v>42.5</v>
      </c>
      <c r="H127" s="18"/>
      <c r="J127" s="14">
        <v>48.917000000000002</v>
      </c>
      <c r="L127" s="14">
        <v>26.896000000000001</v>
      </c>
      <c r="M127" s="19">
        <v>145.911</v>
      </c>
    </row>
    <row r="128" spans="2:13" x14ac:dyDescent="0.2">
      <c r="B128" s="78"/>
      <c r="C128" s="18"/>
      <c r="D128" s="14">
        <v>52.3</v>
      </c>
      <c r="E128" s="14">
        <v>27.4</v>
      </c>
      <c r="F128" s="14">
        <v>23.5</v>
      </c>
      <c r="G128" s="19">
        <v>27.4</v>
      </c>
      <c r="H128" s="18"/>
      <c r="J128" s="14">
        <v>33.619999999999997</v>
      </c>
      <c r="L128" s="14">
        <v>19.7</v>
      </c>
      <c r="M128" s="19">
        <v>33.799999999999997</v>
      </c>
    </row>
    <row r="129" spans="2:13" x14ac:dyDescent="0.2">
      <c r="B129" s="78"/>
      <c r="C129" s="18"/>
      <c r="D129" s="14">
        <v>19.8</v>
      </c>
      <c r="E129" s="14">
        <v>54.801000000000002</v>
      </c>
      <c r="F129" s="14">
        <v>24.5</v>
      </c>
      <c r="G129" s="19">
        <v>20.172000000000001</v>
      </c>
      <c r="H129" s="18"/>
      <c r="J129" s="14">
        <v>50.9</v>
      </c>
      <c r="L129" s="14">
        <v>25.887</v>
      </c>
      <c r="M129" s="19">
        <v>17.649999999999999</v>
      </c>
    </row>
    <row r="130" spans="2:13" x14ac:dyDescent="0.2">
      <c r="B130" s="78"/>
      <c r="C130" s="18"/>
      <c r="D130" s="14">
        <v>39.5</v>
      </c>
      <c r="E130" s="14">
        <v>49.085000000000001</v>
      </c>
      <c r="F130" s="14">
        <v>98.337999999999994</v>
      </c>
      <c r="G130" s="19">
        <v>41.353000000000002</v>
      </c>
      <c r="H130" s="18"/>
      <c r="J130" s="14">
        <v>18.2</v>
      </c>
      <c r="L130" s="14">
        <v>45.722999999999999</v>
      </c>
      <c r="M130" s="19">
        <v>58.8</v>
      </c>
    </row>
    <row r="131" spans="2:13" x14ac:dyDescent="0.2">
      <c r="B131" s="78"/>
      <c r="C131" s="18"/>
      <c r="D131" s="14">
        <v>81.697000000000003</v>
      </c>
      <c r="E131" s="14">
        <v>47.6</v>
      </c>
      <c r="F131" s="14">
        <v>44.21</v>
      </c>
      <c r="G131" s="19">
        <v>19.163</v>
      </c>
      <c r="H131" s="18"/>
      <c r="J131" s="14">
        <v>73.5</v>
      </c>
      <c r="L131" s="14">
        <v>37.991</v>
      </c>
      <c r="M131" s="19">
        <v>40.008000000000003</v>
      </c>
    </row>
    <row r="132" spans="2:13" x14ac:dyDescent="0.2">
      <c r="B132" s="78"/>
      <c r="C132" s="18"/>
      <c r="D132" s="14">
        <v>21.9</v>
      </c>
      <c r="E132" s="14">
        <v>43</v>
      </c>
      <c r="F132" s="14">
        <v>39.671999999999997</v>
      </c>
      <c r="G132" s="19">
        <v>28.745000000000001</v>
      </c>
      <c r="H132" s="18"/>
      <c r="J132" s="14">
        <v>33.6</v>
      </c>
      <c r="L132" s="14">
        <v>31.3</v>
      </c>
      <c r="M132" s="19">
        <v>84.385999999999996</v>
      </c>
    </row>
    <row r="133" spans="2:13" x14ac:dyDescent="0.2">
      <c r="B133" s="78"/>
      <c r="C133" s="18"/>
      <c r="D133" s="14">
        <v>20.004000000000001</v>
      </c>
      <c r="E133" s="14">
        <v>18</v>
      </c>
      <c r="F133" s="14">
        <v>63.542000000000002</v>
      </c>
      <c r="G133" s="19">
        <v>18.7</v>
      </c>
      <c r="H133" s="18"/>
      <c r="J133" s="14">
        <v>42.9</v>
      </c>
      <c r="L133" s="14">
        <v>30.09</v>
      </c>
      <c r="M133" s="19">
        <v>81.528000000000006</v>
      </c>
    </row>
    <row r="134" spans="2:13" x14ac:dyDescent="0.2">
      <c r="B134" s="78"/>
      <c r="C134" s="18"/>
      <c r="D134" s="14">
        <v>27.905000000000001</v>
      </c>
      <c r="E134" s="14">
        <v>18.3</v>
      </c>
      <c r="F134" s="14">
        <v>48.9</v>
      </c>
      <c r="G134" s="19">
        <v>17.100000000000001</v>
      </c>
      <c r="H134" s="18"/>
      <c r="J134" s="14">
        <v>56.817999999999998</v>
      </c>
      <c r="L134" s="14">
        <v>35.299999999999997</v>
      </c>
      <c r="M134" s="19">
        <v>32.4</v>
      </c>
    </row>
    <row r="135" spans="2:13" x14ac:dyDescent="0.2">
      <c r="B135" s="78"/>
      <c r="C135" s="18"/>
      <c r="D135" s="14">
        <v>30.1</v>
      </c>
      <c r="E135" s="14">
        <v>46.7</v>
      </c>
      <c r="F135" s="14">
        <v>30.1</v>
      </c>
      <c r="G135" s="19">
        <v>34.292000000000002</v>
      </c>
      <c r="H135" s="18"/>
      <c r="J135" s="14">
        <v>64.213999999999999</v>
      </c>
      <c r="L135" s="14">
        <v>22.189</v>
      </c>
      <c r="M135" s="35"/>
    </row>
    <row r="136" spans="2:13" x14ac:dyDescent="0.2">
      <c r="B136" s="78"/>
      <c r="C136" s="18"/>
      <c r="D136" s="14">
        <v>22.693000000000001</v>
      </c>
      <c r="E136" s="14">
        <v>44.042000000000002</v>
      </c>
      <c r="F136" s="14">
        <v>36.1</v>
      </c>
      <c r="G136" s="19">
        <v>29.585999999999999</v>
      </c>
      <c r="H136" s="18"/>
      <c r="J136" s="14">
        <v>52.951000000000001</v>
      </c>
      <c r="L136" s="14">
        <v>23.198</v>
      </c>
      <c r="M136" s="35"/>
    </row>
    <row r="137" spans="2:13" x14ac:dyDescent="0.2">
      <c r="B137" s="78"/>
      <c r="C137" s="18"/>
      <c r="D137" s="14">
        <v>42.865000000000002</v>
      </c>
      <c r="E137" s="14">
        <v>33.299999999999997</v>
      </c>
      <c r="F137" s="14">
        <v>21.7</v>
      </c>
      <c r="G137" s="19">
        <v>17.986999999999998</v>
      </c>
      <c r="H137" s="18"/>
      <c r="J137" s="14">
        <v>50.597999999999999</v>
      </c>
      <c r="L137" s="14">
        <v>21.684999999999999</v>
      </c>
      <c r="M137" s="35"/>
    </row>
    <row r="138" spans="2:13" x14ac:dyDescent="0.2">
      <c r="B138" s="78"/>
      <c r="C138" s="18"/>
      <c r="E138" s="14">
        <v>19.5</v>
      </c>
      <c r="F138" s="14">
        <v>192</v>
      </c>
      <c r="G138" s="19">
        <v>22.861999999999998</v>
      </c>
      <c r="H138" s="18"/>
      <c r="J138" s="14">
        <v>148</v>
      </c>
      <c r="L138" s="14">
        <v>46.9</v>
      </c>
      <c r="M138" s="35"/>
    </row>
    <row r="139" spans="2:13" x14ac:dyDescent="0.2">
      <c r="B139" s="78"/>
      <c r="C139" s="18"/>
      <c r="E139" s="14">
        <v>30.09</v>
      </c>
      <c r="F139" s="14">
        <v>61.356000000000002</v>
      </c>
      <c r="G139" s="19">
        <v>45.1</v>
      </c>
      <c r="H139" s="18"/>
      <c r="J139" s="14">
        <v>55.1</v>
      </c>
      <c r="L139" s="14">
        <v>22.5</v>
      </c>
      <c r="M139" s="35"/>
    </row>
    <row r="140" spans="2:13" x14ac:dyDescent="0.2">
      <c r="B140" s="78"/>
      <c r="C140" s="18"/>
      <c r="E140" s="14">
        <v>34.6</v>
      </c>
      <c r="F140" s="14">
        <v>17.8</v>
      </c>
      <c r="G140" s="19">
        <v>59.7</v>
      </c>
      <c r="H140" s="18"/>
      <c r="J140" s="14">
        <v>32.779000000000003</v>
      </c>
      <c r="M140" s="35"/>
    </row>
    <row r="141" spans="2:13" x14ac:dyDescent="0.2">
      <c r="B141" s="78"/>
      <c r="C141" s="18"/>
      <c r="E141" s="14">
        <v>37.822000000000003</v>
      </c>
      <c r="F141" s="14">
        <v>19.163</v>
      </c>
      <c r="G141" s="19">
        <v>76.7</v>
      </c>
      <c r="H141" s="18"/>
      <c r="J141" s="14">
        <v>51.439</v>
      </c>
      <c r="M141" s="35"/>
    </row>
    <row r="142" spans="2:13" x14ac:dyDescent="0.2">
      <c r="B142" s="78"/>
      <c r="C142" s="18"/>
      <c r="E142" s="14">
        <v>22.356999999999999</v>
      </c>
      <c r="F142" s="14">
        <v>19.5</v>
      </c>
      <c r="G142" s="19">
        <v>43.5</v>
      </c>
      <c r="H142" s="18"/>
      <c r="J142" s="14">
        <v>22.356999999999999</v>
      </c>
      <c r="M142" s="35"/>
    </row>
    <row r="143" spans="2:13" x14ac:dyDescent="0.2">
      <c r="B143" s="78"/>
      <c r="C143" s="18"/>
      <c r="E143" s="14">
        <v>21.181000000000001</v>
      </c>
      <c r="F143" s="14">
        <v>52.6</v>
      </c>
      <c r="G143" s="19">
        <v>20.2</v>
      </c>
      <c r="H143" s="18"/>
      <c r="J143" s="14">
        <v>46.564</v>
      </c>
      <c r="M143" s="35"/>
    </row>
    <row r="144" spans="2:13" x14ac:dyDescent="0.2">
      <c r="B144" s="78"/>
      <c r="C144" s="18"/>
      <c r="F144" s="14">
        <v>23.702000000000002</v>
      </c>
      <c r="G144" s="19">
        <v>26.896000000000001</v>
      </c>
      <c r="H144" s="18"/>
      <c r="J144" s="14">
        <v>94.3</v>
      </c>
      <c r="M144" s="35"/>
    </row>
    <row r="145" spans="2:13" x14ac:dyDescent="0.2">
      <c r="B145" s="78"/>
      <c r="C145" s="18"/>
      <c r="F145" s="14">
        <v>22.189</v>
      </c>
      <c r="G145" s="19">
        <v>79</v>
      </c>
      <c r="H145" s="18"/>
      <c r="J145" s="14">
        <v>24.5</v>
      </c>
      <c r="M145" s="35"/>
    </row>
    <row r="146" spans="2:13" x14ac:dyDescent="0.2">
      <c r="B146" s="78"/>
      <c r="C146" s="18"/>
      <c r="F146" s="14">
        <v>42.360999999999997</v>
      </c>
      <c r="G146" s="19">
        <v>113.97199999999999</v>
      </c>
      <c r="H146" s="18"/>
      <c r="J146" s="14">
        <v>61.9</v>
      </c>
      <c r="M146" s="35"/>
    </row>
    <row r="147" spans="2:13" x14ac:dyDescent="0.2">
      <c r="B147" s="78"/>
      <c r="C147" s="18"/>
      <c r="F147" s="14">
        <v>42.2</v>
      </c>
      <c r="G147" s="19">
        <v>142.04400000000001</v>
      </c>
      <c r="H147" s="18"/>
      <c r="J147" s="14">
        <v>26.4</v>
      </c>
      <c r="M147" s="35"/>
    </row>
    <row r="148" spans="2:13" x14ac:dyDescent="0.2">
      <c r="B148" s="78"/>
      <c r="C148" s="18"/>
      <c r="F148" s="14">
        <v>27.568000000000001</v>
      </c>
      <c r="G148" s="19">
        <v>28.4</v>
      </c>
      <c r="H148" s="18"/>
      <c r="J148" s="14">
        <v>38.799999999999997</v>
      </c>
      <c r="M148" s="35"/>
    </row>
    <row r="149" spans="2:13" x14ac:dyDescent="0.2">
      <c r="B149" s="78"/>
      <c r="C149" s="18"/>
      <c r="F149" s="14">
        <v>19.7</v>
      </c>
      <c r="G149" s="19">
        <v>20.507999999999999</v>
      </c>
      <c r="H149" s="18"/>
      <c r="J149" s="14">
        <v>50.262</v>
      </c>
      <c r="M149" s="19"/>
    </row>
    <row r="150" spans="2:13" x14ac:dyDescent="0.2">
      <c r="B150" s="78"/>
      <c r="C150" s="18"/>
      <c r="F150" s="14">
        <v>40.008000000000003</v>
      </c>
      <c r="G150" s="19">
        <v>94.808000000000007</v>
      </c>
      <c r="H150" s="18"/>
      <c r="J150" s="14">
        <v>56.5</v>
      </c>
      <c r="M150" s="19"/>
    </row>
    <row r="151" spans="2:13" x14ac:dyDescent="0.2">
      <c r="B151" s="78"/>
      <c r="C151" s="18"/>
      <c r="F151" s="14">
        <v>27.231999999999999</v>
      </c>
      <c r="G151" s="19">
        <v>35.972999999999999</v>
      </c>
      <c r="H151" s="18"/>
      <c r="J151" s="14">
        <v>20.844000000000001</v>
      </c>
      <c r="M151" s="19"/>
    </row>
    <row r="152" spans="2:13" x14ac:dyDescent="0.2">
      <c r="B152" s="78"/>
      <c r="C152" s="18"/>
      <c r="F152" s="14">
        <v>25.382999999999999</v>
      </c>
      <c r="G152" s="19">
        <v>19.2</v>
      </c>
      <c r="H152" s="18"/>
      <c r="J152" s="14">
        <v>47.235999999999997</v>
      </c>
      <c r="M152" s="19"/>
    </row>
    <row r="153" spans="2:13" x14ac:dyDescent="0.2">
      <c r="B153" s="78"/>
      <c r="C153" s="18"/>
      <c r="F153" s="14">
        <v>31.9</v>
      </c>
      <c r="G153" s="19">
        <v>21.853000000000002</v>
      </c>
      <c r="H153" s="18"/>
      <c r="J153" s="14">
        <v>50.9</v>
      </c>
      <c r="M153" s="19"/>
    </row>
    <row r="154" spans="2:13" x14ac:dyDescent="0.2">
      <c r="B154" s="78"/>
      <c r="C154" s="18"/>
      <c r="F154" s="14">
        <v>64.599999999999994</v>
      </c>
      <c r="G154" s="19">
        <v>30.4</v>
      </c>
      <c r="H154" s="18"/>
      <c r="J154" s="14">
        <v>24.373999999999999</v>
      </c>
      <c r="M154" s="19"/>
    </row>
    <row r="155" spans="2:13" x14ac:dyDescent="0.2">
      <c r="B155" s="78"/>
      <c r="C155" s="18"/>
      <c r="G155" s="19">
        <v>40.68</v>
      </c>
      <c r="H155" s="18"/>
      <c r="J155" s="14">
        <v>27.064</v>
      </c>
      <c r="M155" s="19"/>
    </row>
    <row r="156" spans="2:13" x14ac:dyDescent="0.2">
      <c r="B156" s="78"/>
      <c r="C156" s="18"/>
      <c r="G156" s="19">
        <v>25.550999999999998</v>
      </c>
      <c r="H156" s="18"/>
      <c r="I156" s="14"/>
      <c r="J156" s="14">
        <v>64.213999999999999</v>
      </c>
      <c r="M156" s="19"/>
    </row>
    <row r="157" spans="2:13" x14ac:dyDescent="0.2">
      <c r="B157" s="78"/>
      <c r="C157" s="18"/>
      <c r="G157" s="19">
        <v>42.192999999999998</v>
      </c>
      <c r="H157" s="18"/>
      <c r="I157" s="14"/>
      <c r="J157" s="14">
        <v>19.7</v>
      </c>
      <c r="M157" s="19"/>
    </row>
    <row r="158" spans="2:13" x14ac:dyDescent="0.2">
      <c r="B158" s="78"/>
      <c r="C158" s="18"/>
      <c r="G158" s="19">
        <v>42.7</v>
      </c>
      <c r="H158" s="18"/>
      <c r="I158" s="14"/>
      <c r="J158" s="14">
        <v>35.133000000000003</v>
      </c>
      <c r="M158" s="19"/>
    </row>
    <row r="159" spans="2:13" x14ac:dyDescent="0.2">
      <c r="B159" s="78"/>
      <c r="C159" s="18"/>
      <c r="G159" s="19">
        <v>27.1</v>
      </c>
      <c r="H159" s="18"/>
      <c r="I159" s="14"/>
      <c r="J159" s="14">
        <v>19.7</v>
      </c>
      <c r="M159" s="19"/>
    </row>
    <row r="160" spans="2:13" x14ac:dyDescent="0.2">
      <c r="B160" s="78"/>
      <c r="C160" s="18"/>
      <c r="G160" s="19">
        <v>35.299999999999997</v>
      </c>
      <c r="H160" s="18"/>
      <c r="J160" s="14">
        <v>70.938000000000002</v>
      </c>
      <c r="M160" s="19"/>
    </row>
    <row r="161" spans="2:13" x14ac:dyDescent="0.2">
      <c r="B161" s="78"/>
      <c r="C161" s="18"/>
      <c r="G161" s="19">
        <v>26.7</v>
      </c>
      <c r="H161" s="18"/>
      <c r="J161" s="14">
        <v>50.933999999999997</v>
      </c>
      <c r="M161" s="19"/>
    </row>
    <row r="162" spans="2:13" ht="17" thickBot="1" x14ac:dyDescent="0.25">
      <c r="B162" s="79"/>
      <c r="C162" s="36"/>
      <c r="D162" s="37"/>
      <c r="E162" s="37"/>
      <c r="F162" s="37"/>
      <c r="G162" s="21">
        <v>43.2</v>
      </c>
      <c r="H162" s="36"/>
      <c r="I162" s="37"/>
      <c r="J162" s="20">
        <v>25.215</v>
      </c>
      <c r="K162" s="37"/>
      <c r="L162" s="37"/>
      <c r="M162" s="21"/>
    </row>
    <row r="163" spans="2:13" x14ac:dyDescent="0.2">
      <c r="B163" s="14"/>
      <c r="M163" s="14"/>
    </row>
    <row r="164" spans="2:13" x14ac:dyDescent="0.2">
      <c r="B164" s="14"/>
      <c r="M164" s="14"/>
    </row>
    <row r="165" spans="2:13" x14ac:dyDescent="0.2">
      <c r="B165" s="14"/>
      <c r="M165" s="14"/>
    </row>
    <row r="166" spans="2:13" x14ac:dyDescent="0.2">
      <c r="B166" s="14"/>
      <c r="M166" s="14"/>
    </row>
    <row r="167" spans="2:13" x14ac:dyDescent="0.2">
      <c r="B167" s="14"/>
      <c r="M167" s="14"/>
    </row>
    <row r="168" spans="2:13" x14ac:dyDescent="0.2">
      <c r="B168" s="14"/>
      <c r="M168" s="14"/>
    </row>
    <row r="169" spans="2:13" x14ac:dyDescent="0.2">
      <c r="B169" s="14"/>
      <c r="M169" s="14"/>
    </row>
    <row r="170" spans="2:13" x14ac:dyDescent="0.2">
      <c r="B170" s="14"/>
      <c r="M170" s="14"/>
    </row>
    <row r="171" spans="2:13" x14ac:dyDescent="0.2">
      <c r="B171" s="14"/>
      <c r="M171" s="14"/>
    </row>
    <row r="172" spans="2:13" x14ac:dyDescent="0.2">
      <c r="B172" s="14"/>
      <c r="M172" s="14"/>
    </row>
    <row r="173" spans="2:13" x14ac:dyDescent="0.2">
      <c r="B173" s="14"/>
      <c r="M173" s="14"/>
    </row>
    <row r="174" spans="2:13" x14ac:dyDescent="0.2">
      <c r="B174" s="14"/>
      <c r="M174" s="14"/>
    </row>
    <row r="175" spans="2:13" x14ac:dyDescent="0.2">
      <c r="B175" s="14"/>
      <c r="M175" s="14"/>
    </row>
    <row r="176" spans="2:13" x14ac:dyDescent="0.2">
      <c r="B176" s="14"/>
      <c r="M176" s="14"/>
    </row>
    <row r="177" spans="2:13" x14ac:dyDescent="0.2">
      <c r="B177" s="14"/>
      <c r="M177" s="14"/>
    </row>
    <row r="178" spans="2:13" x14ac:dyDescent="0.2">
      <c r="B178" s="14"/>
      <c r="M178" s="14"/>
    </row>
    <row r="179" spans="2:13" x14ac:dyDescent="0.2">
      <c r="B179" s="14"/>
      <c r="M179" s="14"/>
    </row>
    <row r="180" spans="2:13" x14ac:dyDescent="0.2">
      <c r="B180" s="14"/>
      <c r="M180" s="14"/>
    </row>
    <row r="181" spans="2:13" x14ac:dyDescent="0.2">
      <c r="B181" s="14"/>
      <c r="M181" s="14"/>
    </row>
    <row r="182" spans="2:13" x14ac:dyDescent="0.2">
      <c r="B182" s="14"/>
      <c r="H182" s="14"/>
      <c r="M182" s="14"/>
    </row>
    <row r="183" spans="2:13" x14ac:dyDescent="0.2">
      <c r="B183" s="14"/>
      <c r="H183" s="14"/>
      <c r="M183" s="14"/>
    </row>
    <row r="184" spans="2:13" x14ac:dyDescent="0.2">
      <c r="B184" s="14"/>
      <c r="H184" s="14"/>
      <c r="M184" s="14"/>
    </row>
    <row r="185" spans="2:13" x14ac:dyDescent="0.2">
      <c r="B185" s="14"/>
      <c r="H185" s="14"/>
      <c r="M185" s="14"/>
    </row>
    <row r="186" spans="2:13" x14ac:dyDescent="0.2">
      <c r="B186" s="14"/>
      <c r="H186" s="14"/>
      <c r="M186" s="14"/>
    </row>
    <row r="187" spans="2:13" x14ac:dyDescent="0.2">
      <c r="B187" s="14"/>
      <c r="H187" s="14"/>
      <c r="M187" s="14"/>
    </row>
    <row r="188" spans="2:13" x14ac:dyDescent="0.2">
      <c r="B188" s="14"/>
      <c r="H188" s="14"/>
      <c r="M188" s="14"/>
    </row>
    <row r="189" spans="2:13" x14ac:dyDescent="0.2">
      <c r="B189" s="14"/>
      <c r="H189" s="14"/>
      <c r="M189" s="14"/>
    </row>
    <row r="190" spans="2:13" x14ac:dyDescent="0.2">
      <c r="B190" s="14"/>
      <c r="H190" s="14"/>
      <c r="M190" s="14"/>
    </row>
    <row r="191" spans="2:13" x14ac:dyDescent="0.2">
      <c r="B191" s="14"/>
      <c r="H191" s="14"/>
      <c r="L191" s="14"/>
      <c r="M191" s="14"/>
    </row>
    <row r="192" spans="2:13" x14ac:dyDescent="0.2">
      <c r="B192" s="14"/>
      <c r="H192" s="14"/>
      <c r="L192" s="14"/>
      <c r="M192" s="14"/>
    </row>
    <row r="193" spans="2:13" x14ac:dyDescent="0.2">
      <c r="B193" s="14"/>
      <c r="H193" s="14"/>
      <c r="L193" s="14"/>
      <c r="M193" s="14"/>
    </row>
    <row r="194" spans="2:13" x14ac:dyDescent="0.2">
      <c r="B194" s="14"/>
      <c r="H194" s="14"/>
      <c r="L194" s="14"/>
      <c r="M194" s="14"/>
    </row>
    <row r="195" spans="2:13" x14ac:dyDescent="0.2">
      <c r="B195" s="14"/>
      <c r="H195" s="14"/>
      <c r="L195" s="14"/>
      <c r="M195" s="14"/>
    </row>
    <row r="196" spans="2:13" x14ac:dyDescent="0.2">
      <c r="B196" s="14"/>
      <c r="H196" s="14"/>
      <c r="L196" s="14"/>
      <c r="M196" s="14"/>
    </row>
    <row r="197" spans="2:13" x14ac:dyDescent="0.2">
      <c r="B197" s="14"/>
      <c r="H197" s="14"/>
      <c r="K197" s="14"/>
      <c r="L197" s="14"/>
      <c r="M197" s="14"/>
    </row>
    <row r="198" spans="2:13" x14ac:dyDescent="0.2">
      <c r="B198" s="14"/>
      <c r="H198" s="14"/>
      <c r="K198" s="14"/>
      <c r="L198" s="14"/>
      <c r="M198" s="14"/>
    </row>
    <row r="199" spans="2:13" x14ac:dyDescent="0.2">
      <c r="B199" s="14"/>
      <c r="H199" s="14"/>
      <c r="K199" s="14"/>
      <c r="L199" s="14"/>
      <c r="M199" s="14"/>
    </row>
    <row r="200" spans="2:13" x14ac:dyDescent="0.2">
      <c r="B200" s="14"/>
      <c r="H200" s="14"/>
      <c r="K200" s="14"/>
      <c r="L200" s="14"/>
      <c r="M200" s="14"/>
    </row>
    <row r="201" spans="2:13" x14ac:dyDescent="0.2">
      <c r="B201" s="14"/>
      <c r="H201" s="14"/>
      <c r="K201" s="14"/>
      <c r="L201" s="14"/>
      <c r="M201" s="14"/>
    </row>
    <row r="202" spans="2:13" x14ac:dyDescent="0.2">
      <c r="B202" s="14"/>
      <c r="H202" s="14"/>
      <c r="K202" s="14"/>
      <c r="L202" s="14"/>
      <c r="M202" s="14"/>
    </row>
    <row r="203" spans="2:13" x14ac:dyDescent="0.2">
      <c r="B203" s="14"/>
      <c r="H203" s="14"/>
      <c r="K203" s="14"/>
      <c r="L203" s="14"/>
      <c r="M203" s="14"/>
    </row>
    <row r="204" spans="2:13" x14ac:dyDescent="0.2">
      <c r="B204" s="14"/>
      <c r="D204" s="14"/>
      <c r="H204" s="14"/>
      <c r="K204" s="14"/>
      <c r="L204" s="14"/>
      <c r="M204" s="14"/>
    </row>
    <row r="205" spans="2:13" x14ac:dyDescent="0.2">
      <c r="B205" s="14"/>
      <c r="D205" s="14"/>
      <c r="E205" s="14"/>
      <c r="H205" s="14"/>
      <c r="K205" s="14"/>
      <c r="L205" s="14"/>
      <c r="M205" s="14"/>
    </row>
    <row r="206" spans="2:13" x14ac:dyDescent="0.2">
      <c r="B206" s="14"/>
      <c r="D206" s="14"/>
      <c r="E206" s="14"/>
      <c r="H206" s="14"/>
      <c r="K206" s="14"/>
      <c r="L206" s="14"/>
      <c r="M206" s="14"/>
    </row>
    <row r="207" spans="2:13" x14ac:dyDescent="0.2">
      <c r="B207" s="14"/>
      <c r="D207" s="14"/>
      <c r="E207" s="14"/>
      <c r="H207" s="14"/>
      <c r="K207" s="14"/>
      <c r="L207" s="14"/>
      <c r="M207" s="14"/>
    </row>
    <row r="208" spans="2:13" x14ac:dyDescent="0.2">
      <c r="B208" s="14"/>
      <c r="D208" s="14"/>
      <c r="E208" s="14"/>
      <c r="H208" s="14"/>
      <c r="K208" s="14"/>
      <c r="L208" s="14"/>
      <c r="M208" s="14"/>
    </row>
    <row r="209" spans="2:13" x14ac:dyDescent="0.2">
      <c r="B209" s="14"/>
      <c r="C209" s="14"/>
      <c r="D209" s="14"/>
      <c r="E209" s="14"/>
      <c r="H209" s="14"/>
      <c r="K209" s="14"/>
      <c r="L209" s="14"/>
      <c r="M209" s="14"/>
    </row>
    <row r="210" spans="2:13" x14ac:dyDescent="0.2">
      <c r="B210" s="14"/>
      <c r="C210" s="14"/>
      <c r="D210" s="14"/>
      <c r="E210" s="14"/>
      <c r="H210" s="14"/>
      <c r="K210" s="14"/>
      <c r="L210" s="14"/>
      <c r="M210" s="14"/>
    </row>
    <row r="211" spans="2:13" x14ac:dyDescent="0.2">
      <c r="B211" s="14"/>
      <c r="C211" s="14"/>
      <c r="D211" s="14"/>
      <c r="E211" s="14"/>
      <c r="H211" s="14"/>
      <c r="K211" s="14"/>
      <c r="L211" s="14"/>
      <c r="M211" s="14"/>
    </row>
    <row r="212" spans="2:13" x14ac:dyDescent="0.2">
      <c r="B212" s="14"/>
      <c r="C212" s="14"/>
      <c r="D212" s="14"/>
      <c r="E212" s="14"/>
      <c r="H212" s="14"/>
      <c r="K212" s="14"/>
      <c r="L212" s="14"/>
      <c r="M212" s="14"/>
    </row>
    <row r="213" spans="2:13" x14ac:dyDescent="0.2">
      <c r="B213" s="14"/>
      <c r="C213" s="14"/>
      <c r="D213" s="14"/>
      <c r="E213" s="14"/>
      <c r="F213" s="14"/>
      <c r="H213" s="14"/>
      <c r="K213" s="14"/>
      <c r="L213" s="14"/>
      <c r="M213" s="14"/>
    </row>
    <row r="214" spans="2:13" x14ac:dyDescent="0.2">
      <c r="B214" s="14"/>
      <c r="C214" s="14"/>
      <c r="D214" s="14"/>
      <c r="E214" s="14"/>
      <c r="F214" s="14"/>
      <c r="H214" s="14"/>
      <c r="K214" s="14"/>
      <c r="L214" s="14"/>
      <c r="M214" s="14"/>
    </row>
    <row r="215" spans="2:13" x14ac:dyDescent="0.2">
      <c r="B215" s="14"/>
      <c r="C215" s="14"/>
      <c r="D215" s="14"/>
      <c r="E215" s="14"/>
      <c r="F215" s="14"/>
      <c r="H215" s="14"/>
      <c r="K215" s="14"/>
      <c r="L215" s="14"/>
      <c r="M215" s="14"/>
    </row>
    <row r="216" spans="2:13" x14ac:dyDescent="0.2">
      <c r="B216" s="14"/>
      <c r="H216" s="14"/>
      <c r="K216" s="14"/>
      <c r="L216" s="14"/>
      <c r="M216" s="14"/>
    </row>
    <row r="217" spans="2:13" x14ac:dyDescent="0.2">
      <c r="B217" s="14"/>
      <c r="H217" s="14"/>
      <c r="K217" s="14"/>
      <c r="L217" s="14"/>
      <c r="M217" s="14"/>
    </row>
    <row r="218" spans="2:13" x14ac:dyDescent="0.2">
      <c r="B218" s="14"/>
      <c r="H218" s="14"/>
      <c r="K218" s="14"/>
      <c r="L218" s="14"/>
      <c r="M218" s="14"/>
    </row>
    <row r="219" spans="2:13" x14ac:dyDescent="0.2">
      <c r="B219" s="14"/>
      <c r="H219" s="14"/>
      <c r="K219" s="14"/>
      <c r="L219" s="14"/>
      <c r="M219" s="14"/>
    </row>
    <row r="220" spans="2:13" x14ac:dyDescent="0.2">
      <c r="B220" s="14"/>
      <c r="H220" s="14"/>
      <c r="K220" s="14"/>
      <c r="L220" s="14"/>
      <c r="M220" s="14"/>
    </row>
    <row r="221" spans="2:13" x14ac:dyDescent="0.2">
      <c r="B221" s="14"/>
      <c r="H221" s="14"/>
      <c r="K221" s="14"/>
      <c r="L221" s="14"/>
      <c r="M221" s="14"/>
    </row>
    <row r="222" spans="2:13" x14ac:dyDescent="0.2">
      <c r="B222" s="14"/>
      <c r="H222" s="14"/>
      <c r="K222" s="14"/>
      <c r="L222" s="14"/>
      <c r="M222" s="14"/>
    </row>
    <row r="223" spans="2:13" x14ac:dyDescent="0.2">
      <c r="B223" s="14"/>
      <c r="H223" s="14"/>
      <c r="K223" s="14"/>
      <c r="L223" s="14"/>
      <c r="M223" s="14"/>
    </row>
    <row r="224" spans="2:13" x14ac:dyDescent="0.2">
      <c r="B224" s="14"/>
      <c r="H224" s="14"/>
      <c r="K224" s="14"/>
      <c r="L224" s="14"/>
      <c r="M224" s="14"/>
    </row>
    <row r="225" spans="2:13" x14ac:dyDescent="0.2">
      <c r="B225" s="14"/>
      <c r="H225" s="14"/>
      <c r="K225" s="14"/>
      <c r="L225" s="14"/>
      <c r="M225" s="14"/>
    </row>
    <row r="226" spans="2:13" x14ac:dyDescent="0.2">
      <c r="B226" s="14"/>
      <c r="H226" s="14"/>
      <c r="I226" s="14"/>
      <c r="K226" s="14"/>
      <c r="L226" s="14"/>
      <c r="M226" s="14"/>
    </row>
    <row r="227" spans="2:13" x14ac:dyDescent="0.2">
      <c r="B227" s="14"/>
      <c r="H227" s="14"/>
      <c r="I227" s="14"/>
      <c r="J227" s="14"/>
      <c r="K227" s="14"/>
      <c r="L227" s="14"/>
      <c r="M227" s="14"/>
    </row>
    <row r="228" spans="2:13" x14ac:dyDescent="0.2">
      <c r="B228" s="14"/>
      <c r="H228" s="14"/>
      <c r="I228" s="14"/>
      <c r="J228" s="14"/>
      <c r="K228" s="14"/>
      <c r="L228" s="14"/>
      <c r="M228" s="14"/>
    </row>
    <row r="229" spans="2:13" x14ac:dyDescent="0.2">
      <c r="B229" s="14"/>
      <c r="H229" s="14"/>
      <c r="I229" s="14"/>
      <c r="J229" s="14"/>
      <c r="K229" s="14"/>
      <c r="L229" s="14"/>
      <c r="M229" s="14"/>
    </row>
    <row r="230" spans="2:13" x14ac:dyDescent="0.2">
      <c r="B230" s="14"/>
      <c r="H230" s="14"/>
      <c r="I230" s="14"/>
      <c r="J230" s="14"/>
      <c r="K230" s="14"/>
      <c r="L230" s="14"/>
      <c r="M230" s="14"/>
    </row>
    <row r="231" spans="2:13" x14ac:dyDescent="0.2">
      <c r="B231" s="14"/>
      <c r="H231" s="14"/>
      <c r="I231" s="14"/>
      <c r="J231" s="14"/>
      <c r="K231" s="14"/>
      <c r="L231" s="14"/>
      <c r="M231" s="14"/>
    </row>
  </sheetData>
  <mergeCells count="3">
    <mergeCell ref="C3:G3"/>
    <mergeCell ref="H3:M3"/>
    <mergeCell ref="B5:B16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12285-FF11-5E49-A371-6B7F04576910}">
  <dimension ref="A1:Y37"/>
  <sheetViews>
    <sheetView topLeftCell="A14" zoomScale="142" workbookViewId="0">
      <selection activeCell="I18" sqref="I18"/>
    </sheetView>
  </sheetViews>
  <sheetFormatPr baseColWidth="10" defaultRowHeight="16" x14ac:dyDescent="0.2"/>
  <cols>
    <col min="2" max="2" width="14" customWidth="1"/>
  </cols>
  <sheetData>
    <row r="1" spans="1:13" x14ac:dyDescent="0.2">
      <c r="A1" t="s">
        <v>126</v>
      </c>
    </row>
    <row r="3" spans="1:13" ht="17" thickBot="1" x14ac:dyDescent="0.25"/>
    <row r="4" spans="1:13" x14ac:dyDescent="0.2">
      <c r="A4" s="80" t="s">
        <v>116</v>
      </c>
      <c r="B4" s="80" t="s">
        <v>117</v>
      </c>
      <c r="C4" s="15"/>
      <c r="D4" s="59" t="s">
        <v>114</v>
      </c>
      <c r="E4" s="60"/>
      <c r="F4" s="60"/>
      <c r="G4" s="60"/>
      <c r="H4" s="60"/>
      <c r="I4" s="59" t="s">
        <v>103</v>
      </c>
      <c r="J4" s="60"/>
      <c r="K4" s="60"/>
      <c r="L4" s="61"/>
      <c r="M4" s="16"/>
    </row>
    <row r="5" spans="1:13" ht="17" thickBot="1" x14ac:dyDescent="0.25">
      <c r="A5" s="80"/>
      <c r="B5" s="80"/>
      <c r="C5" s="15" t="s">
        <v>115</v>
      </c>
      <c r="D5" s="43">
        <v>1</v>
      </c>
      <c r="E5" s="44">
        <v>2</v>
      </c>
      <c r="F5" s="44">
        <v>3</v>
      </c>
      <c r="G5" s="44">
        <v>4</v>
      </c>
      <c r="H5" s="44">
        <v>5</v>
      </c>
      <c r="I5" s="43">
        <v>1</v>
      </c>
      <c r="J5" s="44">
        <v>2</v>
      </c>
      <c r="K5" s="44">
        <v>3</v>
      </c>
      <c r="L5" s="45">
        <v>4</v>
      </c>
      <c r="M5" s="15"/>
    </row>
    <row r="6" spans="1:13" x14ac:dyDescent="0.2">
      <c r="A6" s="80" t="s">
        <v>118</v>
      </c>
      <c r="B6" s="80" t="s">
        <v>127</v>
      </c>
      <c r="C6" s="42" t="s">
        <v>110</v>
      </c>
      <c r="D6" s="14">
        <v>0.20899999999999999</v>
      </c>
      <c r="E6" s="14">
        <v>0.15</v>
      </c>
      <c r="F6" s="14">
        <v>0.115</v>
      </c>
      <c r="G6" s="14">
        <v>9.6000000000000002E-2</v>
      </c>
      <c r="H6" s="14">
        <v>0.13800000000000001</v>
      </c>
      <c r="I6" s="14">
        <v>0.105</v>
      </c>
      <c r="J6" s="14">
        <v>6.6000000000000003E-2</v>
      </c>
      <c r="K6" s="14">
        <v>0.11799999999999999</v>
      </c>
      <c r="L6" s="14">
        <v>7.4999999999999997E-2</v>
      </c>
    </row>
    <row r="7" spans="1:13" x14ac:dyDescent="0.2">
      <c r="A7" s="80"/>
      <c r="B7" s="80"/>
      <c r="C7" s="42" t="s">
        <v>111</v>
      </c>
      <c r="D7" s="14">
        <v>1.3979999999999999</v>
      </c>
      <c r="E7" s="14">
        <v>1.659</v>
      </c>
      <c r="F7" s="14">
        <v>1.302</v>
      </c>
      <c r="G7" s="14">
        <v>1.482</v>
      </c>
      <c r="H7" s="14">
        <v>1.875</v>
      </c>
      <c r="I7" s="14">
        <v>0.70399999999999996</v>
      </c>
      <c r="J7" s="14">
        <v>0.56100000000000005</v>
      </c>
      <c r="K7" s="14">
        <v>0.78600000000000003</v>
      </c>
      <c r="L7" s="14">
        <v>0.81100000000000005</v>
      </c>
    </row>
    <row r="8" spans="1:13" x14ac:dyDescent="0.2">
      <c r="A8" s="41"/>
      <c r="B8" s="41"/>
      <c r="C8" s="42"/>
      <c r="D8" s="14"/>
      <c r="E8" s="14"/>
      <c r="F8" s="14"/>
      <c r="G8" s="14"/>
      <c r="H8" s="14"/>
      <c r="I8" s="14"/>
      <c r="J8" s="14"/>
      <c r="K8" s="14"/>
      <c r="L8" s="14"/>
    </row>
    <row r="9" spans="1:13" ht="17" thickBot="1" x14ac:dyDescent="0.25">
      <c r="A9" s="41"/>
      <c r="B9" s="41"/>
      <c r="C9" s="42"/>
      <c r="D9" s="14"/>
      <c r="E9" s="14"/>
      <c r="F9" s="14"/>
      <c r="G9" s="14"/>
      <c r="H9" s="14"/>
      <c r="I9" s="14"/>
      <c r="J9" s="14"/>
      <c r="K9" s="14"/>
      <c r="L9" s="14"/>
    </row>
    <row r="10" spans="1:13" x14ac:dyDescent="0.2">
      <c r="D10" s="59" t="s">
        <v>114</v>
      </c>
      <c r="E10" s="60"/>
      <c r="F10" s="60"/>
      <c r="G10" s="60"/>
      <c r="H10" s="61"/>
      <c r="I10" s="59" t="s">
        <v>103</v>
      </c>
      <c r="J10" s="60"/>
      <c r="K10" s="60"/>
      <c r="L10" s="60"/>
      <c r="M10" s="61"/>
    </row>
    <row r="11" spans="1:13" ht="17" thickBot="1" x14ac:dyDescent="0.25">
      <c r="D11" s="43">
        <v>1</v>
      </c>
      <c r="E11" s="44">
        <v>2</v>
      </c>
      <c r="F11" s="44">
        <v>3</v>
      </c>
      <c r="G11" s="44">
        <v>4</v>
      </c>
      <c r="H11" s="45">
        <v>5</v>
      </c>
      <c r="I11" s="43">
        <v>1</v>
      </c>
      <c r="J11" s="44">
        <v>2</v>
      </c>
      <c r="K11" s="44">
        <v>3</v>
      </c>
      <c r="L11" s="44">
        <v>4</v>
      </c>
      <c r="M11" s="45">
        <v>5</v>
      </c>
    </row>
    <row r="12" spans="1:13" x14ac:dyDescent="0.2">
      <c r="A12" s="80" t="s">
        <v>119</v>
      </c>
      <c r="B12" s="80" t="s">
        <v>128</v>
      </c>
      <c r="C12" s="42" t="s">
        <v>110</v>
      </c>
      <c r="D12" s="14">
        <v>4.0000000000000001E-3</v>
      </c>
      <c r="E12" s="14">
        <v>4.0000000000000001E-3</v>
      </c>
      <c r="F12" s="14">
        <v>3.0000000000000001E-3</v>
      </c>
      <c r="G12" s="14">
        <v>4.0000000000000001E-3</v>
      </c>
      <c r="H12" s="14">
        <v>4.0000000000000001E-3</v>
      </c>
      <c r="I12" s="14">
        <v>4.0000000000000001E-3</v>
      </c>
      <c r="J12" s="14">
        <v>5.0000000000000001E-3</v>
      </c>
      <c r="K12" s="14">
        <v>3.0000000000000001E-3</v>
      </c>
      <c r="L12" s="14">
        <v>6.0000000000000001E-3</v>
      </c>
      <c r="M12" s="14">
        <v>4.0000000000000001E-3</v>
      </c>
    </row>
    <row r="13" spans="1:13" x14ac:dyDescent="0.2">
      <c r="A13" s="80"/>
      <c r="B13" s="80"/>
      <c r="C13" s="42" t="s">
        <v>111</v>
      </c>
      <c r="D13" s="14">
        <v>2.5999999999999999E-2</v>
      </c>
      <c r="E13" s="14">
        <v>3.6999999999999998E-2</v>
      </c>
      <c r="F13" s="14">
        <v>3.4000000000000002E-2</v>
      </c>
      <c r="G13" s="14">
        <v>4.1000000000000002E-2</v>
      </c>
      <c r="H13" s="14">
        <v>4.5999999999999999E-2</v>
      </c>
      <c r="I13" s="14">
        <v>0.02</v>
      </c>
      <c r="J13" s="14">
        <v>1.9E-2</v>
      </c>
      <c r="K13" s="14">
        <v>1.7999999999999999E-2</v>
      </c>
      <c r="L13" s="14">
        <v>1.7999999999999999E-2</v>
      </c>
      <c r="M13" s="14">
        <v>2.3E-2</v>
      </c>
    </row>
    <row r="14" spans="1:13" x14ac:dyDescent="0.2">
      <c r="A14" s="41"/>
      <c r="B14" s="41"/>
      <c r="C14" s="42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ht="17" thickBot="1" x14ac:dyDescent="0.25">
      <c r="A15" s="41"/>
      <c r="B15" s="41"/>
      <c r="C15" s="42"/>
      <c r="D15" s="14"/>
      <c r="E15" s="14"/>
      <c r="F15" s="14"/>
      <c r="G15" s="14"/>
      <c r="H15" s="14"/>
      <c r="I15" s="14"/>
      <c r="J15" s="14"/>
      <c r="K15" s="14"/>
      <c r="L15" s="14"/>
      <c r="M15" s="14"/>
    </row>
    <row r="16" spans="1:13" x14ac:dyDescent="0.2">
      <c r="A16" s="41"/>
      <c r="B16" s="41"/>
      <c r="D16" s="59" t="s">
        <v>114</v>
      </c>
      <c r="E16" s="60"/>
      <c r="F16" s="60"/>
      <c r="G16" s="60"/>
      <c r="H16" s="61"/>
      <c r="I16" s="59" t="s">
        <v>103</v>
      </c>
      <c r="J16" s="60"/>
      <c r="K16" s="60"/>
      <c r="L16" s="60"/>
      <c r="M16" s="61"/>
    </row>
    <row r="17" spans="1:25" ht="17" thickBot="1" x14ac:dyDescent="0.25">
      <c r="D17" s="43">
        <v>1</v>
      </c>
      <c r="E17" s="44">
        <v>2</v>
      </c>
      <c r="F17" s="44">
        <v>3</v>
      </c>
      <c r="G17" s="44">
        <v>4</v>
      </c>
      <c r="H17" s="45">
        <v>5</v>
      </c>
      <c r="I17" s="43">
        <v>1</v>
      </c>
      <c r="J17" s="44">
        <v>2</v>
      </c>
      <c r="K17" s="44">
        <v>3</v>
      </c>
      <c r="L17" s="44">
        <v>4</v>
      </c>
      <c r="M17" s="45">
        <v>5</v>
      </c>
    </row>
    <row r="18" spans="1:25" x14ac:dyDescent="0.2">
      <c r="A18" s="80" t="s">
        <v>120</v>
      </c>
      <c r="B18" s="80" t="s">
        <v>129</v>
      </c>
      <c r="C18" s="42" t="s">
        <v>110</v>
      </c>
      <c r="D18" s="14">
        <v>7.4999999999999997E-2</v>
      </c>
      <c r="E18" s="14">
        <v>0.106</v>
      </c>
      <c r="F18" s="14">
        <v>5.0999999999999997E-2</v>
      </c>
      <c r="G18" s="14">
        <v>7.4999999999999997E-2</v>
      </c>
      <c r="H18" s="14">
        <v>8.5000000000000006E-2</v>
      </c>
      <c r="I18" s="14">
        <v>0.05</v>
      </c>
      <c r="J18" s="14">
        <v>5.7000000000000002E-2</v>
      </c>
      <c r="K18" s="14">
        <v>4.1000000000000002E-2</v>
      </c>
      <c r="L18" s="14">
        <v>8.2000000000000003E-2</v>
      </c>
      <c r="M18" s="14">
        <v>8.3000000000000004E-2</v>
      </c>
    </row>
    <row r="19" spans="1:25" x14ac:dyDescent="0.2">
      <c r="A19" s="80"/>
      <c r="B19" s="80"/>
      <c r="C19" s="42" t="s">
        <v>111</v>
      </c>
      <c r="D19" s="14">
        <v>0.3</v>
      </c>
      <c r="E19" s="14">
        <v>0.377</v>
      </c>
      <c r="F19" s="14">
        <v>0.34499999999999997</v>
      </c>
      <c r="G19" s="14">
        <v>0.38</v>
      </c>
      <c r="H19" s="14">
        <v>0.60299999999999998</v>
      </c>
      <c r="I19" s="14">
        <v>0.214</v>
      </c>
      <c r="J19" s="14">
        <v>0.18099999999999999</v>
      </c>
      <c r="K19" s="14">
        <v>0.17499999999999999</v>
      </c>
      <c r="L19" s="14">
        <v>0.185</v>
      </c>
      <c r="M19" s="14">
        <v>0.23599999999999999</v>
      </c>
    </row>
    <row r="20" spans="1:25" x14ac:dyDescent="0.2">
      <c r="A20" s="41"/>
      <c r="B20" s="41"/>
      <c r="C20" s="42"/>
      <c r="D20" s="14"/>
      <c r="E20" s="14"/>
      <c r="F20" s="14"/>
      <c r="G20" s="14"/>
      <c r="H20" s="14"/>
      <c r="I20" s="14"/>
      <c r="J20" s="14"/>
      <c r="K20" s="14"/>
      <c r="L20" s="14"/>
      <c r="M20" s="14"/>
    </row>
    <row r="21" spans="1:25" ht="17" thickBot="1" x14ac:dyDescent="0.25">
      <c r="A21" s="41"/>
      <c r="B21" s="41"/>
      <c r="C21" s="42"/>
      <c r="D21" s="14"/>
      <c r="E21" s="14"/>
      <c r="F21" s="14"/>
      <c r="G21" s="14"/>
      <c r="H21" s="14"/>
      <c r="I21" s="14"/>
      <c r="J21" s="14"/>
      <c r="K21" s="14"/>
      <c r="L21" s="14"/>
      <c r="M21" s="14"/>
    </row>
    <row r="22" spans="1:25" x14ac:dyDescent="0.2">
      <c r="A22" s="41"/>
      <c r="B22" s="41"/>
      <c r="D22" s="59" t="s">
        <v>114</v>
      </c>
      <c r="E22" s="60"/>
      <c r="F22" s="60"/>
      <c r="G22" s="61"/>
      <c r="H22" s="16"/>
      <c r="I22" s="59" t="s">
        <v>103</v>
      </c>
      <c r="J22" s="60"/>
      <c r="K22" s="60"/>
      <c r="L22" s="61"/>
      <c r="M22" s="16"/>
    </row>
    <row r="23" spans="1:25" ht="17" thickBot="1" x14ac:dyDescent="0.25">
      <c r="D23" s="43">
        <v>1</v>
      </c>
      <c r="E23" s="44">
        <v>2</v>
      </c>
      <c r="F23" s="44">
        <v>3</v>
      </c>
      <c r="G23" s="45">
        <v>4</v>
      </c>
      <c r="H23" s="15"/>
      <c r="I23" s="43">
        <v>1</v>
      </c>
      <c r="J23" s="44">
        <v>2</v>
      </c>
      <c r="K23" s="44">
        <v>3</v>
      </c>
      <c r="L23" s="45">
        <v>4</v>
      </c>
      <c r="M23" s="15"/>
    </row>
    <row r="24" spans="1:25" x14ac:dyDescent="0.2">
      <c r="A24" s="80" t="s">
        <v>121</v>
      </c>
      <c r="B24" s="80" t="s">
        <v>130</v>
      </c>
      <c r="C24" s="42" t="s">
        <v>110</v>
      </c>
      <c r="D24" s="14">
        <v>2.3E-2</v>
      </c>
      <c r="E24" s="14">
        <v>4.1000000000000002E-2</v>
      </c>
      <c r="F24" s="14">
        <v>0.04</v>
      </c>
      <c r="G24" s="14">
        <v>2E-3</v>
      </c>
      <c r="H24" s="14"/>
      <c r="I24" s="14">
        <v>7.0000000000000001E-3</v>
      </c>
      <c r="J24" s="14">
        <v>1.7999999999999999E-2</v>
      </c>
      <c r="K24" s="14">
        <v>0.01</v>
      </c>
      <c r="L24" s="14">
        <v>6.5000000000000002E-2</v>
      </c>
      <c r="P24" s="14"/>
      <c r="Q24" s="14"/>
      <c r="R24" s="14"/>
      <c r="S24" s="14"/>
      <c r="T24" s="14"/>
      <c r="U24" s="14"/>
      <c r="V24" s="14"/>
      <c r="W24" s="14"/>
      <c r="X24" s="14"/>
      <c r="Y24" s="14"/>
    </row>
    <row r="25" spans="1:25" x14ac:dyDescent="0.2">
      <c r="A25" s="80"/>
      <c r="B25" s="80"/>
      <c r="C25" s="42" t="s">
        <v>111</v>
      </c>
      <c r="D25" s="14">
        <v>4.3999999999999997E-2</v>
      </c>
      <c r="E25" s="14">
        <v>7.5999999999999998E-2</v>
      </c>
      <c r="F25" s="14">
        <v>5.1999999999999998E-2</v>
      </c>
      <c r="G25" s="14">
        <v>5.5E-2</v>
      </c>
      <c r="H25" s="14"/>
      <c r="I25" s="14">
        <v>0.04</v>
      </c>
      <c r="J25" s="14">
        <v>1.7999999999999999E-2</v>
      </c>
      <c r="K25" s="14">
        <v>3.9E-2</v>
      </c>
      <c r="L25" s="14">
        <v>1.4999999999999999E-2</v>
      </c>
    </row>
    <row r="26" spans="1:25" x14ac:dyDescent="0.2">
      <c r="A26" s="41"/>
      <c r="B26" s="41"/>
      <c r="C26" s="42"/>
      <c r="D26" s="14"/>
      <c r="E26" s="14"/>
      <c r="F26" s="14"/>
      <c r="G26" s="14"/>
      <c r="H26" s="14"/>
      <c r="I26" s="14"/>
      <c r="J26" s="14"/>
      <c r="K26" s="14"/>
      <c r="L26" s="14"/>
    </row>
    <row r="27" spans="1:25" ht="17" thickBot="1" x14ac:dyDescent="0.25">
      <c r="A27" s="41"/>
      <c r="B27" s="41"/>
      <c r="C27" s="42"/>
      <c r="D27" s="14"/>
      <c r="E27" s="14"/>
      <c r="F27" s="14"/>
      <c r="G27" s="14"/>
      <c r="H27" s="14"/>
      <c r="I27" s="14"/>
      <c r="J27" s="14"/>
      <c r="K27" s="14"/>
      <c r="L27" s="14"/>
    </row>
    <row r="28" spans="1:25" x14ac:dyDescent="0.2">
      <c r="A28" s="41"/>
      <c r="B28" s="41"/>
      <c r="D28" s="59" t="s">
        <v>114</v>
      </c>
      <c r="E28" s="60"/>
      <c r="F28" s="60"/>
      <c r="G28" s="60"/>
      <c r="H28" s="61"/>
      <c r="I28" s="59" t="s">
        <v>103</v>
      </c>
      <c r="J28" s="60"/>
      <c r="K28" s="60"/>
      <c r="L28" s="60"/>
      <c r="M28" s="61"/>
    </row>
    <row r="29" spans="1:25" ht="17" thickBot="1" x14ac:dyDescent="0.25">
      <c r="D29" s="43">
        <v>1</v>
      </c>
      <c r="E29" s="44">
        <v>2</v>
      </c>
      <c r="F29" s="44">
        <v>3</v>
      </c>
      <c r="G29" s="44">
        <v>4</v>
      </c>
      <c r="H29" s="45">
        <v>5</v>
      </c>
      <c r="I29" s="43">
        <v>1</v>
      </c>
      <c r="J29" s="44">
        <v>2</v>
      </c>
      <c r="K29" s="44">
        <v>3</v>
      </c>
      <c r="L29" s="44">
        <v>4</v>
      </c>
      <c r="M29" s="45">
        <v>5</v>
      </c>
      <c r="O29" s="26"/>
    </row>
    <row r="30" spans="1:25" x14ac:dyDescent="0.2">
      <c r="A30" s="80" t="s">
        <v>122</v>
      </c>
      <c r="B30" s="80" t="s">
        <v>131</v>
      </c>
      <c r="C30" s="42" t="s">
        <v>110</v>
      </c>
      <c r="D30" s="14">
        <v>0</v>
      </c>
      <c r="E30" s="14">
        <v>0</v>
      </c>
      <c r="F30" s="14">
        <v>0</v>
      </c>
      <c r="G30" s="14">
        <v>1E-3</v>
      </c>
      <c r="H30" s="14">
        <v>1E-3</v>
      </c>
      <c r="I30" s="14">
        <v>0</v>
      </c>
      <c r="J30" s="14">
        <v>1E-3</v>
      </c>
      <c r="K30" s="14">
        <v>0</v>
      </c>
      <c r="L30" s="14">
        <v>0</v>
      </c>
      <c r="M30" s="14">
        <v>0</v>
      </c>
      <c r="O30" s="40"/>
      <c r="P30" s="14"/>
      <c r="Q30" s="14"/>
      <c r="R30" s="14"/>
      <c r="S30" s="14"/>
      <c r="T30" s="14"/>
      <c r="U30" s="14"/>
      <c r="V30" s="14"/>
      <c r="W30" s="14"/>
      <c r="X30" s="14"/>
      <c r="Y30" s="14"/>
    </row>
    <row r="31" spans="1:25" x14ac:dyDescent="0.2">
      <c r="A31" s="80"/>
      <c r="B31" s="80"/>
      <c r="C31" s="42" t="s">
        <v>111</v>
      </c>
      <c r="D31" s="14">
        <v>4.0000000000000001E-3</v>
      </c>
      <c r="E31" s="14">
        <v>4.0000000000000001E-3</v>
      </c>
      <c r="F31" s="14">
        <v>3.0000000000000001E-3</v>
      </c>
      <c r="G31" s="14">
        <v>4.0000000000000001E-3</v>
      </c>
      <c r="H31" s="14">
        <v>4.0000000000000001E-3</v>
      </c>
      <c r="I31" s="14">
        <v>4.0000000000000001E-3</v>
      </c>
      <c r="J31" s="14">
        <v>5.0000000000000001E-3</v>
      </c>
      <c r="K31" s="14">
        <v>4.0000000000000001E-3</v>
      </c>
      <c r="L31" s="14">
        <v>3.0000000000000001E-3</v>
      </c>
      <c r="M31" s="14">
        <v>4.0000000000000001E-3</v>
      </c>
      <c r="O31" s="40"/>
      <c r="P31" s="14"/>
      <c r="Q31" s="14"/>
      <c r="R31" s="14"/>
      <c r="S31" s="14"/>
      <c r="T31" s="14"/>
      <c r="U31" s="14"/>
      <c r="V31" s="14"/>
      <c r="W31" s="14"/>
      <c r="X31" s="14"/>
      <c r="Y31" s="14"/>
    </row>
    <row r="32" spans="1:25" x14ac:dyDescent="0.2">
      <c r="A32" s="41"/>
      <c r="B32" s="41"/>
      <c r="C32" s="42"/>
      <c r="D32" s="14"/>
      <c r="E32" s="14"/>
      <c r="F32" s="14"/>
      <c r="G32" s="14"/>
      <c r="H32" s="14"/>
      <c r="I32" s="14"/>
      <c r="J32" s="14"/>
      <c r="K32" s="14"/>
      <c r="L32" s="14"/>
      <c r="M32" s="14"/>
      <c r="O32" s="40"/>
      <c r="P32" s="14"/>
      <c r="Q32" s="14"/>
      <c r="R32" s="14"/>
      <c r="S32" s="14"/>
      <c r="T32" s="14"/>
      <c r="U32" s="14"/>
      <c r="V32" s="14"/>
      <c r="W32" s="14"/>
      <c r="X32" s="14"/>
      <c r="Y32" s="14"/>
    </row>
    <row r="33" spans="1:25" ht="17" thickBot="1" x14ac:dyDescent="0.25">
      <c r="A33" s="41"/>
      <c r="B33" s="41"/>
      <c r="C33" s="42"/>
      <c r="D33" s="14"/>
      <c r="E33" s="14"/>
      <c r="F33" s="14"/>
      <c r="G33" s="14"/>
      <c r="H33" s="14"/>
      <c r="I33" s="14"/>
      <c r="J33" s="14"/>
      <c r="K33" s="14"/>
      <c r="L33" s="14"/>
      <c r="M33" s="14"/>
      <c r="O33" s="40"/>
      <c r="P33" s="14"/>
      <c r="Q33" s="14"/>
      <c r="R33" s="14"/>
      <c r="S33" s="14"/>
      <c r="T33" s="14"/>
      <c r="U33" s="14"/>
      <c r="V33" s="14"/>
      <c r="W33" s="14"/>
      <c r="X33" s="14"/>
      <c r="Y33" s="14"/>
    </row>
    <row r="34" spans="1:25" x14ac:dyDescent="0.2">
      <c r="A34" s="41"/>
      <c r="B34" s="41"/>
      <c r="D34" s="59" t="s">
        <v>114</v>
      </c>
      <c r="E34" s="60"/>
      <c r="F34" s="60"/>
      <c r="G34" s="60"/>
      <c r="H34" s="61"/>
      <c r="I34" s="59" t="s">
        <v>103</v>
      </c>
      <c r="J34" s="60"/>
      <c r="K34" s="60"/>
      <c r="L34" s="60"/>
      <c r="M34" s="61"/>
      <c r="O34" s="40"/>
      <c r="P34" s="14"/>
      <c r="Q34" s="14"/>
      <c r="R34" s="14"/>
      <c r="S34" s="14"/>
      <c r="T34" s="14"/>
      <c r="U34" s="14"/>
      <c r="V34" s="14"/>
      <c r="W34" s="14"/>
      <c r="X34" s="14"/>
      <c r="Y34" s="14"/>
    </row>
    <row r="35" spans="1:25" ht="17" thickBot="1" x14ac:dyDescent="0.25">
      <c r="D35" s="43">
        <v>1</v>
      </c>
      <c r="E35" s="44">
        <v>2</v>
      </c>
      <c r="F35" s="44">
        <v>3</v>
      </c>
      <c r="G35" s="44">
        <v>4</v>
      </c>
      <c r="H35" s="45">
        <v>5</v>
      </c>
      <c r="I35" s="43">
        <v>1</v>
      </c>
      <c r="J35" s="44">
        <v>2</v>
      </c>
      <c r="K35" s="44">
        <v>3</v>
      </c>
      <c r="L35" s="44">
        <v>4</v>
      </c>
      <c r="M35" s="45">
        <v>5</v>
      </c>
    </row>
    <row r="36" spans="1:25" x14ac:dyDescent="0.2">
      <c r="A36" s="80" t="s">
        <v>123</v>
      </c>
      <c r="B36" s="80" t="s">
        <v>132</v>
      </c>
      <c r="C36" s="42" t="s">
        <v>110</v>
      </c>
      <c r="D36" s="14">
        <v>2.9674299999999998</v>
      </c>
      <c r="E36" s="14">
        <v>3.46</v>
      </c>
      <c r="F36" s="14">
        <v>3.38</v>
      </c>
      <c r="G36" s="14">
        <v>6.63</v>
      </c>
      <c r="H36" s="14">
        <v>5.4</v>
      </c>
      <c r="I36" s="14">
        <v>4.3476999999999997</v>
      </c>
      <c r="J36" s="14">
        <v>4.42</v>
      </c>
      <c r="K36" s="14">
        <v>2.98</v>
      </c>
      <c r="L36" s="14">
        <v>5.1100000000000003</v>
      </c>
      <c r="M36" s="14">
        <v>6.92</v>
      </c>
      <c r="O36" s="14"/>
    </row>
    <row r="37" spans="1:25" x14ac:dyDescent="0.2">
      <c r="A37" s="80"/>
      <c r="B37" s="80"/>
      <c r="C37" s="42" t="s">
        <v>111</v>
      </c>
      <c r="D37" s="14">
        <v>3.8641900000000002</v>
      </c>
      <c r="E37" s="14">
        <v>5.5299999999999994</v>
      </c>
      <c r="F37" s="14">
        <v>4.91</v>
      </c>
      <c r="G37" s="14">
        <v>3.1599999999999997</v>
      </c>
      <c r="H37" s="14">
        <v>3.39</v>
      </c>
      <c r="I37" s="14">
        <v>4.3327999999999998</v>
      </c>
      <c r="J37" s="14">
        <v>3.88</v>
      </c>
      <c r="K37" s="14">
        <v>4.8099999999999996</v>
      </c>
      <c r="L37" s="14">
        <v>4.25</v>
      </c>
      <c r="M37" s="14">
        <v>5.75</v>
      </c>
      <c r="O37" s="14"/>
    </row>
  </sheetData>
  <mergeCells count="26">
    <mergeCell ref="I4:L4"/>
    <mergeCell ref="D22:G22"/>
    <mergeCell ref="I22:L22"/>
    <mergeCell ref="D4:H4"/>
    <mergeCell ref="A36:A37"/>
    <mergeCell ref="B36:B37"/>
    <mergeCell ref="D10:H10"/>
    <mergeCell ref="I10:M10"/>
    <mergeCell ref="D16:H16"/>
    <mergeCell ref="I16:M16"/>
    <mergeCell ref="D28:H28"/>
    <mergeCell ref="I28:M28"/>
    <mergeCell ref="A18:A19"/>
    <mergeCell ref="B18:B19"/>
    <mergeCell ref="A24:A25"/>
    <mergeCell ref="B24:B25"/>
    <mergeCell ref="A30:A31"/>
    <mergeCell ref="B30:B31"/>
    <mergeCell ref="D34:H34"/>
    <mergeCell ref="I34:M34"/>
    <mergeCell ref="B4:B5"/>
    <mergeCell ref="A4:A5"/>
    <mergeCell ref="B6:B7"/>
    <mergeCell ref="A6:A7"/>
    <mergeCell ref="A12:A13"/>
    <mergeCell ref="B12:B1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950F56-37CB-8540-AF51-6655AE67A791}">
  <dimension ref="A1:M31"/>
  <sheetViews>
    <sheetView workbookViewId="0">
      <selection activeCell="I5" sqref="I5"/>
    </sheetView>
  </sheetViews>
  <sheetFormatPr baseColWidth="10" defaultRowHeight="16" x14ac:dyDescent="0.2"/>
  <sheetData>
    <row r="1" spans="1:7" x14ac:dyDescent="0.2">
      <c r="A1" t="s">
        <v>133</v>
      </c>
    </row>
    <row r="3" spans="1:7" ht="17" thickBot="1" x14ac:dyDescent="0.25"/>
    <row r="4" spans="1:7" x14ac:dyDescent="0.2">
      <c r="B4" s="80" t="s">
        <v>116</v>
      </c>
      <c r="C4" s="80" t="s">
        <v>117</v>
      </c>
      <c r="D4" s="81" t="s">
        <v>134</v>
      </c>
      <c r="E4" s="82"/>
      <c r="F4" s="81" t="s">
        <v>135</v>
      </c>
      <c r="G4" s="82"/>
    </row>
    <row r="5" spans="1:7" ht="17" thickBot="1" x14ac:dyDescent="0.25">
      <c r="B5" s="80"/>
      <c r="C5" s="80"/>
      <c r="D5" s="46" t="s">
        <v>70</v>
      </c>
      <c r="E5" s="47" t="s">
        <v>76</v>
      </c>
      <c r="F5" s="46" t="s">
        <v>70</v>
      </c>
      <c r="G5" s="47" t="s">
        <v>76</v>
      </c>
    </row>
    <row r="6" spans="1:7" x14ac:dyDescent="0.2">
      <c r="B6" s="80" t="s">
        <v>136</v>
      </c>
      <c r="C6" s="80" t="s">
        <v>112</v>
      </c>
      <c r="D6" s="14">
        <v>1.083138878</v>
      </c>
      <c r="E6" s="14">
        <v>1.142468834</v>
      </c>
      <c r="F6" s="14">
        <v>1.3759604620000001</v>
      </c>
      <c r="G6" s="14">
        <v>0.71730948800000005</v>
      </c>
    </row>
    <row r="7" spans="1:7" x14ac:dyDescent="0.2">
      <c r="B7" s="80"/>
      <c r="C7" s="80"/>
      <c r="D7" s="14">
        <v>1.0830551879999999</v>
      </c>
      <c r="E7" s="14">
        <v>2.4014024520000001</v>
      </c>
      <c r="F7" s="14">
        <v>0.624039538</v>
      </c>
      <c r="G7" s="14">
        <v>0.612666822</v>
      </c>
    </row>
    <row r="8" spans="1:7" x14ac:dyDescent="0.2">
      <c r="B8" s="80"/>
      <c r="C8" s="80"/>
      <c r="D8" s="14">
        <v>0.91539624799999997</v>
      </c>
      <c r="E8" s="14">
        <v>1.563286537</v>
      </c>
      <c r="F8" s="14">
        <v>0.89532858900000001</v>
      </c>
      <c r="G8" s="14">
        <v>0.70343081699999999</v>
      </c>
    </row>
    <row r="9" spans="1:7" x14ac:dyDescent="0.2">
      <c r="B9" s="80"/>
      <c r="C9" s="80"/>
      <c r="D9" s="14">
        <v>0.91840968499999998</v>
      </c>
      <c r="E9" s="14">
        <v>1.2625351199999999</v>
      </c>
      <c r="F9" s="14">
        <v>1.104671411</v>
      </c>
      <c r="G9" s="14">
        <v>0.38888890799999998</v>
      </c>
    </row>
    <row r="10" spans="1:7" x14ac:dyDescent="0.2">
      <c r="B10" s="80"/>
      <c r="C10" s="80"/>
      <c r="D10" s="14"/>
      <c r="E10" s="14">
        <v>0.79673561800000003</v>
      </c>
      <c r="F10" s="14">
        <v>1</v>
      </c>
      <c r="G10" s="14">
        <v>0.26497279600000001</v>
      </c>
    </row>
    <row r="11" spans="1:7" x14ac:dyDescent="0.2">
      <c r="B11" s="80"/>
      <c r="C11" s="80"/>
      <c r="F11" s="14"/>
      <c r="G11" s="14">
        <v>0.28632242400000002</v>
      </c>
    </row>
    <row r="12" spans="1:7" x14ac:dyDescent="0.2">
      <c r="B12" s="17"/>
      <c r="C12" s="17"/>
    </row>
    <row r="13" spans="1:7" ht="17" thickBot="1" x14ac:dyDescent="0.25">
      <c r="B13" s="17"/>
      <c r="C13" s="17"/>
    </row>
    <row r="14" spans="1:7" x14ac:dyDescent="0.2">
      <c r="B14" s="17"/>
      <c r="C14" s="17"/>
      <c r="D14" s="81" t="s">
        <v>134</v>
      </c>
      <c r="E14" s="82"/>
      <c r="F14" s="81" t="s">
        <v>135</v>
      </c>
      <c r="G14" s="82"/>
    </row>
    <row r="15" spans="1:7" ht="17" thickBot="1" x14ac:dyDescent="0.25">
      <c r="B15" s="17"/>
      <c r="C15" s="17"/>
      <c r="D15" s="46" t="s">
        <v>70</v>
      </c>
      <c r="E15" s="47" t="s">
        <v>76</v>
      </c>
      <c r="F15" s="46" t="s">
        <v>70</v>
      </c>
      <c r="G15" s="47" t="s">
        <v>76</v>
      </c>
    </row>
    <row r="16" spans="1:7" x14ac:dyDescent="0.2">
      <c r="B16" s="80" t="s">
        <v>137</v>
      </c>
      <c r="C16" s="80" t="s">
        <v>124</v>
      </c>
      <c r="D16" s="14">
        <v>0.98727743700000004</v>
      </c>
      <c r="E16" s="14">
        <v>0.817433399</v>
      </c>
      <c r="F16" s="14">
        <v>0.73298765200000005</v>
      </c>
      <c r="G16" s="14">
        <v>1.526747327</v>
      </c>
    </row>
    <row r="17" spans="2:13" x14ac:dyDescent="0.2">
      <c r="B17" s="80"/>
      <c r="C17" s="80"/>
      <c r="D17" s="14">
        <v>1.3202628949999999</v>
      </c>
      <c r="E17" s="14">
        <v>1.1543545129999999</v>
      </c>
      <c r="F17" s="14">
        <v>1.267012348</v>
      </c>
      <c r="G17" s="14">
        <v>0.54130599700000004</v>
      </c>
    </row>
    <row r="18" spans="2:13" x14ac:dyDescent="0.2">
      <c r="B18" s="80"/>
      <c r="C18" s="80"/>
      <c r="D18" s="14">
        <v>0.89506882099999996</v>
      </c>
      <c r="E18" s="14">
        <v>1.216143934</v>
      </c>
      <c r="F18" s="14">
        <v>1.120171375</v>
      </c>
      <c r="G18" s="14">
        <v>1.4947451380000001</v>
      </c>
    </row>
    <row r="19" spans="2:13" x14ac:dyDescent="0.2">
      <c r="B19" s="80"/>
      <c r="C19" s="80"/>
      <c r="D19" s="14">
        <v>0.79739084699999996</v>
      </c>
      <c r="E19" s="14">
        <v>0.544391874</v>
      </c>
      <c r="F19" s="14">
        <v>0.87982862500000003</v>
      </c>
      <c r="G19" s="14">
        <v>0.229376787</v>
      </c>
    </row>
    <row r="20" spans="2:13" x14ac:dyDescent="0.2">
      <c r="B20" s="80"/>
      <c r="C20" s="80"/>
      <c r="D20" s="14"/>
      <c r="F20" s="14">
        <v>1</v>
      </c>
      <c r="G20" s="14">
        <v>0.81212724700000005</v>
      </c>
    </row>
    <row r="21" spans="2:13" x14ac:dyDescent="0.2">
      <c r="B21" s="80"/>
      <c r="C21" s="80"/>
      <c r="F21" s="14"/>
      <c r="G21" s="14">
        <v>9.7404588E-2</v>
      </c>
    </row>
    <row r="22" spans="2:13" x14ac:dyDescent="0.2">
      <c r="B22" s="17"/>
      <c r="C22" s="17"/>
    </row>
    <row r="23" spans="2:13" ht="17" thickBot="1" x14ac:dyDescent="0.25">
      <c r="B23" s="17"/>
      <c r="C23" s="17"/>
    </row>
    <row r="24" spans="2:13" x14ac:dyDescent="0.2">
      <c r="B24" s="17"/>
      <c r="C24" s="17"/>
      <c r="D24" s="81" t="s">
        <v>134</v>
      </c>
      <c r="E24" s="82"/>
      <c r="F24" s="81" t="s">
        <v>135</v>
      </c>
      <c r="G24" s="82"/>
      <c r="L24" s="14"/>
    </row>
    <row r="25" spans="2:13" ht="17" thickBot="1" x14ac:dyDescent="0.25">
      <c r="B25" s="17"/>
      <c r="C25" s="17"/>
      <c r="D25" s="46" t="s">
        <v>70</v>
      </c>
      <c r="E25" s="47" t="s">
        <v>76</v>
      </c>
      <c r="F25" s="46" t="s">
        <v>70</v>
      </c>
      <c r="G25" s="47" t="s">
        <v>76</v>
      </c>
      <c r="L25" s="14"/>
    </row>
    <row r="26" spans="2:13" x14ac:dyDescent="0.2">
      <c r="B26" s="80" t="s">
        <v>138</v>
      </c>
      <c r="C26" s="80" t="s">
        <v>125</v>
      </c>
      <c r="D26" s="14">
        <v>0.99050877100000001</v>
      </c>
      <c r="E26" s="14">
        <v>0.85279052799999999</v>
      </c>
      <c r="F26" s="14">
        <v>1.1980419959999999</v>
      </c>
      <c r="G26" s="14">
        <v>0.88396014999999994</v>
      </c>
      <c r="L26" s="14"/>
      <c r="M26" s="14"/>
    </row>
    <row r="27" spans="2:13" x14ac:dyDescent="0.2">
      <c r="B27" s="80"/>
      <c r="C27" s="80"/>
      <c r="D27" s="14">
        <v>1.109703509</v>
      </c>
      <c r="E27" s="14">
        <v>1.7460915020000001</v>
      </c>
      <c r="F27" s="14">
        <v>0.80195800399999995</v>
      </c>
      <c r="G27" s="14">
        <v>0.38754615399999998</v>
      </c>
    </row>
    <row r="28" spans="2:13" x14ac:dyDescent="0.2">
      <c r="B28" s="80"/>
      <c r="C28" s="80"/>
      <c r="D28" s="14">
        <v>0.88023605999999999</v>
      </c>
      <c r="E28" s="14">
        <v>2.5993162110000001</v>
      </c>
      <c r="F28" s="14">
        <v>0.85851223899999995</v>
      </c>
      <c r="G28" s="14">
        <v>0.86932779900000001</v>
      </c>
    </row>
    <row r="29" spans="2:13" x14ac:dyDescent="0.2">
      <c r="B29" s="80"/>
      <c r="C29" s="80"/>
      <c r="D29" s="14">
        <v>1.0195516600000001</v>
      </c>
      <c r="E29" s="14">
        <v>1.909430183</v>
      </c>
      <c r="F29" s="14">
        <v>1.141487761</v>
      </c>
      <c r="G29" s="14">
        <v>0.36799153000000001</v>
      </c>
    </row>
    <row r="30" spans="2:13" x14ac:dyDescent="0.2">
      <c r="B30" s="80"/>
      <c r="C30" s="80"/>
      <c r="D30" s="14"/>
      <c r="E30" s="14">
        <v>0.57494504300000004</v>
      </c>
      <c r="F30" s="14">
        <v>1</v>
      </c>
      <c r="G30" s="14">
        <v>0.61090102599999996</v>
      </c>
    </row>
    <row r="31" spans="2:13" x14ac:dyDescent="0.2">
      <c r="B31" s="80"/>
      <c r="C31" s="80"/>
      <c r="F31" s="14"/>
      <c r="G31" s="14">
        <v>0.27428029900000001</v>
      </c>
    </row>
  </sheetData>
  <mergeCells count="14">
    <mergeCell ref="B26:B31"/>
    <mergeCell ref="C26:C31"/>
    <mergeCell ref="D14:E14"/>
    <mergeCell ref="F14:G14"/>
    <mergeCell ref="B16:B21"/>
    <mergeCell ref="C16:C21"/>
    <mergeCell ref="D24:E24"/>
    <mergeCell ref="F24:G24"/>
    <mergeCell ref="D4:E4"/>
    <mergeCell ref="F4:G4"/>
    <mergeCell ref="C6:C11"/>
    <mergeCell ref="B6:B11"/>
    <mergeCell ref="B4:B5"/>
    <mergeCell ref="C4:C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9693E-9ECB-CF40-830B-4856D4E775A2}">
  <dimension ref="A1:F16"/>
  <sheetViews>
    <sheetView workbookViewId="0">
      <selection activeCell="C4" sqref="C4:F5"/>
    </sheetView>
  </sheetViews>
  <sheetFormatPr baseColWidth="10" defaultRowHeight="16" x14ac:dyDescent="0.2"/>
  <sheetData>
    <row r="1" spans="1:6" x14ac:dyDescent="0.2">
      <c r="A1" t="s">
        <v>139</v>
      </c>
    </row>
    <row r="3" spans="1:6" ht="17" thickBot="1" x14ac:dyDescent="0.25"/>
    <row r="4" spans="1:6" x14ac:dyDescent="0.2">
      <c r="C4" s="83" t="s">
        <v>134</v>
      </c>
      <c r="D4" s="84"/>
      <c r="E4" s="83" t="s">
        <v>140</v>
      </c>
      <c r="F4" s="84"/>
    </row>
    <row r="5" spans="1:6" ht="17" thickBot="1" x14ac:dyDescent="0.25">
      <c r="C5" s="32" t="s">
        <v>70</v>
      </c>
      <c r="D5" s="34" t="s">
        <v>76</v>
      </c>
      <c r="E5" s="32" t="s">
        <v>70</v>
      </c>
      <c r="F5" s="34" t="s">
        <v>76</v>
      </c>
    </row>
    <row r="6" spans="1:6" x14ac:dyDescent="0.2">
      <c r="C6" s="14">
        <v>5129.7754219999997</v>
      </c>
      <c r="D6" s="14">
        <v>5331.4562660000001</v>
      </c>
      <c r="E6" s="14">
        <v>3369.2185650000001</v>
      </c>
      <c r="F6" s="14">
        <v>2569.02414</v>
      </c>
    </row>
    <row r="7" spans="1:6" x14ac:dyDescent="0.2">
      <c r="C7" s="14">
        <v>4877.7559890000002</v>
      </c>
      <c r="D7" s="14">
        <v>5723.350461</v>
      </c>
      <c r="E7" s="14">
        <v>2434.423256</v>
      </c>
      <c r="F7" s="14">
        <v>4111.536274</v>
      </c>
    </row>
    <row r="8" spans="1:6" x14ac:dyDescent="0.2">
      <c r="C8" s="14">
        <v>6068.8544519999996</v>
      </c>
      <c r="D8" s="14">
        <v>6260.4606610000001</v>
      </c>
      <c r="E8" s="14">
        <v>1501.8012900000001</v>
      </c>
      <c r="F8" s="14">
        <v>3752.6112069999999</v>
      </c>
    </row>
    <row r="9" spans="1:6" x14ac:dyDescent="0.2">
      <c r="C9" s="14">
        <v>5863.3117179999999</v>
      </c>
      <c r="D9" s="14">
        <v>5454.657784</v>
      </c>
      <c r="E9" s="14">
        <v>3044.2648399999998</v>
      </c>
      <c r="F9" s="14">
        <v>5652.422947</v>
      </c>
    </row>
    <row r="10" spans="1:6" x14ac:dyDescent="0.2">
      <c r="E10" s="14">
        <v>2654.8578189999998</v>
      </c>
      <c r="F10" s="14">
        <v>3491.078747</v>
      </c>
    </row>
    <row r="11" spans="1:6" x14ac:dyDescent="0.2">
      <c r="E11" s="14">
        <v>2078.0325710000002</v>
      </c>
      <c r="F11" s="14">
        <v>3924.9219360000002</v>
      </c>
    </row>
    <row r="12" spans="1:6" x14ac:dyDescent="0.2">
      <c r="E12" s="14">
        <v>3760.1153709999999</v>
      </c>
      <c r="F12" s="14">
        <v>3422.0743510000002</v>
      </c>
    </row>
    <row r="13" spans="1:6" x14ac:dyDescent="0.2">
      <c r="E13" s="14">
        <v>2508.24233</v>
      </c>
      <c r="F13" s="14">
        <v>3863.124922</v>
      </c>
    </row>
    <row r="14" spans="1:6" x14ac:dyDescent="0.2">
      <c r="E14" s="14">
        <v>4360.5278349999999</v>
      </c>
      <c r="F14" s="14">
        <v>2641.7872149999998</v>
      </c>
    </row>
    <row r="15" spans="1:6" x14ac:dyDescent="0.2">
      <c r="E15" s="14">
        <v>3544.4644629999998</v>
      </c>
      <c r="F15" s="14">
        <v>4400.2403960000001</v>
      </c>
    </row>
    <row r="16" spans="1:6" x14ac:dyDescent="0.2">
      <c r="E16" s="14"/>
      <c r="F16" s="14">
        <v>3504.5403580000002</v>
      </c>
    </row>
  </sheetData>
  <mergeCells count="2">
    <mergeCell ref="C4:D4"/>
    <mergeCell ref="E4:F4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570829-B954-6A4C-A17A-2595C05CC51C}">
  <dimension ref="A1:F20"/>
  <sheetViews>
    <sheetView workbookViewId="0">
      <selection activeCell="C4" sqref="C4:F5"/>
    </sheetView>
  </sheetViews>
  <sheetFormatPr baseColWidth="10" defaultRowHeight="16" x14ac:dyDescent="0.2"/>
  <sheetData>
    <row r="1" spans="1:6" x14ac:dyDescent="0.2">
      <c r="A1" t="s">
        <v>141</v>
      </c>
    </row>
    <row r="3" spans="1:6" ht="17" thickBot="1" x14ac:dyDescent="0.25"/>
    <row r="4" spans="1:6" x14ac:dyDescent="0.2">
      <c r="C4" s="83" t="s">
        <v>134</v>
      </c>
      <c r="D4" s="84"/>
      <c r="E4" s="83" t="s">
        <v>140</v>
      </c>
      <c r="F4" s="84"/>
    </row>
    <row r="5" spans="1:6" ht="17" thickBot="1" x14ac:dyDescent="0.25">
      <c r="C5" s="32" t="s">
        <v>70</v>
      </c>
      <c r="D5" s="34" t="s">
        <v>76</v>
      </c>
      <c r="E5" s="32" t="s">
        <v>70</v>
      </c>
      <c r="F5" s="34" t="s">
        <v>76</v>
      </c>
    </row>
    <row r="6" spans="1:6" x14ac:dyDescent="0.2">
      <c r="C6" s="14">
        <v>0.93499500000000002</v>
      </c>
      <c r="D6" s="14">
        <v>0.86805200000000005</v>
      </c>
      <c r="E6" s="14">
        <v>0.63047900000000001</v>
      </c>
      <c r="F6" s="14">
        <v>0.74591399999999997</v>
      </c>
    </row>
    <row r="7" spans="1:6" x14ac:dyDescent="0.2">
      <c r="C7" s="14">
        <v>0.97503300000000004</v>
      </c>
      <c r="D7" s="14">
        <v>0.99722500000000003</v>
      </c>
      <c r="E7" s="14">
        <v>0.60680000000000001</v>
      </c>
      <c r="F7" s="14">
        <v>0.69806800000000002</v>
      </c>
    </row>
    <row r="8" spans="1:6" x14ac:dyDescent="0.2">
      <c r="C8" s="14">
        <v>1.067096</v>
      </c>
      <c r="D8" s="14">
        <v>1.10541</v>
      </c>
      <c r="E8" s="14">
        <v>0.41732900000000001</v>
      </c>
      <c r="F8" s="14">
        <v>0.62692599999999998</v>
      </c>
    </row>
    <row r="9" spans="1:6" x14ac:dyDescent="0.2">
      <c r="C9" s="14">
        <v>1.022875</v>
      </c>
      <c r="D9" s="14">
        <v>1.020988</v>
      </c>
      <c r="E9" s="14">
        <v>0.96661399999999997</v>
      </c>
      <c r="F9" s="14">
        <v>0.87989099999999998</v>
      </c>
    </row>
    <row r="10" spans="1:6" x14ac:dyDescent="0.2">
      <c r="C10" s="14"/>
      <c r="D10" s="14"/>
      <c r="E10" s="14">
        <v>0.63558800000000004</v>
      </c>
      <c r="F10" s="14">
        <v>0.90981900000000004</v>
      </c>
    </row>
    <row r="11" spans="1:6" x14ac:dyDescent="0.2">
      <c r="C11" s="14"/>
      <c r="D11" s="14"/>
      <c r="E11" s="14">
        <v>0.45628400000000002</v>
      </c>
      <c r="F11" s="14">
        <v>0.89426300000000003</v>
      </c>
    </row>
    <row r="12" spans="1:6" x14ac:dyDescent="0.2">
      <c r="C12" s="14"/>
      <c r="D12" s="14"/>
      <c r="E12" s="14">
        <v>0.893316</v>
      </c>
      <c r="F12" s="14">
        <v>0.83203800000000006</v>
      </c>
    </row>
    <row r="13" spans="1:6" x14ac:dyDescent="0.2">
      <c r="C13" s="14"/>
      <c r="D13" s="14"/>
      <c r="E13" s="14">
        <v>0.64724999999999999</v>
      </c>
      <c r="F13" s="14">
        <v>0.93409699999999996</v>
      </c>
    </row>
    <row r="14" spans="1:6" x14ac:dyDescent="0.2">
      <c r="C14" s="14"/>
      <c r="D14" s="14"/>
      <c r="E14" s="14">
        <v>0.71956100000000001</v>
      </c>
      <c r="F14" s="14">
        <v>0.77599600000000002</v>
      </c>
    </row>
    <row r="15" spans="1:6" x14ac:dyDescent="0.2">
      <c r="C15" s="14"/>
      <c r="D15" s="14"/>
      <c r="E15" s="14">
        <v>0.61592199999999997</v>
      </c>
      <c r="F15" s="14">
        <v>0.84046900000000002</v>
      </c>
    </row>
    <row r="16" spans="1:6" x14ac:dyDescent="0.2">
      <c r="C16" s="14"/>
      <c r="D16" s="14"/>
      <c r="E16" s="14"/>
      <c r="F16" s="14">
        <v>0.66338799999999998</v>
      </c>
    </row>
    <row r="17" spans="3:6" x14ac:dyDescent="0.2">
      <c r="C17" s="14"/>
      <c r="D17" s="14"/>
      <c r="E17" s="14"/>
    </row>
    <row r="18" spans="3:6" x14ac:dyDescent="0.2">
      <c r="C18" s="14"/>
      <c r="D18" s="14"/>
      <c r="E18" s="14"/>
    </row>
    <row r="19" spans="3:6" x14ac:dyDescent="0.2">
      <c r="C19" s="14"/>
      <c r="D19" s="14"/>
    </row>
    <row r="20" spans="3:6" x14ac:dyDescent="0.2">
      <c r="C20" s="14"/>
      <c r="D20" s="14"/>
      <c r="F20" s="14"/>
    </row>
  </sheetData>
  <mergeCells count="2">
    <mergeCell ref="C4:D4"/>
    <mergeCell ref="E4:F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36BAB4-E5F6-0D47-8314-3C734FC75D80}">
  <dimension ref="A1:P11"/>
  <sheetViews>
    <sheetView workbookViewId="0">
      <selection activeCell="H19" sqref="H19"/>
    </sheetView>
  </sheetViews>
  <sheetFormatPr baseColWidth="10" defaultRowHeight="16" x14ac:dyDescent="0.2"/>
  <cols>
    <col min="2" max="2" width="24.1640625" customWidth="1"/>
  </cols>
  <sheetData>
    <row r="1" spans="1:16" x14ac:dyDescent="0.2">
      <c r="A1" t="s">
        <v>64</v>
      </c>
    </row>
    <row r="3" spans="1:16" x14ac:dyDescent="0.2">
      <c r="A3" s="1" t="s">
        <v>0</v>
      </c>
    </row>
    <row r="4" spans="1:16" ht="17" thickBot="1" x14ac:dyDescent="0.25"/>
    <row r="5" spans="1:16" ht="77" thickBot="1" x14ac:dyDescent="0.25">
      <c r="A5" s="2" t="s">
        <v>1</v>
      </c>
      <c r="B5" s="3" t="s">
        <v>2</v>
      </c>
      <c r="C5" s="3" t="s">
        <v>3</v>
      </c>
      <c r="D5" s="10"/>
      <c r="E5" s="3" t="s">
        <v>4</v>
      </c>
      <c r="F5" s="3" t="s">
        <v>49</v>
      </c>
      <c r="G5" s="3" t="s">
        <v>50</v>
      </c>
      <c r="H5" s="3" t="s">
        <v>51</v>
      </c>
      <c r="I5" s="3" t="s">
        <v>52</v>
      </c>
      <c r="J5" s="10"/>
      <c r="K5" s="3" t="s">
        <v>5</v>
      </c>
      <c r="L5" s="3" t="s">
        <v>53</v>
      </c>
      <c r="M5" s="3" t="s">
        <v>54</v>
      </c>
      <c r="N5" s="3" t="s">
        <v>55</v>
      </c>
      <c r="O5" s="3" t="s">
        <v>56</v>
      </c>
      <c r="P5" s="3" t="s">
        <v>57</v>
      </c>
    </row>
    <row r="7" spans="1:16" x14ac:dyDescent="0.2">
      <c r="A7" s="6">
        <v>241296</v>
      </c>
      <c r="B7" s="6" t="s">
        <v>8</v>
      </c>
      <c r="C7" s="6" t="s">
        <v>9</v>
      </c>
      <c r="D7" s="6"/>
      <c r="E7" s="6">
        <v>17.077500000000001</v>
      </c>
      <c r="F7" s="6">
        <v>16.45</v>
      </c>
      <c r="G7" s="6">
        <v>18.079999999999998</v>
      </c>
      <c r="H7" s="6">
        <v>18.45</v>
      </c>
      <c r="I7" s="6">
        <v>15.33</v>
      </c>
      <c r="J7" s="6"/>
      <c r="K7" s="6">
        <v>11.135999999999999</v>
      </c>
      <c r="L7" s="6">
        <v>8.56</v>
      </c>
      <c r="M7" s="6">
        <v>11.17</v>
      </c>
      <c r="N7" s="6">
        <v>13.94</v>
      </c>
      <c r="O7" s="6">
        <v>11.52</v>
      </c>
      <c r="P7" s="6">
        <v>10.49</v>
      </c>
    </row>
    <row r="8" spans="1:16" x14ac:dyDescent="0.2">
      <c r="A8" s="6">
        <v>433926</v>
      </c>
      <c r="B8" s="6" t="s">
        <v>10</v>
      </c>
      <c r="C8" s="6" t="s">
        <v>11</v>
      </c>
      <c r="D8" s="6"/>
      <c r="E8" s="6">
        <v>1.325</v>
      </c>
      <c r="F8" s="6">
        <v>1.1499999999999999</v>
      </c>
      <c r="G8" s="6">
        <v>1.55</v>
      </c>
      <c r="H8" s="6">
        <v>1.24</v>
      </c>
      <c r="I8" s="6">
        <v>1.36</v>
      </c>
      <c r="J8" s="6"/>
      <c r="K8" s="6">
        <v>2.1179999999999999</v>
      </c>
      <c r="L8" s="6">
        <v>2.73</v>
      </c>
      <c r="M8" s="6">
        <v>1.97</v>
      </c>
      <c r="N8" s="6">
        <v>2.02</v>
      </c>
      <c r="O8" s="6">
        <v>1.87</v>
      </c>
      <c r="P8" s="6">
        <v>2</v>
      </c>
    </row>
    <row r="9" spans="1:16" x14ac:dyDescent="0.2">
      <c r="A9" s="6">
        <v>100604</v>
      </c>
      <c r="B9" s="6" t="s">
        <v>12</v>
      </c>
      <c r="C9" s="6" t="s">
        <v>13</v>
      </c>
      <c r="D9" s="6"/>
      <c r="E9" s="6">
        <v>1.2175</v>
      </c>
      <c r="F9" s="6">
        <v>1.34</v>
      </c>
      <c r="G9" s="6">
        <v>1.59</v>
      </c>
      <c r="H9" s="6">
        <v>0.74</v>
      </c>
      <c r="I9" s="6">
        <v>1.2</v>
      </c>
      <c r="J9" s="6"/>
      <c r="K9" s="6">
        <v>2.6819999999999999</v>
      </c>
      <c r="L9" s="6">
        <v>3.18</v>
      </c>
      <c r="M9" s="6">
        <v>2.19</v>
      </c>
      <c r="N9" s="6">
        <v>2.11</v>
      </c>
      <c r="O9" s="6">
        <v>3.22</v>
      </c>
      <c r="P9" s="6">
        <v>2.71</v>
      </c>
    </row>
    <row r="10" spans="1:16" x14ac:dyDescent="0.2">
      <c r="A10" s="6">
        <v>231549</v>
      </c>
      <c r="B10" s="6" t="s">
        <v>14</v>
      </c>
      <c r="C10" s="6" t="s">
        <v>15</v>
      </c>
      <c r="D10" s="6"/>
      <c r="E10" s="6">
        <v>25.657499999999999</v>
      </c>
      <c r="F10" s="6">
        <v>24.26</v>
      </c>
      <c r="G10" s="6">
        <v>24.22</v>
      </c>
      <c r="H10" s="6">
        <v>26.05</v>
      </c>
      <c r="I10" s="6">
        <v>28.1</v>
      </c>
      <c r="J10" s="6"/>
      <c r="K10" s="6">
        <v>29.963999999999999</v>
      </c>
      <c r="L10" s="6">
        <v>34.81</v>
      </c>
      <c r="M10" s="6">
        <v>31</v>
      </c>
      <c r="N10" s="6">
        <v>28.37</v>
      </c>
      <c r="O10" s="6">
        <v>25.36</v>
      </c>
      <c r="P10" s="6">
        <v>30.28</v>
      </c>
    </row>
    <row r="11" spans="1:16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27B55D-B03F-8845-BAB9-3289A6F7A0E9}">
  <dimension ref="A1:D16"/>
  <sheetViews>
    <sheetView workbookViewId="0">
      <selection activeCell="C4" sqref="C4:D5"/>
    </sheetView>
  </sheetViews>
  <sheetFormatPr baseColWidth="10" defaultRowHeight="16" x14ac:dyDescent="0.2"/>
  <sheetData>
    <row r="1" spans="1:4" x14ac:dyDescent="0.2">
      <c r="A1" t="s">
        <v>142</v>
      </c>
    </row>
    <row r="3" spans="1:4" ht="17" thickBot="1" x14ac:dyDescent="0.25"/>
    <row r="4" spans="1:4" x14ac:dyDescent="0.2">
      <c r="C4" s="83" t="s">
        <v>140</v>
      </c>
      <c r="D4" s="84"/>
    </row>
    <row r="5" spans="1:4" ht="17" thickBot="1" x14ac:dyDescent="0.25">
      <c r="C5" s="32" t="s">
        <v>70</v>
      </c>
      <c r="D5" s="34" t="s">
        <v>76</v>
      </c>
    </row>
    <row r="6" spans="1:4" x14ac:dyDescent="0.2">
      <c r="C6" s="14">
        <v>1174.471</v>
      </c>
      <c r="D6" s="14">
        <v>1666.605</v>
      </c>
    </row>
    <row r="7" spans="1:4" x14ac:dyDescent="0.2">
      <c r="C7" s="14">
        <v>2164.277</v>
      </c>
      <c r="D7" s="14">
        <v>809.45759999999996</v>
      </c>
    </row>
    <row r="8" spans="1:4" x14ac:dyDescent="0.2">
      <c r="C8" s="14">
        <v>2818.3220000000001</v>
      </c>
      <c r="D8" s="14">
        <v>547.50139999999999</v>
      </c>
    </row>
    <row r="9" spans="1:4" x14ac:dyDescent="0.2">
      <c r="C9" s="14">
        <v>353.98680000000002</v>
      </c>
      <c r="D9" s="14">
        <v>287.33890000000002</v>
      </c>
    </row>
    <row r="10" spans="1:4" x14ac:dyDescent="0.2">
      <c r="C10" s="14">
        <v>1661.376</v>
      </c>
      <c r="D10" s="14">
        <v>1070.288</v>
      </c>
    </row>
    <row r="11" spans="1:4" x14ac:dyDescent="0.2">
      <c r="C11" s="14">
        <v>2135.9119999999998</v>
      </c>
      <c r="D11" s="14">
        <v>786.73609999999996</v>
      </c>
    </row>
    <row r="12" spans="1:4" x14ac:dyDescent="0.2">
      <c r="C12" s="14">
        <v>519.65380000000005</v>
      </c>
      <c r="D12" s="14">
        <v>949.20069999999998</v>
      </c>
    </row>
    <row r="13" spans="1:4" x14ac:dyDescent="0.2">
      <c r="C13" s="14">
        <v>2020.018</v>
      </c>
      <c r="D13" s="14">
        <v>470.69279999999998</v>
      </c>
    </row>
    <row r="14" spans="1:4" x14ac:dyDescent="0.2">
      <c r="C14" s="14">
        <v>946.42790000000002</v>
      </c>
      <c r="D14" s="14">
        <v>1120.3589999999999</v>
      </c>
    </row>
    <row r="15" spans="1:4" x14ac:dyDescent="0.2">
      <c r="C15" s="14">
        <v>1283.1880000000001</v>
      </c>
      <c r="D15" s="14">
        <v>709.56089999999995</v>
      </c>
    </row>
    <row r="16" spans="1:4" x14ac:dyDescent="0.2">
      <c r="C16" s="14"/>
      <c r="D16" s="14">
        <v>986.93780000000004</v>
      </c>
    </row>
  </sheetData>
  <mergeCells count="1">
    <mergeCell ref="C4:D4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D70441-4F76-4548-9D85-9189EEBF016B}">
  <dimension ref="A1:AB51"/>
  <sheetViews>
    <sheetView zoomScale="94" workbookViewId="0">
      <selection activeCell="AA2" sqref="AA2:AB17"/>
    </sheetView>
  </sheetViews>
  <sheetFormatPr baseColWidth="10" defaultRowHeight="16" x14ac:dyDescent="0.2"/>
  <cols>
    <col min="3" max="3" width="12.5" style="15" customWidth="1"/>
  </cols>
  <sheetData>
    <row r="1" spans="1:28" x14ac:dyDescent="0.2">
      <c r="A1" t="s">
        <v>143</v>
      </c>
    </row>
    <row r="2" spans="1:28" x14ac:dyDescent="0.2">
      <c r="AA2" s="85" t="s">
        <v>151</v>
      </c>
      <c r="AB2" s="85"/>
    </row>
    <row r="4" spans="1:28" ht="17" thickBot="1" x14ac:dyDescent="0.25"/>
    <row r="5" spans="1:28" x14ac:dyDescent="0.2">
      <c r="C5" s="22" t="s">
        <v>144</v>
      </c>
      <c r="D5" s="59" t="s">
        <v>70</v>
      </c>
      <c r="E5" s="60"/>
      <c r="F5" s="60"/>
      <c r="G5" s="60"/>
      <c r="H5" s="60"/>
      <c r="I5" s="60"/>
      <c r="J5" s="60"/>
      <c r="K5" s="60"/>
      <c r="L5" s="60"/>
      <c r="M5" s="61"/>
      <c r="N5" s="59" t="s">
        <v>76</v>
      </c>
      <c r="O5" s="60"/>
      <c r="P5" s="60"/>
      <c r="Q5" s="60"/>
      <c r="R5" s="60"/>
      <c r="S5" s="60"/>
      <c r="T5" s="60"/>
      <c r="U5" s="60"/>
      <c r="V5" s="60"/>
      <c r="W5" s="60"/>
      <c r="X5" s="61"/>
      <c r="AA5" s="81" t="s">
        <v>140</v>
      </c>
      <c r="AB5" s="82"/>
    </row>
    <row r="6" spans="1:28" ht="17" thickBot="1" x14ac:dyDescent="0.25">
      <c r="B6" s="17" t="s">
        <v>145</v>
      </c>
      <c r="C6" s="22"/>
      <c r="D6" s="32" t="s">
        <v>94</v>
      </c>
      <c r="E6" s="33" t="s">
        <v>95</v>
      </c>
      <c r="F6" s="33" t="s">
        <v>96</v>
      </c>
      <c r="G6" s="33" t="s">
        <v>97</v>
      </c>
      <c r="H6" s="33" t="s">
        <v>98</v>
      </c>
      <c r="I6" s="33" t="s">
        <v>104</v>
      </c>
      <c r="J6" s="33" t="s">
        <v>146</v>
      </c>
      <c r="K6" s="33" t="s">
        <v>147</v>
      </c>
      <c r="L6" s="33" t="s">
        <v>148</v>
      </c>
      <c r="M6" s="34" t="s">
        <v>149</v>
      </c>
      <c r="N6" s="32" t="s">
        <v>94</v>
      </c>
      <c r="O6" s="33" t="s">
        <v>95</v>
      </c>
      <c r="P6" s="33" t="s">
        <v>96</v>
      </c>
      <c r="Q6" s="33" t="s">
        <v>97</v>
      </c>
      <c r="R6" s="33" t="s">
        <v>98</v>
      </c>
      <c r="S6" s="33" t="s">
        <v>104</v>
      </c>
      <c r="T6" s="33" t="s">
        <v>146</v>
      </c>
      <c r="U6" s="33" t="s">
        <v>147</v>
      </c>
      <c r="V6" s="33" t="s">
        <v>148</v>
      </c>
      <c r="W6" s="33" t="s">
        <v>149</v>
      </c>
      <c r="X6" s="34" t="s">
        <v>150</v>
      </c>
      <c r="AA6" s="46" t="s">
        <v>70</v>
      </c>
      <c r="AB6" s="47" t="s">
        <v>76</v>
      </c>
    </row>
    <row r="7" spans="1:28" x14ac:dyDescent="0.2">
      <c r="C7" s="16">
        <v>2</v>
      </c>
      <c r="D7" s="27">
        <v>0</v>
      </c>
      <c r="E7" s="28">
        <v>0</v>
      </c>
      <c r="F7" s="28">
        <v>0</v>
      </c>
      <c r="G7" s="28">
        <v>0</v>
      </c>
      <c r="H7" s="28">
        <v>0</v>
      </c>
      <c r="I7" s="28">
        <v>0</v>
      </c>
      <c r="J7" s="28">
        <v>0</v>
      </c>
      <c r="K7" s="28">
        <v>0</v>
      </c>
      <c r="L7" s="28">
        <v>0</v>
      </c>
      <c r="M7" s="29">
        <v>0</v>
      </c>
      <c r="N7" s="27">
        <v>0</v>
      </c>
      <c r="O7" s="28">
        <v>0</v>
      </c>
      <c r="P7" s="28">
        <v>0</v>
      </c>
      <c r="Q7" s="28">
        <v>0</v>
      </c>
      <c r="R7" s="28">
        <v>0</v>
      </c>
      <c r="S7" s="28">
        <v>0</v>
      </c>
      <c r="T7" s="28">
        <v>0</v>
      </c>
      <c r="U7" s="28">
        <v>0</v>
      </c>
      <c r="V7" s="28">
        <v>0</v>
      </c>
      <c r="W7" s="28">
        <v>0</v>
      </c>
      <c r="X7" s="29">
        <v>0</v>
      </c>
      <c r="AA7" s="30">
        <v>14.523680000000001</v>
      </c>
      <c r="AB7" s="19">
        <v>11.89936</v>
      </c>
    </row>
    <row r="8" spans="1:28" x14ac:dyDescent="0.2">
      <c r="C8" s="16">
        <v>4</v>
      </c>
      <c r="D8" s="30">
        <v>0</v>
      </c>
      <c r="E8" s="14">
        <v>3.79008746355685</v>
      </c>
      <c r="F8" s="14">
        <v>1.06100795755968</v>
      </c>
      <c r="G8" s="14">
        <v>2.4390243902439002</v>
      </c>
      <c r="H8" s="14">
        <v>6.9852941176470598</v>
      </c>
      <c r="I8" s="14">
        <v>4.9222797927461102</v>
      </c>
      <c r="J8" s="14">
        <v>0</v>
      </c>
      <c r="K8" s="14">
        <v>2.9649595687331498</v>
      </c>
      <c r="L8" s="14">
        <v>0</v>
      </c>
      <c r="M8" s="19">
        <v>2.1621621621621601</v>
      </c>
      <c r="N8" s="30">
        <v>3.6809815950920202</v>
      </c>
      <c r="O8" s="14">
        <v>5.5555555555555598</v>
      </c>
      <c r="P8" s="14">
        <v>3.3613445378151301</v>
      </c>
      <c r="Q8" s="14">
        <v>0</v>
      </c>
      <c r="R8" s="14">
        <v>2.4752475247524801</v>
      </c>
      <c r="S8" s="14">
        <v>0</v>
      </c>
      <c r="T8" s="14">
        <v>2.5477707006369399</v>
      </c>
      <c r="U8" s="14">
        <v>0</v>
      </c>
      <c r="V8" s="14">
        <v>2.1739130434782599</v>
      </c>
      <c r="W8" s="14">
        <v>0</v>
      </c>
      <c r="X8" s="19">
        <v>3.2</v>
      </c>
      <c r="AA8" s="30">
        <v>11.28368</v>
      </c>
      <c r="AB8" s="19">
        <v>16.9636</v>
      </c>
    </row>
    <row r="9" spans="1:28" x14ac:dyDescent="0.2">
      <c r="C9" s="16">
        <v>6</v>
      </c>
      <c r="D9" s="30">
        <v>21.296296296296301</v>
      </c>
      <c r="E9" s="14">
        <v>29.446064139941701</v>
      </c>
      <c r="F9" s="14">
        <v>28.912466843501299</v>
      </c>
      <c r="G9" s="14">
        <v>7.3170731707317103</v>
      </c>
      <c r="H9" s="14">
        <v>23.897058823529399</v>
      </c>
      <c r="I9" s="14">
        <v>30.310880829015499</v>
      </c>
      <c r="J9" s="14">
        <v>12.2137404580153</v>
      </c>
      <c r="K9" s="14">
        <v>29.919137466307301</v>
      </c>
      <c r="L9" s="14">
        <v>17.123287671232902</v>
      </c>
      <c r="M9" s="19">
        <v>24.324324324324301</v>
      </c>
      <c r="N9" s="30">
        <v>18.404907975460102</v>
      </c>
      <c r="O9" s="14">
        <v>21.6666666666667</v>
      </c>
      <c r="P9" s="14">
        <v>17.647058823529399</v>
      </c>
      <c r="Q9" s="14">
        <v>6</v>
      </c>
      <c r="R9" s="14">
        <v>21.782178217821802</v>
      </c>
      <c r="S9" s="14">
        <v>12.1428571428571</v>
      </c>
      <c r="T9" s="14">
        <v>14.012738853503199</v>
      </c>
      <c r="U9" s="14">
        <v>5</v>
      </c>
      <c r="V9" s="14">
        <v>8.6956521739130395</v>
      </c>
      <c r="W9" s="14">
        <v>5.1282051282051304</v>
      </c>
      <c r="X9" s="19">
        <v>20</v>
      </c>
      <c r="AA9" s="30">
        <v>10.18595</v>
      </c>
      <c r="AB9" s="19">
        <v>24.559429999999999</v>
      </c>
    </row>
    <row r="10" spans="1:28" x14ac:dyDescent="0.2">
      <c r="C10" s="16">
        <v>8</v>
      </c>
      <c r="D10" s="30">
        <v>14.814814814814801</v>
      </c>
      <c r="E10" s="14">
        <v>25.9475218658892</v>
      </c>
      <c r="F10" s="14">
        <v>26.525198938991998</v>
      </c>
      <c r="G10" s="14">
        <v>2.4390243902439002</v>
      </c>
      <c r="H10" s="14">
        <v>22.794117647058801</v>
      </c>
      <c r="I10" s="14">
        <v>21.7616580310881</v>
      </c>
      <c r="J10" s="14">
        <v>11.450381679389301</v>
      </c>
      <c r="K10" s="14">
        <v>28.032345013477102</v>
      </c>
      <c r="L10" s="14">
        <v>10.958904109589</v>
      </c>
      <c r="M10" s="19">
        <v>24.324324324324301</v>
      </c>
      <c r="N10" s="30">
        <v>19.631901840490801</v>
      </c>
      <c r="O10" s="14">
        <v>12.2222222222222</v>
      </c>
      <c r="P10" s="14">
        <v>10.084033613445399</v>
      </c>
      <c r="Q10" s="14">
        <v>6</v>
      </c>
      <c r="R10" s="14">
        <v>16.8316831683168</v>
      </c>
      <c r="S10" s="14">
        <v>13.5714285714286</v>
      </c>
      <c r="T10" s="14">
        <v>22.2929936305732</v>
      </c>
      <c r="U10" s="14">
        <v>15</v>
      </c>
      <c r="V10" s="14">
        <v>20.652173913043502</v>
      </c>
      <c r="W10" s="14">
        <v>10.2564102564103</v>
      </c>
      <c r="X10" s="19">
        <v>16</v>
      </c>
      <c r="AA10" s="30">
        <v>31.008279999999999</v>
      </c>
      <c r="AB10" s="19">
        <v>32.682519999999997</v>
      </c>
    </row>
    <row r="11" spans="1:28" x14ac:dyDescent="0.2">
      <c r="C11" s="16">
        <v>10</v>
      </c>
      <c r="D11" s="30">
        <v>11.1111111111111</v>
      </c>
      <c r="E11" s="14">
        <v>13.9941690962099</v>
      </c>
      <c r="F11" s="14">
        <v>14.3236074270557</v>
      </c>
      <c r="G11" s="14">
        <v>7.3170731707317103</v>
      </c>
      <c r="H11" s="14">
        <v>16.911764705882401</v>
      </c>
      <c r="I11" s="14">
        <v>13.9896373056995</v>
      </c>
      <c r="J11" s="14">
        <v>7.6335877862595396</v>
      </c>
      <c r="K11" s="14">
        <v>9.7035040431266903</v>
      </c>
      <c r="L11" s="14">
        <v>6.1643835616438398</v>
      </c>
      <c r="M11" s="19">
        <v>9.7297297297297298</v>
      </c>
      <c r="N11" s="30">
        <v>17.791411042944802</v>
      </c>
      <c r="O11" s="14">
        <v>10.5555555555556</v>
      </c>
      <c r="P11" s="14">
        <v>8.4033613445378208</v>
      </c>
      <c r="Q11" s="14">
        <v>0</v>
      </c>
      <c r="R11" s="14">
        <v>11.881188118811901</v>
      </c>
      <c r="S11" s="14">
        <v>10</v>
      </c>
      <c r="T11" s="14">
        <v>14.012738853503199</v>
      </c>
      <c r="U11" s="14">
        <v>8.3333333333333304</v>
      </c>
      <c r="V11" s="14">
        <v>14.130434782608701</v>
      </c>
      <c r="W11" s="14">
        <v>7.6923076923076898</v>
      </c>
      <c r="X11" s="19">
        <v>8.8000000000000007</v>
      </c>
      <c r="AA11" s="30">
        <v>11.73503</v>
      </c>
      <c r="AB11" s="19">
        <v>14.48321</v>
      </c>
    </row>
    <row r="12" spans="1:28" x14ac:dyDescent="0.2">
      <c r="C12" s="16">
        <v>12</v>
      </c>
      <c r="D12" s="30">
        <v>10.185185185185199</v>
      </c>
      <c r="E12" s="14">
        <v>7.2886297376093303</v>
      </c>
      <c r="F12" s="14">
        <v>10.079575596817</v>
      </c>
      <c r="G12" s="14">
        <v>4.8780487804878003</v>
      </c>
      <c r="H12" s="14">
        <v>2.5735294117647101</v>
      </c>
      <c r="I12" s="14">
        <v>7.2538860103626899</v>
      </c>
      <c r="J12" s="14">
        <v>10.687022900763401</v>
      </c>
      <c r="K12" s="14">
        <v>8.3557951482479798</v>
      </c>
      <c r="L12" s="14">
        <v>14.3835616438356</v>
      </c>
      <c r="M12" s="19">
        <v>7.0270270270270299</v>
      </c>
      <c r="N12" s="30">
        <v>11.656441717791401</v>
      </c>
      <c r="O12" s="14">
        <v>3.8888888888888902</v>
      </c>
      <c r="P12" s="14">
        <v>5.8823529411764701</v>
      </c>
      <c r="Q12" s="14">
        <v>12</v>
      </c>
      <c r="R12" s="14">
        <v>14.8514851485149</v>
      </c>
      <c r="S12" s="14">
        <v>5.71428571428571</v>
      </c>
      <c r="T12" s="14">
        <v>10.828025477707</v>
      </c>
      <c r="U12" s="14">
        <v>3.3333333333333299</v>
      </c>
      <c r="V12" s="14">
        <v>10.326086956521699</v>
      </c>
      <c r="W12" s="14">
        <v>7.6923076923076898</v>
      </c>
      <c r="X12" s="19">
        <v>6.4</v>
      </c>
      <c r="AA12" s="30">
        <v>10.539770000000001</v>
      </c>
      <c r="AB12" s="19">
        <v>17.850169999999999</v>
      </c>
    </row>
    <row r="13" spans="1:28" x14ac:dyDescent="0.2">
      <c r="C13" s="16">
        <v>14</v>
      </c>
      <c r="D13" s="30">
        <v>11.1111111111111</v>
      </c>
      <c r="E13" s="14">
        <v>4.6647230320699702</v>
      </c>
      <c r="F13" s="14">
        <v>6.8965517241379297</v>
      </c>
      <c r="G13" s="14">
        <v>0</v>
      </c>
      <c r="H13" s="14">
        <v>3.6764705882352899</v>
      </c>
      <c r="I13" s="14">
        <v>7.7720207253886002</v>
      </c>
      <c r="J13" s="14">
        <v>3.8167938931297698</v>
      </c>
      <c r="K13" s="14">
        <v>4.5822102425875997</v>
      </c>
      <c r="L13" s="14">
        <v>6.8493150684931496</v>
      </c>
      <c r="M13" s="19">
        <v>5.4054054054054097</v>
      </c>
      <c r="N13" s="30">
        <v>7.9754601226993902</v>
      </c>
      <c r="O13" s="14">
        <v>5.5555555555555598</v>
      </c>
      <c r="P13" s="14">
        <v>5.0420168067226898</v>
      </c>
      <c r="Q13" s="14">
        <v>6</v>
      </c>
      <c r="R13" s="14">
        <v>6.9306930693069297</v>
      </c>
      <c r="S13" s="14">
        <v>9.28571428571429</v>
      </c>
      <c r="T13" s="14">
        <v>5.7324840764331197</v>
      </c>
      <c r="U13" s="14">
        <v>0</v>
      </c>
      <c r="V13" s="14">
        <v>6.5217391304347796</v>
      </c>
      <c r="W13" s="14">
        <v>3.41880341880342</v>
      </c>
      <c r="X13" s="19">
        <v>8</v>
      </c>
      <c r="AA13" s="30">
        <v>24.746970000000001</v>
      </c>
      <c r="AB13" s="19">
        <v>18.298020000000001</v>
      </c>
    </row>
    <row r="14" spans="1:28" x14ac:dyDescent="0.2">
      <c r="C14" s="16">
        <v>16</v>
      </c>
      <c r="D14" s="30">
        <v>6.4814814814814801</v>
      </c>
      <c r="E14" s="14">
        <v>4.6647230320699702</v>
      </c>
      <c r="F14" s="14">
        <v>2.9177718832891202</v>
      </c>
      <c r="G14" s="14">
        <v>0</v>
      </c>
      <c r="H14" s="14">
        <v>3.3088235294117601</v>
      </c>
      <c r="I14" s="14">
        <v>4.14507772020725</v>
      </c>
      <c r="J14" s="14">
        <v>4.5801526717557204</v>
      </c>
      <c r="K14" s="14">
        <v>3.5040431266846399</v>
      </c>
      <c r="L14" s="14">
        <v>4.7945205479452104</v>
      </c>
      <c r="M14" s="19">
        <v>4.3243243243243201</v>
      </c>
      <c r="N14" s="30">
        <v>3.6809815950920202</v>
      </c>
      <c r="O14" s="14">
        <v>6.6666666666666696</v>
      </c>
      <c r="P14" s="14">
        <v>4.2016806722689104</v>
      </c>
      <c r="Q14" s="14">
        <v>2</v>
      </c>
      <c r="R14" s="14">
        <v>2.4752475247524801</v>
      </c>
      <c r="S14" s="14">
        <v>2.1428571428571401</v>
      </c>
      <c r="T14" s="14">
        <v>3.1847133757961799</v>
      </c>
      <c r="U14" s="14">
        <v>3.3333333333333299</v>
      </c>
      <c r="V14" s="14">
        <v>4.3478260869565197</v>
      </c>
      <c r="W14" s="14">
        <v>5.1282051282051304</v>
      </c>
      <c r="X14" s="19">
        <v>11.2</v>
      </c>
      <c r="AA14" s="30">
        <v>10.687200000000001</v>
      </c>
      <c r="AB14" s="19">
        <v>26.697230000000001</v>
      </c>
    </row>
    <row r="15" spans="1:28" x14ac:dyDescent="0.2">
      <c r="C15" s="16">
        <v>18</v>
      </c>
      <c r="D15" s="30">
        <v>1.8518518518518501</v>
      </c>
      <c r="E15" s="14">
        <v>2.9154518950437298</v>
      </c>
      <c r="F15" s="14">
        <v>3.7135278514588901</v>
      </c>
      <c r="G15" s="14">
        <v>7.3170731707317103</v>
      </c>
      <c r="H15" s="14">
        <v>2.5735294117647101</v>
      </c>
      <c r="I15" s="14">
        <v>1.03626943005181</v>
      </c>
      <c r="J15" s="14">
        <v>5.3435114503816799</v>
      </c>
      <c r="K15" s="14">
        <v>2.4258760107816699</v>
      </c>
      <c r="L15" s="14">
        <v>6.8493150684931496</v>
      </c>
      <c r="M15" s="19">
        <v>5.4054054054054097</v>
      </c>
      <c r="N15" s="30">
        <v>5.5214723926380396</v>
      </c>
      <c r="O15" s="14">
        <v>1.6666666666666701</v>
      </c>
      <c r="P15" s="14">
        <v>5.8823529411764701</v>
      </c>
      <c r="Q15" s="14">
        <v>0</v>
      </c>
      <c r="R15" s="14">
        <v>1.98019801980198</v>
      </c>
      <c r="S15" s="14">
        <v>4.28571428571429</v>
      </c>
      <c r="T15" s="14">
        <v>0.63694267515923597</v>
      </c>
      <c r="U15" s="14">
        <v>6.6666666666666696</v>
      </c>
      <c r="V15" s="14">
        <v>3.8043478260869601</v>
      </c>
      <c r="W15" s="14">
        <v>2.5641025641025599</v>
      </c>
      <c r="X15" s="19">
        <v>0.8</v>
      </c>
      <c r="AA15" s="30">
        <v>16.56052</v>
      </c>
      <c r="AB15" s="19">
        <v>16.176020000000001</v>
      </c>
    </row>
    <row r="16" spans="1:28" x14ac:dyDescent="0.2">
      <c r="C16" s="16">
        <v>20</v>
      </c>
      <c r="D16" s="30">
        <v>1.8518518518518501</v>
      </c>
      <c r="E16" s="14">
        <v>0.87463556851311997</v>
      </c>
      <c r="F16" s="14">
        <v>1.8567639257294399</v>
      </c>
      <c r="G16" s="14">
        <v>4.8780487804878003</v>
      </c>
      <c r="H16" s="14">
        <v>6.25</v>
      </c>
      <c r="I16" s="14">
        <v>1.2953367875647701</v>
      </c>
      <c r="J16" s="14">
        <v>3.8167938931297698</v>
      </c>
      <c r="K16" s="14">
        <v>1.3477088948787099</v>
      </c>
      <c r="L16" s="14">
        <v>2.0547945205479499</v>
      </c>
      <c r="M16" s="19">
        <v>1.08108108108108</v>
      </c>
      <c r="N16" s="30">
        <v>1.8404907975460101</v>
      </c>
      <c r="O16" s="14">
        <v>2.2222222222222201</v>
      </c>
      <c r="P16" s="14">
        <v>3.3613445378151301</v>
      </c>
      <c r="Q16" s="14">
        <v>4</v>
      </c>
      <c r="R16" s="14">
        <v>0.99009900990098998</v>
      </c>
      <c r="S16" s="14">
        <v>6.4285714285714297</v>
      </c>
      <c r="T16" s="14">
        <v>1.9108280254777099</v>
      </c>
      <c r="U16" s="14">
        <v>1.6666666666666701</v>
      </c>
      <c r="V16" s="14">
        <v>4.8913043478260896</v>
      </c>
      <c r="W16" s="14">
        <v>5.9829059829059803</v>
      </c>
      <c r="X16" s="19">
        <v>0.8</v>
      </c>
      <c r="AA16" s="30">
        <v>13.38198</v>
      </c>
      <c r="AB16" s="19">
        <v>23.358809999999998</v>
      </c>
    </row>
    <row r="17" spans="3:28" ht="17" thickBot="1" x14ac:dyDescent="0.25">
      <c r="C17" s="16">
        <v>22</v>
      </c>
      <c r="D17" s="30">
        <v>4.6296296296296298</v>
      </c>
      <c r="E17" s="14">
        <v>1.45772594752187</v>
      </c>
      <c r="F17" s="14">
        <v>1.59151193633952</v>
      </c>
      <c r="G17" s="14">
        <v>3.6585365853658498</v>
      </c>
      <c r="H17" s="14">
        <v>1.8382352941176501</v>
      </c>
      <c r="I17" s="14">
        <v>1.03626943005181</v>
      </c>
      <c r="J17" s="14">
        <v>3.0534351145038201</v>
      </c>
      <c r="K17" s="14">
        <v>2.9649595687331498</v>
      </c>
      <c r="L17" s="14">
        <v>6.1643835616438398</v>
      </c>
      <c r="M17" s="19">
        <v>1.08108108108108</v>
      </c>
      <c r="N17" s="30">
        <v>3.0674846625766898</v>
      </c>
      <c r="O17" s="14">
        <v>2.2222222222222201</v>
      </c>
      <c r="P17" s="14">
        <v>2.52100840336134</v>
      </c>
      <c r="Q17" s="14">
        <v>2</v>
      </c>
      <c r="R17" s="14">
        <v>2.4752475247524801</v>
      </c>
      <c r="S17" s="14">
        <v>2.8571428571428599</v>
      </c>
      <c r="T17" s="14">
        <v>3.1847133757961799</v>
      </c>
      <c r="U17" s="14">
        <v>0</v>
      </c>
      <c r="V17" s="14">
        <v>5.9782608695652204</v>
      </c>
      <c r="W17" s="14">
        <v>7.6923076923076898</v>
      </c>
      <c r="X17" s="19">
        <v>3.2</v>
      </c>
      <c r="AA17" s="31"/>
      <c r="AB17" s="21">
        <v>18.050180000000001</v>
      </c>
    </row>
    <row r="18" spans="3:28" x14ac:dyDescent="0.2">
      <c r="C18" s="16">
        <v>24</v>
      </c>
      <c r="D18" s="30">
        <v>3.7037037037037002</v>
      </c>
      <c r="E18" s="14">
        <v>1.1661807580174901</v>
      </c>
      <c r="F18" s="14">
        <v>0.53050397877984101</v>
      </c>
      <c r="G18" s="14">
        <v>2.4390243902439002</v>
      </c>
      <c r="H18" s="14">
        <v>1.8382352941176501</v>
      </c>
      <c r="I18" s="14">
        <v>1.55440414507772</v>
      </c>
      <c r="J18" s="14">
        <v>3.8167938931297698</v>
      </c>
      <c r="K18" s="14">
        <v>1.88679245283019</v>
      </c>
      <c r="L18" s="14">
        <v>4.10958904109589</v>
      </c>
      <c r="M18" s="19">
        <v>3.7837837837837802</v>
      </c>
      <c r="N18" s="30">
        <v>2.4539877300613502</v>
      </c>
      <c r="O18" s="14">
        <v>3.8888888888888902</v>
      </c>
      <c r="P18" s="14">
        <v>1.6806722689075599</v>
      </c>
      <c r="Q18" s="14">
        <v>0</v>
      </c>
      <c r="R18" s="14">
        <v>1.48514851485149</v>
      </c>
      <c r="S18" s="14">
        <v>10</v>
      </c>
      <c r="T18" s="14">
        <v>1.9108280254777099</v>
      </c>
      <c r="U18" s="14">
        <v>0</v>
      </c>
      <c r="V18" s="14">
        <v>4.3478260869565197</v>
      </c>
      <c r="W18" s="14">
        <v>7.6923076923076898</v>
      </c>
      <c r="X18" s="19">
        <v>4</v>
      </c>
    </row>
    <row r="19" spans="3:28" x14ac:dyDescent="0.2">
      <c r="C19" s="16">
        <v>26</v>
      </c>
      <c r="D19" s="30">
        <v>3.7037037037037002</v>
      </c>
      <c r="E19" s="14">
        <v>1.1661807580174901</v>
      </c>
      <c r="F19" s="14">
        <v>0</v>
      </c>
      <c r="G19" s="14">
        <v>3.6585365853658498</v>
      </c>
      <c r="H19" s="14">
        <v>1.47058823529412</v>
      </c>
      <c r="I19" s="14">
        <v>1.03626943005181</v>
      </c>
      <c r="J19" s="14">
        <v>4.5801526717557204</v>
      </c>
      <c r="K19" s="14">
        <v>1.88679245283019</v>
      </c>
      <c r="L19" s="14">
        <v>2.7397260273972601</v>
      </c>
      <c r="M19" s="19">
        <v>1.6216216216216199</v>
      </c>
      <c r="N19" s="30">
        <v>0.61349693251533699</v>
      </c>
      <c r="O19" s="14">
        <v>3.3333333333333299</v>
      </c>
      <c r="P19" s="14">
        <v>5.0420168067226898</v>
      </c>
      <c r="Q19" s="14">
        <v>6</v>
      </c>
      <c r="R19" s="14">
        <v>1.98019801980198</v>
      </c>
      <c r="S19" s="14">
        <v>5.71428571428571</v>
      </c>
      <c r="T19" s="14">
        <v>3.8216560509554101</v>
      </c>
      <c r="U19" s="14">
        <v>5</v>
      </c>
      <c r="V19" s="14">
        <v>1.0869565217391299</v>
      </c>
      <c r="W19" s="14">
        <v>5.9829059829059803</v>
      </c>
      <c r="X19" s="19">
        <v>1.6</v>
      </c>
    </row>
    <row r="20" spans="3:28" x14ac:dyDescent="0.2">
      <c r="C20" s="16">
        <v>28</v>
      </c>
      <c r="D20" s="30">
        <v>0.92592592592592604</v>
      </c>
      <c r="E20" s="14">
        <v>0.29154518950437303</v>
      </c>
      <c r="F20" s="14">
        <v>0.53050397877984101</v>
      </c>
      <c r="G20" s="14">
        <v>4.8780487804878003</v>
      </c>
      <c r="H20" s="14">
        <v>0.73529411764705899</v>
      </c>
      <c r="I20" s="14">
        <v>1.03626943005181</v>
      </c>
      <c r="J20" s="14">
        <v>5.3435114503816799</v>
      </c>
      <c r="K20" s="14">
        <v>0.269541778975741</v>
      </c>
      <c r="L20" s="14">
        <v>1.3698630136986301</v>
      </c>
      <c r="M20" s="19">
        <v>1.6216216216216199</v>
      </c>
      <c r="N20" s="30">
        <v>0.61349693251533699</v>
      </c>
      <c r="O20" s="14">
        <v>2.2222222222222201</v>
      </c>
      <c r="P20" s="14">
        <v>2.52100840336134</v>
      </c>
      <c r="Q20" s="14">
        <v>6</v>
      </c>
      <c r="R20" s="14">
        <v>0</v>
      </c>
      <c r="S20" s="14">
        <v>4.28571428571429</v>
      </c>
      <c r="T20" s="14">
        <v>1.2738853503184699</v>
      </c>
      <c r="U20" s="14">
        <v>5</v>
      </c>
      <c r="V20" s="14">
        <v>1.6304347826087</v>
      </c>
      <c r="W20" s="14">
        <v>2.5641025641025599</v>
      </c>
      <c r="X20" s="19">
        <v>2.4</v>
      </c>
    </row>
    <row r="21" spans="3:28" x14ac:dyDescent="0.2">
      <c r="C21" s="16">
        <v>30</v>
      </c>
      <c r="D21" s="30">
        <v>0</v>
      </c>
      <c r="E21" s="14">
        <v>0.29154518950437303</v>
      </c>
      <c r="F21" s="14">
        <v>0.26525198938992001</v>
      </c>
      <c r="G21" s="14">
        <v>6.0975609756097597</v>
      </c>
      <c r="H21" s="14">
        <v>1.47058823529412</v>
      </c>
      <c r="I21" s="14">
        <v>0.51813471502590702</v>
      </c>
      <c r="J21" s="14">
        <v>2.2900763358778602</v>
      </c>
      <c r="K21" s="14">
        <v>0.80862533692722405</v>
      </c>
      <c r="L21" s="14">
        <v>5.4794520547945202</v>
      </c>
      <c r="M21" s="19">
        <v>1.08108108108108</v>
      </c>
      <c r="N21" s="30">
        <v>1.8404907975460101</v>
      </c>
      <c r="O21" s="14">
        <v>1.6666666666666701</v>
      </c>
      <c r="P21" s="14">
        <v>3.3613445378151301</v>
      </c>
      <c r="Q21" s="14">
        <v>2</v>
      </c>
      <c r="R21" s="14">
        <v>1.98019801980198</v>
      </c>
      <c r="S21" s="14">
        <v>2.8571428571428599</v>
      </c>
      <c r="T21" s="14">
        <v>3.1847133757961799</v>
      </c>
      <c r="U21" s="14">
        <v>13.3333333333333</v>
      </c>
      <c r="V21" s="14">
        <v>4.8913043478260896</v>
      </c>
      <c r="W21" s="14">
        <v>0.854700854700855</v>
      </c>
      <c r="X21" s="19">
        <v>0.8</v>
      </c>
    </row>
    <row r="22" spans="3:28" x14ac:dyDescent="0.2">
      <c r="C22" s="16">
        <v>32</v>
      </c>
      <c r="D22" s="30">
        <v>1.8518518518518501</v>
      </c>
      <c r="E22" s="14">
        <v>0.29154518950437303</v>
      </c>
      <c r="F22" s="14">
        <v>0</v>
      </c>
      <c r="G22" s="14">
        <v>4.8780487804878003</v>
      </c>
      <c r="H22" s="14">
        <v>1.8382352941176501</v>
      </c>
      <c r="I22" s="14">
        <v>0.51813471502590702</v>
      </c>
      <c r="J22" s="14">
        <v>4.5801526717557204</v>
      </c>
      <c r="K22" s="14">
        <v>0</v>
      </c>
      <c r="L22" s="14">
        <v>6.1643835616438398</v>
      </c>
      <c r="M22" s="19">
        <v>0.54054054054054101</v>
      </c>
      <c r="N22" s="30">
        <v>0</v>
      </c>
      <c r="O22" s="14">
        <v>1.6666666666666701</v>
      </c>
      <c r="P22" s="14">
        <v>3.3613445378151301</v>
      </c>
      <c r="Q22" s="14">
        <v>0</v>
      </c>
      <c r="R22" s="14">
        <v>3.4653465346534702</v>
      </c>
      <c r="S22" s="14">
        <v>5</v>
      </c>
      <c r="T22" s="14">
        <v>1.2738853503184699</v>
      </c>
      <c r="U22" s="14">
        <v>3.3333333333333299</v>
      </c>
      <c r="V22" s="14">
        <v>1.6304347826087</v>
      </c>
      <c r="W22" s="14">
        <v>5.1282051282051304</v>
      </c>
      <c r="X22" s="19">
        <v>0.8</v>
      </c>
    </row>
    <row r="23" spans="3:28" x14ac:dyDescent="0.2">
      <c r="C23" s="16">
        <v>34</v>
      </c>
      <c r="D23" s="30">
        <v>1.8518518518518501</v>
      </c>
      <c r="E23" s="14">
        <v>0</v>
      </c>
      <c r="F23" s="14">
        <v>0.53050397877984101</v>
      </c>
      <c r="G23" s="14">
        <v>1.2195121951219501</v>
      </c>
      <c r="H23" s="14">
        <v>0.36764705882352899</v>
      </c>
      <c r="I23" s="14">
        <v>0.51813471502590702</v>
      </c>
      <c r="J23" s="14">
        <v>2.2900763358778602</v>
      </c>
      <c r="K23" s="14">
        <v>0.80862533692722405</v>
      </c>
      <c r="L23" s="14">
        <v>1.3698630136986301</v>
      </c>
      <c r="M23" s="19">
        <v>1.08108108108108</v>
      </c>
      <c r="N23" s="30">
        <v>0.61349693251533699</v>
      </c>
      <c r="O23" s="14">
        <v>3.3333333333333299</v>
      </c>
      <c r="P23" s="14">
        <v>3.3613445378151301</v>
      </c>
      <c r="Q23" s="14">
        <v>2</v>
      </c>
      <c r="R23" s="14">
        <v>0.49504950495049499</v>
      </c>
      <c r="S23" s="14">
        <v>2.8571428571428599</v>
      </c>
      <c r="T23" s="14">
        <v>0</v>
      </c>
      <c r="U23" s="14">
        <v>1.6666666666666701</v>
      </c>
      <c r="V23" s="14">
        <v>1.0869565217391299</v>
      </c>
      <c r="W23" s="14">
        <v>4.2735042735042699</v>
      </c>
      <c r="X23" s="19">
        <v>4.8</v>
      </c>
    </row>
    <row r="24" spans="3:28" x14ac:dyDescent="0.2">
      <c r="C24" s="16">
        <v>36</v>
      </c>
      <c r="D24" s="30">
        <v>1.8518518518518501</v>
      </c>
      <c r="E24" s="14">
        <v>0</v>
      </c>
      <c r="F24" s="14">
        <v>0</v>
      </c>
      <c r="G24" s="14">
        <v>4.8780487804878003</v>
      </c>
      <c r="H24" s="14">
        <v>0</v>
      </c>
      <c r="I24" s="14">
        <v>0</v>
      </c>
      <c r="J24" s="14">
        <v>0.76335877862595403</v>
      </c>
      <c r="K24" s="14">
        <v>0</v>
      </c>
      <c r="L24" s="14">
        <v>0</v>
      </c>
      <c r="M24" s="19">
        <v>0</v>
      </c>
      <c r="N24" s="30">
        <v>0</v>
      </c>
      <c r="O24" s="14">
        <v>1.6666666666666701</v>
      </c>
      <c r="P24" s="14">
        <v>0.84033613445378197</v>
      </c>
      <c r="Q24" s="14">
        <v>6</v>
      </c>
      <c r="R24" s="14">
        <v>1.98019801980198</v>
      </c>
      <c r="S24" s="14">
        <v>0.71428571428571397</v>
      </c>
      <c r="T24" s="14">
        <v>2.5477707006369399</v>
      </c>
      <c r="U24" s="14">
        <v>1.6666666666666701</v>
      </c>
      <c r="V24" s="14">
        <v>1.0869565217391299</v>
      </c>
      <c r="W24" s="14">
        <v>5.1282051282051304</v>
      </c>
      <c r="X24" s="19">
        <v>1.6</v>
      </c>
    </row>
    <row r="25" spans="3:28" x14ac:dyDescent="0.2">
      <c r="C25" s="16">
        <v>38</v>
      </c>
      <c r="D25" s="30">
        <v>0</v>
      </c>
      <c r="E25" s="14">
        <v>0.87463556851311997</v>
      </c>
      <c r="F25" s="14">
        <v>0</v>
      </c>
      <c r="G25" s="14">
        <v>2.4390243902439002</v>
      </c>
      <c r="H25" s="14">
        <v>0.36764705882352899</v>
      </c>
      <c r="I25" s="14">
        <v>0</v>
      </c>
      <c r="J25" s="14">
        <v>0.76335877862595403</v>
      </c>
      <c r="K25" s="14">
        <v>0.539083557951482</v>
      </c>
      <c r="L25" s="14">
        <v>0.68493150684931503</v>
      </c>
      <c r="M25" s="19">
        <v>2.1621621621621601</v>
      </c>
      <c r="N25" s="30">
        <v>0</v>
      </c>
      <c r="O25" s="14">
        <v>1.1111111111111101</v>
      </c>
      <c r="P25" s="14">
        <v>0</v>
      </c>
      <c r="Q25" s="14">
        <v>2</v>
      </c>
      <c r="R25" s="14">
        <v>0.49504950495049499</v>
      </c>
      <c r="S25" s="14">
        <v>0</v>
      </c>
      <c r="T25" s="14">
        <v>1.9108280254777099</v>
      </c>
      <c r="U25" s="14">
        <v>3.3333333333333299</v>
      </c>
      <c r="V25" s="14">
        <v>1.6304347826087</v>
      </c>
      <c r="W25" s="14">
        <v>5.9829059829059803</v>
      </c>
      <c r="X25" s="19">
        <v>0.8</v>
      </c>
    </row>
    <row r="26" spans="3:28" x14ac:dyDescent="0.2">
      <c r="C26" s="16">
        <v>40</v>
      </c>
      <c r="D26" s="30">
        <v>0</v>
      </c>
      <c r="E26" s="14">
        <v>0</v>
      </c>
      <c r="F26" s="14">
        <v>0.26525198938992001</v>
      </c>
      <c r="G26" s="14">
        <v>3.6585365853658498</v>
      </c>
      <c r="H26" s="14">
        <v>0</v>
      </c>
      <c r="I26" s="14">
        <v>0.25906735751295301</v>
      </c>
      <c r="J26" s="14">
        <v>0.76335877862595403</v>
      </c>
      <c r="K26" s="14">
        <v>0</v>
      </c>
      <c r="L26" s="14">
        <v>0.68493150684931503</v>
      </c>
      <c r="M26" s="19">
        <v>1.08108108108108</v>
      </c>
      <c r="N26" s="30">
        <v>0.61349693251533699</v>
      </c>
      <c r="O26" s="14">
        <v>0.55555555555555602</v>
      </c>
      <c r="P26" s="14">
        <v>0</v>
      </c>
      <c r="Q26" s="14">
        <v>6</v>
      </c>
      <c r="R26" s="14">
        <v>1.48514851485149</v>
      </c>
      <c r="S26" s="14">
        <v>0.71428571428571397</v>
      </c>
      <c r="T26" s="14">
        <v>0</v>
      </c>
      <c r="U26" s="14">
        <v>3.3333333333333299</v>
      </c>
      <c r="V26" s="14">
        <v>0</v>
      </c>
      <c r="W26" s="14">
        <v>1.70940170940171</v>
      </c>
      <c r="X26" s="19">
        <v>1.6</v>
      </c>
    </row>
    <row r="27" spans="3:28" x14ac:dyDescent="0.2">
      <c r="C27" s="16">
        <v>42</v>
      </c>
      <c r="D27" s="30">
        <v>0</v>
      </c>
      <c r="E27" s="14">
        <v>0.29154518950437303</v>
      </c>
      <c r="F27" s="14">
        <v>0</v>
      </c>
      <c r="G27" s="14">
        <v>2.4390243902439002</v>
      </c>
      <c r="H27" s="14">
        <v>0</v>
      </c>
      <c r="I27" s="14">
        <v>0.25906735751295301</v>
      </c>
      <c r="J27" s="14">
        <v>4.5801526717557204</v>
      </c>
      <c r="K27" s="14">
        <v>0</v>
      </c>
      <c r="L27" s="14">
        <v>1.3698630136986301</v>
      </c>
      <c r="M27" s="19">
        <v>0.54054054054054101</v>
      </c>
      <c r="N27" s="30">
        <v>0</v>
      </c>
      <c r="O27" s="14">
        <v>1.1111111111111101</v>
      </c>
      <c r="P27" s="14">
        <v>1.6806722689075599</v>
      </c>
      <c r="Q27" s="14">
        <v>0</v>
      </c>
      <c r="R27" s="14">
        <v>0.99009900990098998</v>
      </c>
      <c r="S27" s="14">
        <v>0</v>
      </c>
      <c r="T27" s="14">
        <v>0.63694267515923597</v>
      </c>
      <c r="U27" s="14">
        <v>5</v>
      </c>
      <c r="V27" s="14">
        <v>0</v>
      </c>
      <c r="W27" s="14">
        <v>0.854700854700855</v>
      </c>
      <c r="X27" s="19">
        <v>0.8</v>
      </c>
    </row>
    <row r="28" spans="3:28" x14ac:dyDescent="0.2">
      <c r="C28" s="16">
        <v>44</v>
      </c>
      <c r="D28" s="30">
        <v>0</v>
      </c>
      <c r="E28" s="14">
        <v>0</v>
      </c>
      <c r="F28" s="14">
        <v>0</v>
      </c>
      <c r="G28" s="14">
        <v>2.4390243902439002</v>
      </c>
      <c r="H28" s="14">
        <v>0</v>
      </c>
      <c r="I28" s="14">
        <v>0</v>
      </c>
      <c r="J28" s="14">
        <v>0.76335877862595403</v>
      </c>
      <c r="K28" s="14">
        <v>0</v>
      </c>
      <c r="L28" s="14">
        <v>0</v>
      </c>
      <c r="M28" s="19">
        <v>0</v>
      </c>
      <c r="N28" s="30">
        <v>0</v>
      </c>
      <c r="O28" s="14">
        <v>1.1111111111111101</v>
      </c>
      <c r="P28" s="14">
        <v>3.3613445378151301</v>
      </c>
      <c r="Q28" s="14">
        <v>2</v>
      </c>
      <c r="R28" s="14">
        <v>0</v>
      </c>
      <c r="S28" s="14">
        <v>0.71428571428571397</v>
      </c>
      <c r="T28" s="14">
        <v>1.2738853503184699</v>
      </c>
      <c r="U28" s="14">
        <v>3.3333333333333299</v>
      </c>
      <c r="V28" s="14">
        <v>0</v>
      </c>
      <c r="W28" s="14">
        <v>2.5641025641025599</v>
      </c>
      <c r="X28" s="19">
        <v>0</v>
      </c>
    </row>
    <row r="29" spans="3:28" x14ac:dyDescent="0.2">
      <c r="C29" s="16">
        <v>46</v>
      </c>
      <c r="D29" s="30">
        <v>1.8518518518518501</v>
      </c>
      <c r="E29" s="14">
        <v>0.29154518950437303</v>
      </c>
      <c r="F29" s="14">
        <v>0</v>
      </c>
      <c r="G29" s="14">
        <v>3.6585365853658498</v>
      </c>
      <c r="H29" s="14">
        <v>0.36764705882352899</v>
      </c>
      <c r="I29" s="14">
        <v>0.25906735751295301</v>
      </c>
      <c r="J29" s="14">
        <v>2.2900763358778602</v>
      </c>
      <c r="K29" s="14">
        <v>0</v>
      </c>
      <c r="L29" s="14">
        <v>0.68493150684931503</v>
      </c>
      <c r="M29" s="19">
        <v>0</v>
      </c>
      <c r="N29" s="30">
        <v>0</v>
      </c>
      <c r="O29" s="14">
        <v>2.2222222222222201</v>
      </c>
      <c r="P29" s="14">
        <v>2.52100840336134</v>
      </c>
      <c r="Q29" s="14">
        <v>6</v>
      </c>
      <c r="R29" s="14">
        <v>0.99009900990098998</v>
      </c>
      <c r="S29" s="14">
        <v>0</v>
      </c>
      <c r="T29" s="14">
        <v>0</v>
      </c>
      <c r="U29" s="14">
        <v>0</v>
      </c>
      <c r="V29" s="14">
        <v>0.54347826086956497</v>
      </c>
      <c r="W29" s="14">
        <v>0</v>
      </c>
      <c r="X29" s="19">
        <v>0</v>
      </c>
    </row>
    <row r="30" spans="3:28" x14ac:dyDescent="0.2">
      <c r="C30" s="16">
        <v>48</v>
      </c>
      <c r="D30" s="30">
        <v>0.92592592592592604</v>
      </c>
      <c r="E30" s="14">
        <v>0</v>
      </c>
      <c r="F30" s="14">
        <v>0</v>
      </c>
      <c r="G30" s="14">
        <v>1.2195121951219501</v>
      </c>
      <c r="H30" s="14">
        <v>0</v>
      </c>
      <c r="I30" s="14">
        <v>0.25906735751295301</v>
      </c>
      <c r="J30" s="14">
        <v>0.76335877862595403</v>
      </c>
      <c r="K30" s="14">
        <v>0</v>
      </c>
      <c r="L30" s="14">
        <v>0</v>
      </c>
      <c r="M30" s="19">
        <v>0</v>
      </c>
      <c r="N30" s="30">
        <v>0</v>
      </c>
      <c r="O30" s="14">
        <v>1.1111111111111101</v>
      </c>
      <c r="P30" s="14">
        <v>1.6806722689075599</v>
      </c>
      <c r="Q30" s="14">
        <v>0</v>
      </c>
      <c r="R30" s="14">
        <v>0.99009900990098998</v>
      </c>
      <c r="S30" s="14">
        <v>0</v>
      </c>
      <c r="T30" s="14">
        <v>0.63694267515923597</v>
      </c>
      <c r="U30" s="14">
        <v>3.3333333333333299</v>
      </c>
      <c r="V30" s="14">
        <v>0.54347826086956497</v>
      </c>
      <c r="W30" s="14">
        <v>0</v>
      </c>
      <c r="X30" s="19">
        <v>0</v>
      </c>
    </row>
    <row r="31" spans="3:28" x14ac:dyDescent="0.2">
      <c r="C31" s="16">
        <v>50</v>
      </c>
      <c r="D31" s="30">
        <v>0</v>
      </c>
      <c r="E31" s="14">
        <v>0</v>
      </c>
      <c r="F31" s="14">
        <v>0</v>
      </c>
      <c r="G31" s="14">
        <v>1.2195121951219501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9">
        <v>0.54054054054054101</v>
      </c>
      <c r="N31" s="30">
        <v>0</v>
      </c>
      <c r="O31" s="14">
        <v>2.2222222222222201</v>
      </c>
      <c r="P31" s="14">
        <v>0.84033613445378197</v>
      </c>
      <c r="Q31" s="14">
        <v>0</v>
      </c>
      <c r="R31" s="14">
        <v>0.49504950495049499</v>
      </c>
      <c r="S31" s="14">
        <v>0</v>
      </c>
      <c r="T31" s="14">
        <v>1.2738853503184699</v>
      </c>
      <c r="U31" s="14">
        <v>1.6666666666666701</v>
      </c>
      <c r="V31" s="14">
        <v>0</v>
      </c>
      <c r="W31" s="14">
        <v>0</v>
      </c>
      <c r="X31" s="19">
        <v>0</v>
      </c>
    </row>
    <row r="32" spans="3:28" x14ac:dyDescent="0.2">
      <c r="C32" s="16">
        <v>52</v>
      </c>
      <c r="D32" s="30">
        <v>0</v>
      </c>
      <c r="E32" s="14">
        <v>0.29154518950437303</v>
      </c>
      <c r="F32" s="14">
        <v>0</v>
      </c>
      <c r="G32" s="14">
        <v>2.4390243902439002</v>
      </c>
      <c r="H32" s="14">
        <v>0</v>
      </c>
      <c r="I32" s="14">
        <v>0.25906735751295301</v>
      </c>
      <c r="J32" s="14">
        <v>0.76335877862595403</v>
      </c>
      <c r="K32" s="14">
        <v>0</v>
      </c>
      <c r="L32" s="14">
        <v>0</v>
      </c>
      <c r="M32" s="19">
        <v>0</v>
      </c>
      <c r="N32" s="30">
        <v>0</v>
      </c>
      <c r="O32" s="14">
        <v>0</v>
      </c>
      <c r="P32" s="14">
        <v>0</v>
      </c>
      <c r="Q32" s="14">
        <v>2</v>
      </c>
      <c r="R32" s="14">
        <v>0</v>
      </c>
      <c r="S32" s="14">
        <v>0</v>
      </c>
      <c r="T32" s="14">
        <v>0.63694267515923597</v>
      </c>
      <c r="U32" s="14">
        <v>0</v>
      </c>
      <c r="V32" s="14">
        <v>0</v>
      </c>
      <c r="W32" s="14">
        <v>0</v>
      </c>
      <c r="X32" s="19">
        <v>0.8</v>
      </c>
    </row>
    <row r="33" spans="3:24" x14ac:dyDescent="0.2">
      <c r="C33" s="16">
        <v>54</v>
      </c>
      <c r="D33" s="30">
        <v>0</v>
      </c>
      <c r="E33" s="14">
        <v>0</v>
      </c>
      <c r="F33" s="14">
        <v>0</v>
      </c>
      <c r="G33" s="14">
        <v>2.4390243902439002</v>
      </c>
      <c r="H33" s="14">
        <v>0.36764705882352899</v>
      </c>
      <c r="I33" s="14">
        <v>0</v>
      </c>
      <c r="J33" s="14">
        <v>0.76335877862595403</v>
      </c>
      <c r="K33" s="14">
        <v>0</v>
      </c>
      <c r="L33" s="14">
        <v>0</v>
      </c>
      <c r="M33" s="19">
        <v>0</v>
      </c>
      <c r="N33" s="30">
        <v>0</v>
      </c>
      <c r="O33" s="14">
        <v>0</v>
      </c>
      <c r="P33" s="14">
        <v>0.84033613445378197</v>
      </c>
      <c r="Q33" s="14">
        <v>4</v>
      </c>
      <c r="R33" s="14">
        <v>0</v>
      </c>
      <c r="S33" s="14">
        <v>0</v>
      </c>
      <c r="T33" s="14">
        <v>0</v>
      </c>
      <c r="U33" s="14">
        <v>1.6666666666666701</v>
      </c>
      <c r="V33" s="14">
        <v>0</v>
      </c>
      <c r="W33" s="14">
        <v>0</v>
      </c>
      <c r="X33" s="19">
        <v>0.8</v>
      </c>
    </row>
    <row r="34" spans="3:24" x14ac:dyDescent="0.2">
      <c r="C34" s="16">
        <v>56</v>
      </c>
      <c r="D34" s="30">
        <v>0</v>
      </c>
      <c r="E34" s="14">
        <v>0</v>
      </c>
      <c r="F34" s="14">
        <v>0</v>
      </c>
      <c r="G34" s="14">
        <v>4.8780487804878003</v>
      </c>
      <c r="H34" s="14">
        <v>0</v>
      </c>
      <c r="I34" s="14">
        <v>0</v>
      </c>
      <c r="J34" s="14">
        <v>1.5267175572519101</v>
      </c>
      <c r="K34" s="14">
        <v>0</v>
      </c>
      <c r="L34" s="14">
        <v>0</v>
      </c>
      <c r="M34" s="19">
        <v>0.54054054054054101</v>
      </c>
      <c r="N34" s="30">
        <v>0</v>
      </c>
      <c r="O34" s="14">
        <v>0</v>
      </c>
      <c r="P34" s="14">
        <v>0</v>
      </c>
      <c r="Q34" s="14">
        <v>0</v>
      </c>
      <c r="R34" s="14">
        <v>0.49504950495049499</v>
      </c>
      <c r="S34" s="14">
        <v>0.71428571428571397</v>
      </c>
      <c r="T34" s="14">
        <v>0</v>
      </c>
      <c r="U34" s="14">
        <v>0</v>
      </c>
      <c r="V34" s="14">
        <v>0</v>
      </c>
      <c r="W34" s="14">
        <v>0.854700854700855</v>
      </c>
      <c r="X34" s="19">
        <v>0</v>
      </c>
    </row>
    <row r="35" spans="3:24" x14ac:dyDescent="0.2">
      <c r="C35" s="16">
        <v>58</v>
      </c>
      <c r="D35" s="30">
        <v>0</v>
      </c>
      <c r="E35" s="14">
        <v>0</v>
      </c>
      <c r="F35" s="14">
        <v>0</v>
      </c>
      <c r="G35" s="14">
        <v>1.2195121951219501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9">
        <v>0.54054054054054101</v>
      </c>
      <c r="N35" s="30">
        <v>0</v>
      </c>
      <c r="O35" s="14">
        <v>0.55555555555555602</v>
      </c>
      <c r="P35" s="14">
        <v>0</v>
      </c>
      <c r="Q35" s="14">
        <v>4</v>
      </c>
      <c r="R35" s="14">
        <v>0</v>
      </c>
      <c r="S35" s="14">
        <v>0</v>
      </c>
      <c r="T35" s="14">
        <v>0</v>
      </c>
      <c r="U35" s="14">
        <v>1.6666666666666701</v>
      </c>
      <c r="V35" s="14">
        <v>0</v>
      </c>
      <c r="W35" s="14">
        <v>0</v>
      </c>
      <c r="X35" s="19">
        <v>0</v>
      </c>
    </row>
    <row r="36" spans="3:24" x14ac:dyDescent="0.2">
      <c r="C36" s="16">
        <v>60</v>
      </c>
      <c r="D36" s="30">
        <v>0</v>
      </c>
      <c r="E36" s="14">
        <v>0</v>
      </c>
      <c r="F36" s="14">
        <v>0</v>
      </c>
      <c r="G36" s="14">
        <v>1.2195121951219501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9">
        <v>0</v>
      </c>
      <c r="N36" s="30">
        <v>0</v>
      </c>
      <c r="O36" s="14">
        <v>0</v>
      </c>
      <c r="P36" s="14">
        <v>0</v>
      </c>
      <c r="Q36" s="14">
        <v>4</v>
      </c>
      <c r="R36" s="14">
        <v>0</v>
      </c>
      <c r="S36" s="14">
        <v>0</v>
      </c>
      <c r="T36" s="14">
        <v>0.63694267515923597</v>
      </c>
      <c r="U36" s="14">
        <v>0</v>
      </c>
      <c r="V36" s="14">
        <v>0</v>
      </c>
      <c r="W36" s="14">
        <v>0</v>
      </c>
      <c r="X36" s="19">
        <v>0</v>
      </c>
    </row>
    <row r="37" spans="3:24" x14ac:dyDescent="0.2">
      <c r="C37" s="16">
        <v>62</v>
      </c>
      <c r="D37" s="30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0.76335877862595403</v>
      </c>
      <c r="K37" s="14">
        <v>0</v>
      </c>
      <c r="L37" s="14">
        <v>0</v>
      </c>
      <c r="M37" s="19">
        <v>0</v>
      </c>
      <c r="N37" s="30">
        <v>0</v>
      </c>
      <c r="O37" s="14">
        <v>0</v>
      </c>
      <c r="P37" s="14">
        <v>0</v>
      </c>
      <c r="Q37" s="14">
        <v>2</v>
      </c>
      <c r="R37" s="14">
        <v>0</v>
      </c>
      <c r="S37" s="14">
        <v>0</v>
      </c>
      <c r="T37" s="14">
        <v>0.63694267515923597</v>
      </c>
      <c r="U37" s="14">
        <v>0</v>
      </c>
      <c r="V37" s="14">
        <v>0</v>
      </c>
      <c r="W37" s="14">
        <v>0</v>
      </c>
      <c r="X37" s="19">
        <v>0</v>
      </c>
    </row>
    <row r="38" spans="3:24" x14ac:dyDescent="0.2">
      <c r="C38" s="16">
        <v>64</v>
      </c>
      <c r="D38" s="30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9">
        <v>0</v>
      </c>
      <c r="N38" s="30">
        <v>0</v>
      </c>
      <c r="O38" s="14">
        <v>0</v>
      </c>
      <c r="P38" s="14">
        <v>0</v>
      </c>
      <c r="Q38" s="14">
        <v>4</v>
      </c>
      <c r="R38" s="14">
        <v>0</v>
      </c>
      <c r="S38" s="14">
        <v>0</v>
      </c>
      <c r="T38" s="14">
        <v>0</v>
      </c>
      <c r="U38" s="14">
        <v>1.6666666666666701</v>
      </c>
      <c r="V38" s="14">
        <v>0</v>
      </c>
      <c r="W38" s="14">
        <v>0</v>
      </c>
      <c r="X38" s="19">
        <v>0.8</v>
      </c>
    </row>
    <row r="39" spans="3:24" x14ac:dyDescent="0.2">
      <c r="C39" s="16">
        <v>66</v>
      </c>
      <c r="D39" s="30">
        <v>0</v>
      </c>
      <c r="E39" s="1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9">
        <v>0</v>
      </c>
      <c r="N39" s="30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1.6666666666666701</v>
      </c>
      <c r="V39" s="14">
        <v>0</v>
      </c>
      <c r="W39" s="14">
        <v>0</v>
      </c>
      <c r="X39" s="19">
        <v>0</v>
      </c>
    </row>
    <row r="40" spans="3:24" x14ac:dyDescent="0.2">
      <c r="C40" s="16">
        <v>68</v>
      </c>
      <c r="D40" s="30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9">
        <v>0</v>
      </c>
      <c r="N40" s="30">
        <v>0</v>
      </c>
      <c r="O40" s="14">
        <v>0</v>
      </c>
      <c r="P40" s="14">
        <v>0</v>
      </c>
      <c r="Q40" s="14">
        <v>2</v>
      </c>
      <c r="R40" s="14">
        <v>0</v>
      </c>
      <c r="S40" s="14">
        <v>0</v>
      </c>
      <c r="T40" s="14">
        <v>0</v>
      </c>
      <c r="U40" s="14">
        <v>0</v>
      </c>
      <c r="V40" s="14">
        <v>0</v>
      </c>
      <c r="W40" s="14">
        <v>0</v>
      </c>
      <c r="X40" s="19">
        <v>0</v>
      </c>
    </row>
    <row r="41" spans="3:24" x14ac:dyDescent="0.2">
      <c r="C41" s="16">
        <v>70</v>
      </c>
      <c r="D41" s="30">
        <v>0</v>
      </c>
      <c r="E41" s="14">
        <v>0</v>
      </c>
      <c r="F41" s="14">
        <v>0</v>
      </c>
      <c r="G41" s="14">
        <v>0</v>
      </c>
      <c r="H41" s="14">
        <v>0.36764705882352899</v>
      </c>
      <c r="I41" s="14">
        <v>0</v>
      </c>
      <c r="J41" s="14">
        <v>0</v>
      </c>
      <c r="K41" s="14">
        <v>0</v>
      </c>
      <c r="L41" s="14">
        <v>0</v>
      </c>
      <c r="M41" s="19">
        <v>0</v>
      </c>
      <c r="N41" s="30">
        <v>0</v>
      </c>
      <c r="O41" s="14">
        <v>0</v>
      </c>
      <c r="P41" s="14">
        <v>0</v>
      </c>
      <c r="Q41" s="14">
        <v>2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9">
        <v>0</v>
      </c>
    </row>
    <row r="42" spans="3:24" x14ac:dyDescent="0.2">
      <c r="C42" s="16">
        <v>72</v>
      </c>
      <c r="D42" s="30">
        <v>0</v>
      </c>
      <c r="E42" s="14">
        <v>0</v>
      </c>
      <c r="F42" s="14">
        <v>0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9">
        <v>0</v>
      </c>
      <c r="N42" s="30">
        <v>0</v>
      </c>
      <c r="O42" s="14">
        <v>0</v>
      </c>
      <c r="P42" s="14">
        <v>0.84033613445378197</v>
      </c>
      <c r="Q42" s="14">
        <v>0</v>
      </c>
      <c r="R42" s="14">
        <v>0</v>
      </c>
      <c r="S42" s="14">
        <v>0</v>
      </c>
      <c r="T42" s="14">
        <v>0</v>
      </c>
      <c r="U42" s="14">
        <v>0</v>
      </c>
      <c r="V42" s="14">
        <v>0</v>
      </c>
      <c r="W42" s="14">
        <v>0</v>
      </c>
      <c r="X42" s="19">
        <v>0</v>
      </c>
    </row>
    <row r="43" spans="3:24" x14ac:dyDescent="0.2">
      <c r="C43" s="16">
        <v>74</v>
      </c>
      <c r="D43" s="30">
        <v>0</v>
      </c>
      <c r="E43" s="1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9">
        <v>0</v>
      </c>
      <c r="N43" s="30">
        <v>0</v>
      </c>
      <c r="O43" s="14">
        <v>0</v>
      </c>
      <c r="P43" s="14">
        <v>0</v>
      </c>
      <c r="Q43" s="14">
        <v>0</v>
      </c>
      <c r="R43" s="14">
        <v>0</v>
      </c>
      <c r="S43" s="14">
        <v>0</v>
      </c>
      <c r="T43" s="14">
        <v>0</v>
      </c>
      <c r="U43" s="14">
        <v>0</v>
      </c>
      <c r="V43" s="14">
        <v>0</v>
      </c>
      <c r="W43" s="14">
        <v>0</v>
      </c>
      <c r="X43" s="19">
        <v>0</v>
      </c>
    </row>
    <row r="44" spans="3:24" x14ac:dyDescent="0.2">
      <c r="C44" s="16">
        <v>76</v>
      </c>
      <c r="D44" s="30">
        <v>0</v>
      </c>
      <c r="E44" s="1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9">
        <v>0</v>
      </c>
      <c r="N44" s="30">
        <v>0</v>
      </c>
      <c r="O44" s="14">
        <v>0</v>
      </c>
      <c r="P44" s="14">
        <v>0</v>
      </c>
      <c r="Q44" s="14">
        <v>0</v>
      </c>
      <c r="R44" s="14">
        <v>0</v>
      </c>
      <c r="S44" s="14">
        <v>0</v>
      </c>
      <c r="T44" s="14">
        <v>0</v>
      </c>
      <c r="U44" s="14">
        <v>0</v>
      </c>
      <c r="V44" s="14">
        <v>0</v>
      </c>
      <c r="W44" s="14">
        <v>0</v>
      </c>
      <c r="X44" s="19">
        <v>0</v>
      </c>
    </row>
    <row r="45" spans="3:24" x14ac:dyDescent="0.2">
      <c r="C45" s="16">
        <v>78</v>
      </c>
      <c r="D45" s="30">
        <v>0</v>
      </c>
      <c r="E45" s="1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9">
        <v>0</v>
      </c>
      <c r="N45" s="30">
        <v>0</v>
      </c>
      <c r="O45" s="14">
        <v>0</v>
      </c>
      <c r="P45" s="14">
        <v>0</v>
      </c>
      <c r="Q45" s="14">
        <v>0</v>
      </c>
      <c r="R45" s="14">
        <v>0</v>
      </c>
      <c r="S45" s="14">
        <v>0</v>
      </c>
      <c r="T45" s="14">
        <v>0</v>
      </c>
      <c r="U45" s="14">
        <v>0</v>
      </c>
      <c r="V45" s="14">
        <v>0</v>
      </c>
      <c r="W45" s="14">
        <v>0.854700854700855</v>
      </c>
      <c r="X45" s="19">
        <v>0</v>
      </c>
    </row>
    <row r="46" spans="3:24" x14ac:dyDescent="0.2">
      <c r="C46" s="16">
        <v>80</v>
      </c>
      <c r="D46" s="30">
        <v>0</v>
      </c>
      <c r="E46" s="14">
        <v>0</v>
      </c>
      <c r="F46" s="14">
        <v>0</v>
      </c>
      <c r="G46" s="14">
        <v>1.2195121951219501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9">
        <v>0</v>
      </c>
      <c r="N46" s="30">
        <v>0</v>
      </c>
      <c r="O46" s="14">
        <v>0</v>
      </c>
      <c r="P46" s="14">
        <v>0</v>
      </c>
      <c r="Q46" s="14">
        <v>0</v>
      </c>
      <c r="R46" s="14">
        <v>0</v>
      </c>
      <c r="S46" s="14">
        <v>0</v>
      </c>
      <c r="T46" s="14">
        <v>0</v>
      </c>
      <c r="U46" s="14">
        <v>0</v>
      </c>
      <c r="V46" s="14">
        <v>0</v>
      </c>
      <c r="W46" s="14">
        <v>0</v>
      </c>
      <c r="X46" s="19">
        <v>0</v>
      </c>
    </row>
    <row r="47" spans="3:24" x14ac:dyDescent="0.2">
      <c r="C47" s="16">
        <v>82</v>
      </c>
      <c r="D47" s="30">
        <v>0</v>
      </c>
      <c r="E47" s="1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9">
        <v>0</v>
      </c>
      <c r="N47" s="30">
        <v>0</v>
      </c>
      <c r="O47" s="14">
        <v>0</v>
      </c>
      <c r="P47" s="14">
        <v>0</v>
      </c>
      <c r="Q47" s="14">
        <v>0</v>
      </c>
      <c r="R47" s="14">
        <v>0</v>
      </c>
      <c r="S47" s="14">
        <v>0</v>
      </c>
      <c r="T47" s="14">
        <v>0</v>
      </c>
      <c r="U47" s="14">
        <v>0</v>
      </c>
      <c r="V47" s="14">
        <v>0</v>
      </c>
      <c r="W47" s="14">
        <v>0</v>
      </c>
      <c r="X47" s="19">
        <v>0</v>
      </c>
    </row>
    <row r="48" spans="3:24" x14ac:dyDescent="0.2">
      <c r="C48" s="16">
        <v>84</v>
      </c>
      <c r="D48" s="30">
        <v>0</v>
      </c>
      <c r="E48" s="1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9">
        <v>0</v>
      </c>
      <c r="N48" s="30">
        <v>0</v>
      </c>
      <c r="O48" s="14">
        <v>0</v>
      </c>
      <c r="P48" s="14">
        <v>1.6806722689075599</v>
      </c>
      <c r="Q48" s="14">
        <v>0</v>
      </c>
      <c r="R48" s="14">
        <v>0</v>
      </c>
      <c r="S48" s="14">
        <v>0</v>
      </c>
      <c r="T48" s="14">
        <v>0</v>
      </c>
      <c r="U48" s="14">
        <v>0</v>
      </c>
      <c r="V48" s="14">
        <v>0</v>
      </c>
      <c r="W48" s="14">
        <v>0</v>
      </c>
      <c r="X48" s="19">
        <v>0</v>
      </c>
    </row>
    <row r="49" spans="3:24" x14ac:dyDescent="0.2">
      <c r="C49" s="16">
        <v>86</v>
      </c>
      <c r="D49" s="30">
        <v>0</v>
      </c>
      <c r="E49" s="1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9">
        <v>0</v>
      </c>
      <c r="N49" s="30">
        <v>0</v>
      </c>
      <c r="O49" s="14">
        <v>0</v>
      </c>
      <c r="P49" s="14">
        <v>0</v>
      </c>
      <c r="Q49" s="14">
        <v>0</v>
      </c>
      <c r="R49" s="14">
        <v>0</v>
      </c>
      <c r="S49" s="14">
        <v>0</v>
      </c>
      <c r="T49" s="14">
        <v>0</v>
      </c>
      <c r="U49" s="14">
        <v>0</v>
      </c>
      <c r="V49" s="14">
        <v>0</v>
      </c>
      <c r="W49" s="14">
        <v>0</v>
      </c>
      <c r="X49" s="19">
        <v>0</v>
      </c>
    </row>
    <row r="50" spans="3:24" x14ac:dyDescent="0.2">
      <c r="C50" s="16">
        <v>88</v>
      </c>
      <c r="D50" s="30">
        <v>0</v>
      </c>
      <c r="E50" s="14">
        <v>0</v>
      </c>
      <c r="F50" s="14">
        <v>0</v>
      </c>
      <c r="G50" s="14">
        <v>0</v>
      </c>
      <c r="H50" s="14">
        <v>0</v>
      </c>
      <c r="I50" s="14">
        <v>0</v>
      </c>
      <c r="J50" s="14">
        <v>0</v>
      </c>
      <c r="K50" s="14">
        <v>0</v>
      </c>
      <c r="L50" s="14">
        <v>0</v>
      </c>
      <c r="M50" s="19">
        <v>0</v>
      </c>
      <c r="N50" s="30">
        <v>0</v>
      </c>
      <c r="O50" s="14">
        <v>0</v>
      </c>
      <c r="P50" s="14">
        <v>0</v>
      </c>
      <c r="Q50" s="14">
        <v>0</v>
      </c>
      <c r="R50" s="14">
        <v>0</v>
      </c>
      <c r="S50" s="14">
        <v>0</v>
      </c>
      <c r="T50" s="14">
        <v>0</v>
      </c>
      <c r="U50" s="14">
        <v>0</v>
      </c>
      <c r="V50" s="14">
        <v>0</v>
      </c>
      <c r="W50" s="14">
        <v>0</v>
      </c>
      <c r="X50" s="19">
        <v>0</v>
      </c>
    </row>
    <row r="51" spans="3:24" ht="17" thickBot="1" x14ac:dyDescent="0.25">
      <c r="C51" s="16">
        <v>90</v>
      </c>
      <c r="D51" s="31">
        <v>0</v>
      </c>
      <c r="E51" s="20">
        <v>0</v>
      </c>
      <c r="F51" s="20">
        <v>0</v>
      </c>
      <c r="G51" s="20">
        <v>1.2195121951219501</v>
      </c>
      <c r="H51" s="20">
        <v>0</v>
      </c>
      <c r="I51" s="20">
        <v>0</v>
      </c>
      <c r="J51" s="20">
        <v>0</v>
      </c>
      <c r="K51" s="20">
        <v>0</v>
      </c>
      <c r="L51" s="20">
        <v>0</v>
      </c>
      <c r="M51" s="21">
        <v>0</v>
      </c>
      <c r="N51" s="31">
        <v>0</v>
      </c>
      <c r="O51" s="20">
        <v>0</v>
      </c>
      <c r="P51" s="20">
        <v>0</v>
      </c>
      <c r="Q51" s="20">
        <v>0</v>
      </c>
      <c r="R51" s="20">
        <v>0</v>
      </c>
      <c r="S51" s="20">
        <v>0</v>
      </c>
      <c r="T51" s="20">
        <v>0</v>
      </c>
      <c r="U51" s="20">
        <v>0</v>
      </c>
      <c r="V51" s="20">
        <v>0</v>
      </c>
      <c r="W51" s="20">
        <v>0</v>
      </c>
      <c r="X51" s="21">
        <v>0</v>
      </c>
    </row>
  </sheetData>
  <mergeCells count="4">
    <mergeCell ref="D5:M5"/>
    <mergeCell ref="N5:X5"/>
    <mergeCell ref="AA5:AB5"/>
    <mergeCell ref="AA2:AB2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978DF4-546B-CF4E-92D5-001CEBB585AD}">
  <dimension ref="A1:E16"/>
  <sheetViews>
    <sheetView workbookViewId="0">
      <selection activeCell="H12" sqref="H12"/>
    </sheetView>
  </sheetViews>
  <sheetFormatPr baseColWidth="10" defaultRowHeight="16" x14ac:dyDescent="0.2"/>
  <sheetData>
    <row r="1" spans="1:5" x14ac:dyDescent="0.2">
      <c r="A1" t="s">
        <v>152</v>
      </c>
    </row>
    <row r="3" spans="1:5" ht="17" thickBot="1" x14ac:dyDescent="0.25"/>
    <row r="4" spans="1:5" x14ac:dyDescent="0.2">
      <c r="B4" s="83" t="s">
        <v>134</v>
      </c>
      <c r="C4" s="84"/>
      <c r="D4" s="83" t="s">
        <v>140</v>
      </c>
      <c r="E4" s="84"/>
    </row>
    <row r="5" spans="1:5" ht="17" thickBot="1" x14ac:dyDescent="0.25">
      <c r="B5" s="32" t="s">
        <v>70</v>
      </c>
      <c r="C5" s="34" t="s">
        <v>76</v>
      </c>
      <c r="D5" s="32" t="s">
        <v>70</v>
      </c>
      <c r="E5" s="34" t="s">
        <v>76</v>
      </c>
    </row>
    <row r="6" spans="1:5" x14ac:dyDescent="0.2">
      <c r="B6" s="14">
        <v>0.189835</v>
      </c>
      <c r="C6" s="14">
        <v>5.2875999999999999E-2</v>
      </c>
      <c r="D6" s="14">
        <v>6.7787949999999997</v>
      </c>
      <c r="E6" s="14">
        <v>14.16286</v>
      </c>
    </row>
    <row r="7" spans="1:5" x14ac:dyDescent="0.2">
      <c r="B7" s="14">
        <v>0.13855000000000001</v>
      </c>
      <c r="C7" s="14">
        <v>9.7755999999999996E-2</v>
      </c>
      <c r="D7" s="14">
        <v>19.645910000000001</v>
      </c>
      <c r="E7" s="14">
        <v>5.9544480000000002</v>
      </c>
    </row>
    <row r="8" spans="1:5" x14ac:dyDescent="0.2">
      <c r="B8" s="14">
        <v>0.16789699999999999</v>
      </c>
      <c r="C8" s="14">
        <v>0.18026700000000001</v>
      </c>
      <c r="D8" s="14">
        <v>33.186869999999999</v>
      </c>
      <c r="E8" s="14">
        <v>3.120066</v>
      </c>
    </row>
    <row r="9" spans="1:5" x14ac:dyDescent="0.2">
      <c r="B9" s="14">
        <v>0.268042</v>
      </c>
      <c r="C9" s="14">
        <v>0.332818</v>
      </c>
      <c r="D9" s="14">
        <v>2.1840820000000001</v>
      </c>
      <c r="E9" s="14">
        <v>1.1981839999999999</v>
      </c>
    </row>
    <row r="10" spans="1:5" x14ac:dyDescent="0.2">
      <c r="D10" s="14">
        <v>16.259319999999999</v>
      </c>
      <c r="E10" s="14">
        <v>6.4709209999999997</v>
      </c>
    </row>
    <row r="11" spans="1:5" x14ac:dyDescent="0.2">
      <c r="D11" s="14">
        <v>17.917829999999999</v>
      </c>
      <c r="E11" s="14">
        <v>9.3329020000000007</v>
      </c>
    </row>
    <row r="12" spans="1:5" x14ac:dyDescent="0.2">
      <c r="D12" s="14">
        <v>6.2700829999999996</v>
      </c>
      <c r="E12" s="14">
        <v>9.0532389999999996</v>
      </c>
    </row>
    <row r="13" spans="1:5" x14ac:dyDescent="0.2">
      <c r="D13" s="14">
        <v>20.57968</v>
      </c>
      <c r="E13" s="14">
        <v>2.6339570000000001</v>
      </c>
    </row>
    <row r="14" spans="1:5" x14ac:dyDescent="0.2">
      <c r="D14" s="14">
        <v>7.1057560000000004</v>
      </c>
      <c r="E14" s="14">
        <v>6.3660649999999999</v>
      </c>
    </row>
    <row r="15" spans="1:5" x14ac:dyDescent="0.2">
      <c r="D15" s="14">
        <v>7.9462020000000004</v>
      </c>
      <c r="E15" s="14">
        <v>1.6345080000000001</v>
      </c>
    </row>
    <row r="16" spans="1:5" x14ac:dyDescent="0.2">
      <c r="D16" s="14"/>
      <c r="E16" s="14">
        <v>1.8130360000000001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483ED-03AA-4E49-9B77-D368F328E078}">
  <dimension ref="A1:D16"/>
  <sheetViews>
    <sheetView workbookViewId="0">
      <selection activeCell="C4" sqref="C4:D5"/>
    </sheetView>
  </sheetViews>
  <sheetFormatPr baseColWidth="10" defaultRowHeight="16" x14ac:dyDescent="0.2"/>
  <sheetData>
    <row r="1" spans="1:4" x14ac:dyDescent="0.2">
      <c r="A1" t="s">
        <v>153</v>
      </c>
    </row>
    <row r="3" spans="1:4" ht="17" thickBot="1" x14ac:dyDescent="0.25"/>
    <row r="4" spans="1:4" x14ac:dyDescent="0.2">
      <c r="C4" s="83" t="s">
        <v>140</v>
      </c>
      <c r="D4" s="84"/>
    </row>
    <row r="5" spans="1:4" ht="17" thickBot="1" x14ac:dyDescent="0.25">
      <c r="C5" s="32" t="s">
        <v>70</v>
      </c>
      <c r="D5" s="34" t="s">
        <v>76</v>
      </c>
    </row>
    <row r="6" spans="1:4" x14ac:dyDescent="0.2">
      <c r="C6" s="14">
        <v>4.5229699999999999</v>
      </c>
      <c r="D6" s="14">
        <v>6.8718500000000002</v>
      </c>
    </row>
    <row r="7" spans="1:4" x14ac:dyDescent="0.2">
      <c r="C7" s="14">
        <v>8.0376740000000009</v>
      </c>
      <c r="D7" s="14">
        <v>3.6345459999999998</v>
      </c>
    </row>
    <row r="8" spans="1:4" x14ac:dyDescent="0.2">
      <c r="C8" s="14">
        <v>11.211600000000001</v>
      </c>
      <c r="D8" s="14">
        <v>3.1061619999999999</v>
      </c>
    </row>
    <row r="9" spans="1:4" x14ac:dyDescent="0.2">
      <c r="C9" s="14">
        <v>1.950448</v>
      </c>
      <c r="D9" s="14">
        <v>1.241525</v>
      </c>
    </row>
    <row r="10" spans="1:4" x14ac:dyDescent="0.2">
      <c r="C10" s="14">
        <v>6.4429550000000004</v>
      </c>
      <c r="D10" s="14">
        <v>4.0776320000000004</v>
      </c>
    </row>
    <row r="11" spans="1:4" x14ac:dyDescent="0.2">
      <c r="C11" s="14">
        <v>6.9325700000000001</v>
      </c>
      <c r="D11" s="14">
        <v>4.0615030000000001</v>
      </c>
    </row>
    <row r="12" spans="1:4" x14ac:dyDescent="0.2">
      <c r="C12" s="14">
        <v>3.2009859999999999</v>
      </c>
      <c r="D12" s="14">
        <v>3.8491019999999998</v>
      </c>
    </row>
    <row r="13" spans="1:4" x14ac:dyDescent="0.2">
      <c r="C13" s="14">
        <v>7.5130169999999996</v>
      </c>
      <c r="D13" s="14">
        <v>2.3670949999999999</v>
      </c>
    </row>
    <row r="14" spans="1:4" x14ac:dyDescent="0.2">
      <c r="C14" s="14">
        <v>4.6009799999999998</v>
      </c>
      <c r="D14" s="14">
        <v>2.8822459999999999</v>
      </c>
    </row>
    <row r="15" spans="1:4" x14ac:dyDescent="0.2">
      <c r="C15" s="14">
        <v>3.9069259999999999</v>
      </c>
      <c r="D15" s="14">
        <v>2.445179</v>
      </c>
    </row>
    <row r="16" spans="1:4" x14ac:dyDescent="0.2">
      <c r="C16" s="14"/>
      <c r="D16" s="14">
        <v>2.3484250000000002</v>
      </c>
    </row>
  </sheetData>
  <mergeCells count="1">
    <mergeCell ref="C4:D4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5D8D55-6C6B-5E41-87A6-EB59AB09BFF9}">
  <dimension ref="A1:E31"/>
  <sheetViews>
    <sheetView workbookViewId="0">
      <selection activeCell="D4" sqref="D4:E5"/>
    </sheetView>
  </sheetViews>
  <sheetFormatPr baseColWidth="10" defaultRowHeight="16" x14ac:dyDescent="0.2"/>
  <sheetData>
    <row r="1" spans="1:5" x14ac:dyDescent="0.2">
      <c r="A1" t="s">
        <v>154</v>
      </c>
    </row>
    <row r="3" spans="1:5" ht="17" thickBot="1" x14ac:dyDescent="0.25"/>
    <row r="4" spans="1:5" x14ac:dyDescent="0.2">
      <c r="B4" s="80" t="s">
        <v>116</v>
      </c>
      <c r="C4" s="80" t="s">
        <v>158</v>
      </c>
      <c r="D4" s="83" t="s">
        <v>140</v>
      </c>
      <c r="E4" s="84"/>
    </row>
    <row r="5" spans="1:5" ht="17" thickBot="1" x14ac:dyDescent="0.25">
      <c r="B5" s="80"/>
      <c r="C5" s="80"/>
      <c r="D5" s="32" t="s">
        <v>70</v>
      </c>
      <c r="E5" s="34" t="s">
        <v>76</v>
      </c>
    </row>
    <row r="6" spans="1:5" ht="16" customHeight="1" x14ac:dyDescent="0.2">
      <c r="B6" s="80" t="s">
        <v>155</v>
      </c>
      <c r="C6" s="51" t="s">
        <v>159</v>
      </c>
      <c r="D6" s="14">
        <v>11835.19</v>
      </c>
      <c r="E6" s="14">
        <v>10027.469999999999</v>
      </c>
    </row>
    <row r="7" spans="1:5" x14ac:dyDescent="0.2">
      <c r="B7" s="80"/>
      <c r="C7" s="51"/>
      <c r="D7" s="14">
        <v>8970.0300000000007</v>
      </c>
      <c r="E7" s="14">
        <v>3668.3710000000001</v>
      </c>
    </row>
    <row r="8" spans="1:5" x14ac:dyDescent="0.2">
      <c r="B8" s="80"/>
      <c r="C8" s="51"/>
      <c r="D8" s="14">
        <v>22742.13</v>
      </c>
      <c r="E8" s="14">
        <v>2468.6909999999998</v>
      </c>
    </row>
    <row r="9" spans="1:5" x14ac:dyDescent="0.2">
      <c r="B9" s="80"/>
      <c r="C9" s="51"/>
      <c r="D9" s="14">
        <v>2341.9079999999999</v>
      </c>
      <c r="E9" s="14">
        <v>1192.0129999999999</v>
      </c>
    </row>
    <row r="10" spans="1:5" x14ac:dyDescent="0.2">
      <c r="B10" s="80"/>
      <c r="C10" s="51"/>
      <c r="D10" s="14">
        <v>5401.5720000000001</v>
      </c>
      <c r="E10" s="14">
        <v>3210.5360000000001</v>
      </c>
    </row>
    <row r="11" spans="1:5" x14ac:dyDescent="0.2">
      <c r="B11" s="80"/>
      <c r="C11" s="51"/>
      <c r="D11" s="14">
        <v>5020.0919999999996</v>
      </c>
      <c r="E11" s="14">
        <v>13697.77</v>
      </c>
    </row>
    <row r="12" spans="1:5" x14ac:dyDescent="0.2">
      <c r="B12" s="80"/>
      <c r="C12" s="51"/>
      <c r="D12" s="14">
        <v>6031.4539999999997</v>
      </c>
      <c r="E12" s="14">
        <v>2728.4470000000001</v>
      </c>
    </row>
    <row r="13" spans="1:5" x14ac:dyDescent="0.2">
      <c r="B13" s="80"/>
      <c r="C13" s="51"/>
      <c r="D13" s="14">
        <v>6625.3190000000004</v>
      </c>
      <c r="E13" s="14">
        <v>1859.873</v>
      </c>
    </row>
    <row r="14" spans="1:5" x14ac:dyDescent="0.2">
      <c r="B14" s="80"/>
      <c r="C14" s="51"/>
      <c r="D14" s="14">
        <v>3283.7739999999999</v>
      </c>
      <c r="E14" s="14">
        <v>2264.3989999999999</v>
      </c>
    </row>
    <row r="15" spans="1:5" x14ac:dyDescent="0.2">
      <c r="B15" s="80"/>
      <c r="C15" s="51"/>
      <c r="D15" s="14">
        <v>2462.2040000000002</v>
      </c>
      <c r="E15" s="14">
        <v>798.59760000000006</v>
      </c>
    </row>
    <row r="16" spans="1:5" x14ac:dyDescent="0.2">
      <c r="B16" s="80"/>
      <c r="C16" s="51"/>
      <c r="D16" s="14"/>
      <c r="E16" s="14">
        <v>497.6755</v>
      </c>
    </row>
    <row r="17" spans="2:5" x14ac:dyDescent="0.2">
      <c r="B17" s="17"/>
      <c r="C17" s="17"/>
      <c r="D17" s="14"/>
      <c r="E17" s="14"/>
    </row>
    <row r="18" spans="2:5" ht="17" thickBot="1" x14ac:dyDescent="0.25">
      <c r="B18" s="17"/>
      <c r="C18" s="17"/>
      <c r="D18" s="14"/>
      <c r="E18" s="14"/>
    </row>
    <row r="19" spans="2:5" x14ac:dyDescent="0.2">
      <c r="B19" s="17"/>
      <c r="C19" s="17"/>
      <c r="D19" s="83" t="s">
        <v>140</v>
      </c>
      <c r="E19" s="84"/>
    </row>
    <row r="20" spans="2:5" ht="17" thickBot="1" x14ac:dyDescent="0.25">
      <c r="B20" s="17"/>
      <c r="C20" s="17"/>
      <c r="D20" s="32" t="s">
        <v>70</v>
      </c>
      <c r="E20" s="34" t="s">
        <v>76</v>
      </c>
    </row>
    <row r="21" spans="2:5" ht="16" customHeight="1" x14ac:dyDescent="0.2">
      <c r="B21" s="80" t="s">
        <v>156</v>
      </c>
      <c r="C21" s="51" t="s">
        <v>157</v>
      </c>
      <c r="D21" s="14">
        <v>2.6660889999999999</v>
      </c>
      <c r="E21" s="14">
        <v>2.009414</v>
      </c>
    </row>
    <row r="22" spans="2:5" x14ac:dyDescent="0.2">
      <c r="B22" s="80"/>
      <c r="C22" s="51"/>
      <c r="D22" s="14">
        <v>2.2162459999999999</v>
      </c>
      <c r="E22" s="14">
        <v>0.647702</v>
      </c>
    </row>
    <row r="23" spans="2:5" x14ac:dyDescent="0.2">
      <c r="B23" s="80"/>
      <c r="C23" s="51"/>
      <c r="D23" s="14">
        <v>5.1174289999999996</v>
      </c>
      <c r="E23" s="14">
        <v>0.45640900000000001</v>
      </c>
    </row>
    <row r="24" spans="2:5" x14ac:dyDescent="0.2">
      <c r="B24" s="80"/>
      <c r="C24" s="51"/>
      <c r="D24" s="14">
        <v>0.385127</v>
      </c>
      <c r="E24" s="14">
        <v>0.20633599999999999</v>
      </c>
    </row>
    <row r="25" spans="2:5" x14ac:dyDescent="0.2">
      <c r="B25" s="80"/>
      <c r="C25" s="51"/>
      <c r="D25" s="14">
        <v>1.3113509999999999</v>
      </c>
      <c r="E25" s="14">
        <v>0.67960799999999999</v>
      </c>
    </row>
    <row r="26" spans="2:5" x14ac:dyDescent="0.2">
      <c r="B26" s="80"/>
      <c r="C26" s="51"/>
      <c r="D26" s="14">
        <v>1.1076429999999999</v>
      </c>
      <c r="E26" s="14">
        <v>3.069836</v>
      </c>
    </row>
    <row r="27" spans="2:5" x14ac:dyDescent="0.2">
      <c r="B27" s="80"/>
      <c r="C27" s="51"/>
      <c r="D27" s="14">
        <v>0.95775399999999999</v>
      </c>
      <c r="E27" s="14">
        <v>0.67634399999999995</v>
      </c>
    </row>
    <row r="28" spans="2:5" x14ac:dyDescent="0.2">
      <c r="B28" s="80"/>
      <c r="C28" s="51"/>
      <c r="D28" s="14">
        <v>1.413643</v>
      </c>
      <c r="E28" s="14">
        <v>0.442996</v>
      </c>
    </row>
    <row r="29" spans="2:5" x14ac:dyDescent="0.2">
      <c r="B29" s="80"/>
      <c r="C29" s="51"/>
      <c r="D29" s="14">
        <v>0.78389699999999995</v>
      </c>
      <c r="E29" s="14">
        <v>0.57274000000000003</v>
      </c>
    </row>
    <row r="30" spans="2:5" x14ac:dyDescent="0.2">
      <c r="B30" s="80"/>
      <c r="C30" s="51"/>
      <c r="D30" s="14">
        <v>0.620645</v>
      </c>
      <c r="E30" s="14">
        <v>0.24529400000000001</v>
      </c>
    </row>
    <row r="31" spans="2:5" x14ac:dyDescent="0.2">
      <c r="B31" s="80"/>
      <c r="C31" s="51"/>
      <c r="D31" s="14"/>
      <c r="E31" s="14">
        <v>0.15886700000000001</v>
      </c>
    </row>
  </sheetData>
  <mergeCells count="8">
    <mergeCell ref="D4:E4"/>
    <mergeCell ref="D19:E19"/>
    <mergeCell ref="C6:C16"/>
    <mergeCell ref="B6:B16"/>
    <mergeCell ref="C21:C31"/>
    <mergeCell ref="B21:B31"/>
    <mergeCell ref="B4:B5"/>
    <mergeCell ref="C4:C5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E78E97-7A58-834E-93F4-072478E435EC}">
  <dimension ref="A1:F28"/>
  <sheetViews>
    <sheetView workbookViewId="0">
      <selection activeCell="B4" sqref="B4:F5"/>
    </sheetView>
  </sheetViews>
  <sheetFormatPr baseColWidth="10" defaultRowHeight="16" x14ac:dyDescent="0.2"/>
  <cols>
    <col min="2" max="5" width="16" style="39" customWidth="1"/>
    <col min="6" max="6" width="14.5" style="39" customWidth="1"/>
  </cols>
  <sheetData>
    <row r="1" spans="1:6" x14ac:dyDescent="0.2">
      <c r="A1" t="s">
        <v>160</v>
      </c>
    </row>
    <row r="3" spans="1:6" ht="17" thickBot="1" x14ac:dyDescent="0.25"/>
    <row r="4" spans="1:6" x14ac:dyDescent="0.2">
      <c r="B4" s="83" t="s">
        <v>70</v>
      </c>
      <c r="C4" s="84"/>
      <c r="E4" s="83" t="s">
        <v>60</v>
      </c>
      <c r="F4" s="84"/>
    </row>
    <row r="5" spans="1:6" ht="17" thickBot="1" x14ac:dyDescent="0.25">
      <c r="B5" s="32" t="s">
        <v>161</v>
      </c>
      <c r="C5" s="34" t="s">
        <v>162</v>
      </c>
      <c r="E5" s="32" t="s">
        <v>161</v>
      </c>
      <c r="F5" s="34" t="s">
        <v>162</v>
      </c>
    </row>
    <row r="6" spans="1:6" x14ac:dyDescent="0.2">
      <c r="B6" s="26">
        <v>6.7787949999999997</v>
      </c>
      <c r="C6" s="26">
        <v>58.018549999999998</v>
      </c>
      <c r="D6" s="26"/>
      <c r="E6" s="26">
        <v>14.16286</v>
      </c>
      <c r="F6" s="26">
        <v>61.33822</v>
      </c>
    </row>
    <row r="7" spans="1:6" x14ac:dyDescent="0.2">
      <c r="B7" s="26">
        <v>19.645910000000001</v>
      </c>
      <c r="C7" s="26">
        <v>61.977159999999998</v>
      </c>
      <c r="D7" s="26"/>
      <c r="E7" s="26">
        <v>5.9544480000000002</v>
      </c>
      <c r="F7" s="26">
        <v>67.548969999999997</v>
      </c>
    </row>
    <row r="8" spans="1:6" x14ac:dyDescent="0.2">
      <c r="B8" s="26">
        <v>33.186869999999999</v>
      </c>
      <c r="C8" s="26">
        <v>53.09111</v>
      </c>
      <c r="D8" s="26"/>
      <c r="E8" s="26">
        <v>3.120066</v>
      </c>
      <c r="F8" s="26">
        <v>66.401079999999993</v>
      </c>
    </row>
    <row r="9" spans="1:6" x14ac:dyDescent="0.2">
      <c r="B9" s="26">
        <v>2.1840820000000001</v>
      </c>
      <c r="C9" s="26">
        <v>79.146810000000002</v>
      </c>
      <c r="D9" s="26"/>
      <c r="E9" s="26">
        <v>1.1981839999999999</v>
      </c>
      <c r="F9" s="26">
        <v>73.493600000000001</v>
      </c>
    </row>
    <row r="10" spans="1:6" x14ac:dyDescent="0.2">
      <c r="B10" s="26">
        <v>16.259319999999999</v>
      </c>
      <c r="C10" s="26">
        <v>56.07159</v>
      </c>
      <c r="D10" s="26"/>
      <c r="E10" s="26">
        <v>6.4709209999999997</v>
      </c>
      <c r="F10" s="26">
        <v>66.367570000000001</v>
      </c>
    </row>
    <row r="11" spans="1:6" x14ac:dyDescent="0.2">
      <c r="B11" s="26">
        <v>17.917829999999999</v>
      </c>
      <c r="C11" s="26">
        <v>47.208910000000003</v>
      </c>
      <c r="D11" s="26"/>
      <c r="E11" s="26">
        <v>9.3329020000000007</v>
      </c>
      <c r="F11" s="26">
        <v>72.937089999999998</v>
      </c>
    </row>
    <row r="12" spans="1:6" x14ac:dyDescent="0.2">
      <c r="B12" s="26">
        <v>6.2700829999999996</v>
      </c>
      <c r="C12" s="26">
        <v>68.235519999999994</v>
      </c>
      <c r="D12" s="26"/>
      <c r="E12" s="26">
        <v>9.0532389999999996</v>
      </c>
      <c r="F12" s="26">
        <v>70.825689999999994</v>
      </c>
    </row>
    <row r="13" spans="1:6" x14ac:dyDescent="0.2">
      <c r="B13" s="26">
        <v>20.57968</v>
      </c>
      <c r="C13" s="26">
        <v>52.771830000000001</v>
      </c>
      <c r="D13" s="26"/>
      <c r="E13" s="26">
        <v>2.6339570000000001</v>
      </c>
      <c r="F13" s="26">
        <v>77.025850000000005</v>
      </c>
    </row>
    <row r="14" spans="1:6" x14ac:dyDescent="0.2">
      <c r="B14" s="26">
        <v>7.1057560000000004</v>
      </c>
      <c r="C14" s="26">
        <v>60.070160000000001</v>
      </c>
      <c r="D14" s="26"/>
      <c r="E14" s="26">
        <v>6.3660649999999999</v>
      </c>
      <c r="F14" s="26">
        <v>57.937190000000001</v>
      </c>
    </row>
    <row r="15" spans="1:6" x14ac:dyDescent="0.2">
      <c r="B15" s="26">
        <v>7.9462020000000004</v>
      </c>
      <c r="C15" s="26">
        <v>67.063379999999995</v>
      </c>
      <c r="D15" s="26"/>
      <c r="E15" s="26">
        <v>1.6345080000000001</v>
      </c>
      <c r="F15" s="26">
        <v>75.529139999999998</v>
      </c>
    </row>
    <row r="16" spans="1:6" x14ac:dyDescent="0.2">
      <c r="B16" s="26"/>
      <c r="C16" s="26"/>
      <c r="D16" s="26"/>
      <c r="E16" s="26">
        <v>1.8130360000000001</v>
      </c>
      <c r="F16" s="26">
        <v>71.940939999999998</v>
      </c>
    </row>
    <row r="17" spans="2:4" x14ac:dyDescent="0.2">
      <c r="B17" s="26"/>
      <c r="C17" s="26"/>
      <c r="D17" s="26"/>
    </row>
    <row r="18" spans="2:4" x14ac:dyDescent="0.2">
      <c r="C18" s="26"/>
    </row>
    <row r="19" spans="2:4" x14ac:dyDescent="0.2">
      <c r="C19" s="26"/>
    </row>
    <row r="20" spans="2:4" x14ac:dyDescent="0.2">
      <c r="C20" s="26"/>
    </row>
    <row r="21" spans="2:4" x14ac:dyDescent="0.2">
      <c r="C21" s="26"/>
    </row>
    <row r="22" spans="2:4" x14ac:dyDescent="0.2">
      <c r="C22" s="26"/>
    </row>
    <row r="23" spans="2:4" x14ac:dyDescent="0.2">
      <c r="C23" s="26"/>
    </row>
    <row r="24" spans="2:4" x14ac:dyDescent="0.2">
      <c r="C24" s="26"/>
    </row>
    <row r="25" spans="2:4" x14ac:dyDescent="0.2">
      <c r="C25" s="26"/>
    </row>
    <row r="26" spans="2:4" x14ac:dyDescent="0.2">
      <c r="C26" s="26"/>
    </row>
    <row r="27" spans="2:4" x14ac:dyDescent="0.2">
      <c r="C27" s="26"/>
    </row>
    <row r="28" spans="2:4" x14ac:dyDescent="0.2">
      <c r="C28" s="26"/>
    </row>
  </sheetData>
  <mergeCells count="2">
    <mergeCell ref="B4:C4"/>
    <mergeCell ref="E4:F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2796CD-B367-4348-87AF-A1B64326E194}">
  <dimension ref="A1:E31"/>
  <sheetViews>
    <sheetView zoomScale="182" workbookViewId="0">
      <selection activeCell="C4" sqref="C4:C5"/>
    </sheetView>
  </sheetViews>
  <sheetFormatPr baseColWidth="10" defaultRowHeight="16" x14ac:dyDescent="0.2"/>
  <sheetData>
    <row r="1" spans="1:5" x14ac:dyDescent="0.2">
      <c r="A1" t="s">
        <v>163</v>
      </c>
    </row>
    <row r="3" spans="1:5" ht="17" thickBot="1" x14ac:dyDescent="0.25"/>
    <row r="4" spans="1:5" x14ac:dyDescent="0.2">
      <c r="B4" s="80" t="s">
        <v>116</v>
      </c>
      <c r="C4" s="80" t="s">
        <v>158</v>
      </c>
      <c r="D4" s="83" t="s">
        <v>140</v>
      </c>
      <c r="E4" s="84"/>
    </row>
    <row r="5" spans="1:5" ht="17" thickBot="1" x14ac:dyDescent="0.25">
      <c r="B5" s="80"/>
      <c r="C5" s="80"/>
      <c r="D5" s="32" t="s">
        <v>70</v>
      </c>
      <c r="E5" s="34" t="s">
        <v>76</v>
      </c>
    </row>
    <row r="6" spans="1:5" x14ac:dyDescent="0.2">
      <c r="B6" s="80" t="s">
        <v>164</v>
      </c>
      <c r="C6" s="51" t="s">
        <v>159</v>
      </c>
      <c r="D6" s="14">
        <v>8745.5130000000008</v>
      </c>
      <c r="E6" s="14">
        <v>19160.830000000002</v>
      </c>
    </row>
    <row r="7" spans="1:5" x14ac:dyDescent="0.2">
      <c r="B7" s="80"/>
      <c r="C7" s="51"/>
      <c r="D7" s="14">
        <v>34265.08</v>
      </c>
      <c r="E7" s="14">
        <v>13034.96</v>
      </c>
    </row>
    <row r="8" spans="1:5" x14ac:dyDescent="0.2">
      <c r="B8" s="80"/>
      <c r="C8" s="51"/>
      <c r="D8" s="14">
        <v>64936.37</v>
      </c>
      <c r="E8" s="14">
        <v>5857.5550000000003</v>
      </c>
    </row>
    <row r="9" spans="1:5" x14ac:dyDescent="0.2">
      <c r="B9" s="80"/>
      <c r="C9" s="51"/>
      <c r="D9" s="14">
        <v>3053.6309999999999</v>
      </c>
      <c r="E9" s="14">
        <v>1616.6849999999999</v>
      </c>
    </row>
    <row r="10" spans="1:5" x14ac:dyDescent="0.2">
      <c r="B10" s="80"/>
      <c r="C10" s="51"/>
      <c r="D10" s="14">
        <v>28814.9</v>
      </c>
      <c r="E10" s="14">
        <v>11979.07</v>
      </c>
    </row>
    <row r="11" spans="1:5" x14ac:dyDescent="0.2">
      <c r="B11" s="80"/>
      <c r="C11" s="51"/>
      <c r="D11" s="14">
        <v>30593.19</v>
      </c>
      <c r="E11" s="14">
        <v>18598.7</v>
      </c>
    </row>
    <row r="12" spans="1:5" x14ac:dyDescent="0.2">
      <c r="B12" s="80"/>
      <c r="C12" s="51"/>
      <c r="D12" s="14">
        <v>13374.59</v>
      </c>
      <c r="E12" s="14">
        <v>14343.14</v>
      </c>
    </row>
    <row r="13" spans="1:5" x14ac:dyDescent="0.2">
      <c r="B13" s="80"/>
      <c r="C13" s="51"/>
      <c r="D13" s="14">
        <v>42390.43</v>
      </c>
      <c r="E13" s="14">
        <v>3733.8710000000001</v>
      </c>
    </row>
    <row r="14" spans="1:5" x14ac:dyDescent="0.2">
      <c r="B14" s="80"/>
      <c r="C14" s="51"/>
      <c r="D14" s="14">
        <v>8570.6769999999997</v>
      </c>
      <c r="E14" s="14">
        <v>6318.9709999999995</v>
      </c>
    </row>
    <row r="15" spans="1:5" x14ac:dyDescent="0.2">
      <c r="B15" s="80"/>
      <c r="C15" s="51"/>
      <c r="D15" s="14">
        <v>8511.473</v>
      </c>
      <c r="E15" s="14">
        <v>1173.077</v>
      </c>
    </row>
    <row r="16" spans="1:5" x14ac:dyDescent="0.2">
      <c r="B16" s="80"/>
      <c r="C16" s="51"/>
      <c r="D16" s="14"/>
      <c r="E16" s="14">
        <v>1378.856</v>
      </c>
    </row>
    <row r="17" spans="2:5" x14ac:dyDescent="0.2">
      <c r="B17" s="17"/>
      <c r="C17" s="17"/>
    </row>
    <row r="18" spans="2:5" ht="17" thickBot="1" x14ac:dyDescent="0.25">
      <c r="B18" s="17"/>
      <c r="C18" s="17"/>
    </row>
    <row r="19" spans="2:5" x14ac:dyDescent="0.2">
      <c r="B19" s="17"/>
      <c r="C19" s="17"/>
      <c r="D19" s="83" t="s">
        <v>140</v>
      </c>
      <c r="E19" s="84"/>
    </row>
    <row r="20" spans="2:5" ht="17" thickBot="1" x14ac:dyDescent="0.25">
      <c r="B20" s="17"/>
      <c r="C20" s="17"/>
      <c r="D20" s="32" t="s">
        <v>70</v>
      </c>
      <c r="E20" s="34" t="s">
        <v>76</v>
      </c>
    </row>
    <row r="21" spans="2:5" x14ac:dyDescent="0.2">
      <c r="B21" s="80" t="s">
        <v>165</v>
      </c>
      <c r="C21" s="51" t="s">
        <v>166</v>
      </c>
      <c r="D21" s="14">
        <v>14.386509999999999</v>
      </c>
      <c r="E21" s="14">
        <v>20.869710000000001</v>
      </c>
    </row>
    <row r="22" spans="2:5" x14ac:dyDescent="0.2">
      <c r="B22" s="80"/>
      <c r="C22" s="51"/>
      <c r="D22" s="14">
        <v>31.359760000000001</v>
      </c>
      <c r="E22" s="14">
        <v>18.178370000000001</v>
      </c>
    </row>
    <row r="23" spans="2:5" x14ac:dyDescent="0.2">
      <c r="B23" s="80"/>
      <c r="C23" s="51"/>
      <c r="D23" s="14">
        <v>40.684559999999998</v>
      </c>
      <c r="E23" s="14">
        <v>17.740159999999999</v>
      </c>
    </row>
    <row r="24" spans="2:5" x14ac:dyDescent="0.2">
      <c r="B24" s="80"/>
      <c r="C24" s="51"/>
      <c r="D24" s="14">
        <v>12.799329999999999</v>
      </c>
      <c r="E24" s="14">
        <v>5.1839490000000001</v>
      </c>
    </row>
    <row r="25" spans="2:5" x14ac:dyDescent="0.2">
      <c r="B25" s="80"/>
      <c r="C25" s="51"/>
      <c r="D25" s="14">
        <v>28.771360000000001</v>
      </c>
      <c r="E25" s="14">
        <v>15.95834</v>
      </c>
    </row>
    <row r="26" spans="2:5" x14ac:dyDescent="0.2">
      <c r="B26" s="80"/>
      <c r="C26" s="51"/>
      <c r="D26" s="14">
        <v>24.94492</v>
      </c>
      <c r="E26" s="14">
        <v>28.635850000000001</v>
      </c>
    </row>
    <row r="27" spans="2:5" x14ac:dyDescent="0.2">
      <c r="B27" s="80"/>
      <c r="C27" s="51"/>
      <c r="D27" s="14">
        <v>22.086359999999999</v>
      </c>
      <c r="E27" s="14">
        <v>21.473510000000001</v>
      </c>
    </row>
    <row r="28" spans="2:5" x14ac:dyDescent="0.2">
      <c r="B28" s="80"/>
      <c r="C28" s="51"/>
      <c r="D28" s="14">
        <v>32.116019999999999</v>
      </c>
      <c r="E28" s="14">
        <v>16.496690000000001</v>
      </c>
    </row>
    <row r="29" spans="2:5" x14ac:dyDescent="0.2">
      <c r="B29" s="80"/>
      <c r="C29" s="51"/>
      <c r="D29" s="14">
        <v>17.950890000000001</v>
      </c>
      <c r="E29" s="14">
        <v>12.01877</v>
      </c>
    </row>
    <row r="30" spans="2:5" x14ac:dyDescent="0.2">
      <c r="B30" s="80"/>
      <c r="C30" s="51"/>
      <c r="D30" s="14">
        <v>18.063179999999999</v>
      </c>
      <c r="E30" s="14">
        <v>8.0463529999999999</v>
      </c>
    </row>
    <row r="31" spans="2:5" x14ac:dyDescent="0.2">
      <c r="B31" s="80"/>
      <c r="C31" s="51"/>
      <c r="D31" s="14"/>
      <c r="E31" s="14">
        <v>5.1645390000000004</v>
      </c>
    </row>
  </sheetData>
  <mergeCells count="8">
    <mergeCell ref="B21:B31"/>
    <mergeCell ref="C21:C31"/>
    <mergeCell ref="D4:E4"/>
    <mergeCell ref="D19:E19"/>
    <mergeCell ref="B4:B5"/>
    <mergeCell ref="C4:C5"/>
    <mergeCell ref="B6:B16"/>
    <mergeCell ref="C6:C16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24ED2-D280-014E-BC80-B1A7A88CE0E1}">
  <dimension ref="A1:G17"/>
  <sheetViews>
    <sheetView workbookViewId="0">
      <selection activeCell="J12" sqref="J12"/>
    </sheetView>
  </sheetViews>
  <sheetFormatPr baseColWidth="10" defaultRowHeight="16" x14ac:dyDescent="0.2"/>
  <cols>
    <col min="3" max="7" width="15.83203125" customWidth="1"/>
  </cols>
  <sheetData>
    <row r="1" spans="1:7" x14ac:dyDescent="0.2">
      <c r="A1" t="s">
        <v>167</v>
      </c>
    </row>
    <row r="3" spans="1:7" ht="17" thickBot="1" x14ac:dyDescent="0.25"/>
    <row r="4" spans="1:7" x14ac:dyDescent="0.2">
      <c r="C4" s="83" t="s">
        <v>70</v>
      </c>
      <c r="D4" s="84"/>
      <c r="E4" s="39"/>
      <c r="F4" s="83" t="s">
        <v>60</v>
      </c>
      <c r="G4" s="84"/>
    </row>
    <row r="5" spans="1:7" ht="17" thickBot="1" x14ac:dyDescent="0.25">
      <c r="C5" s="32" t="s">
        <v>168</v>
      </c>
      <c r="D5" s="34" t="s">
        <v>169</v>
      </c>
      <c r="E5" s="39"/>
      <c r="F5" s="32" t="s">
        <v>168</v>
      </c>
      <c r="G5" s="34" t="s">
        <v>169</v>
      </c>
    </row>
    <row r="6" spans="1:7" x14ac:dyDescent="0.2">
      <c r="C6" s="14">
        <v>18.207730000000002</v>
      </c>
      <c r="D6" s="14">
        <v>6.7787949999999997</v>
      </c>
      <c r="E6" s="14"/>
      <c r="F6" s="14">
        <v>35.98274</v>
      </c>
      <c r="G6" s="14">
        <v>14.16286</v>
      </c>
    </row>
    <row r="7" spans="1:7" x14ac:dyDescent="0.2">
      <c r="C7" s="14">
        <v>41.648479999999999</v>
      </c>
      <c r="D7" s="14">
        <v>19.645910000000001</v>
      </c>
      <c r="E7" s="14"/>
      <c r="F7" s="14">
        <v>20.984829999999999</v>
      </c>
      <c r="G7" s="14">
        <v>5.9544480000000002</v>
      </c>
    </row>
    <row r="8" spans="1:7" x14ac:dyDescent="0.2">
      <c r="C8" s="14">
        <v>53.498019999999997</v>
      </c>
      <c r="D8" s="14">
        <v>33.186869999999999</v>
      </c>
      <c r="E8" s="14"/>
      <c r="F8" s="14">
        <v>10.01956</v>
      </c>
      <c r="G8" s="14">
        <v>3.120066</v>
      </c>
    </row>
    <row r="9" spans="1:7" x14ac:dyDescent="0.2">
      <c r="C9" s="14">
        <v>7.9808969999999997</v>
      </c>
      <c r="D9" s="14">
        <v>2.1840820000000001</v>
      </c>
      <c r="E9" s="14"/>
      <c r="F9" s="14">
        <v>11.045730000000001</v>
      </c>
      <c r="G9" s="14">
        <v>1.1981839999999999</v>
      </c>
    </row>
    <row r="10" spans="1:7" x14ac:dyDescent="0.2">
      <c r="C10" s="14">
        <v>34.016959999999997</v>
      </c>
      <c r="D10" s="14">
        <v>16.259319999999999</v>
      </c>
      <c r="E10" s="14"/>
      <c r="F10" s="14">
        <v>22.988040000000002</v>
      </c>
      <c r="G10" s="14">
        <v>6.4709209999999997</v>
      </c>
    </row>
    <row r="11" spans="1:7" x14ac:dyDescent="0.2">
      <c r="C11" s="14">
        <v>39.222639999999998</v>
      </c>
      <c r="D11" s="14">
        <v>17.917829999999999</v>
      </c>
      <c r="E11" s="14"/>
      <c r="F11" s="14">
        <v>20.342179999999999</v>
      </c>
      <c r="G11" s="14">
        <v>9.3329020000000007</v>
      </c>
    </row>
    <row r="12" spans="1:7" x14ac:dyDescent="0.2">
      <c r="C12" s="14">
        <v>16.25779</v>
      </c>
      <c r="D12" s="14">
        <v>6.2700829999999996</v>
      </c>
      <c r="E12" s="14"/>
      <c r="F12" s="14">
        <v>26.774180000000001</v>
      </c>
      <c r="G12" s="14">
        <v>9.0532389999999996</v>
      </c>
    </row>
    <row r="13" spans="1:7" x14ac:dyDescent="0.2">
      <c r="C13" s="14">
        <v>41.072629999999997</v>
      </c>
      <c r="D13" s="14">
        <v>20.57968</v>
      </c>
      <c r="E13" s="14"/>
      <c r="F13" s="14">
        <v>9.8388270000000002</v>
      </c>
      <c r="G13" s="14">
        <v>2.6339570000000001</v>
      </c>
    </row>
    <row r="14" spans="1:7" x14ac:dyDescent="0.2">
      <c r="C14" s="14">
        <v>18.992159999999998</v>
      </c>
      <c r="D14" s="14">
        <v>7.1057560000000004</v>
      </c>
      <c r="E14" s="14"/>
      <c r="F14" s="14">
        <v>25.755109999999998</v>
      </c>
      <c r="G14" s="14">
        <v>6.3660649999999999</v>
      </c>
    </row>
    <row r="15" spans="1:7" x14ac:dyDescent="0.2">
      <c r="C15" s="14">
        <v>23.070889999999999</v>
      </c>
      <c r="D15" s="14">
        <v>7.9462020000000004</v>
      </c>
      <c r="E15" s="14"/>
      <c r="F15" s="14">
        <v>8.3214070000000007</v>
      </c>
      <c r="G15" s="14">
        <v>1.6345080000000001</v>
      </c>
    </row>
    <row r="16" spans="1:7" x14ac:dyDescent="0.2">
      <c r="C16" s="14"/>
      <c r="D16" s="14"/>
      <c r="E16" s="14"/>
      <c r="F16" s="14">
        <v>10.845420000000001</v>
      </c>
      <c r="G16" s="14">
        <v>1.8130360000000001</v>
      </c>
    </row>
    <row r="17" spans="3:5" x14ac:dyDescent="0.2">
      <c r="C17" s="14"/>
      <c r="D17" s="14"/>
      <c r="E17" s="14"/>
    </row>
  </sheetData>
  <mergeCells count="2">
    <mergeCell ref="C4:D4"/>
    <mergeCell ref="F4:G4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6A4CD-20F8-6F49-A157-D2C4D6C9ABED}">
  <dimension ref="A1:D10"/>
  <sheetViews>
    <sheetView workbookViewId="0">
      <selection activeCell="E19" sqref="E19"/>
    </sheetView>
  </sheetViews>
  <sheetFormatPr baseColWidth="10" defaultRowHeight="16" x14ac:dyDescent="0.2"/>
  <cols>
    <col min="3" max="4" width="12.33203125" customWidth="1"/>
  </cols>
  <sheetData>
    <row r="1" spans="1:4" x14ac:dyDescent="0.2">
      <c r="A1" t="s">
        <v>170</v>
      </c>
    </row>
    <row r="4" spans="1:4" x14ac:dyDescent="0.2">
      <c r="C4" s="22" t="s">
        <v>113</v>
      </c>
      <c r="D4" s="22" t="s">
        <v>76</v>
      </c>
    </row>
    <row r="5" spans="1:4" x14ac:dyDescent="0.2">
      <c r="B5" s="51" t="s">
        <v>171</v>
      </c>
      <c r="C5" s="14">
        <v>89</v>
      </c>
      <c r="D5" s="14">
        <v>75</v>
      </c>
    </row>
    <row r="6" spans="1:4" x14ac:dyDescent="0.2">
      <c r="B6" s="51"/>
      <c r="C6" s="14">
        <v>104</v>
      </c>
      <c r="D6" s="14">
        <v>78</v>
      </c>
    </row>
    <row r="7" spans="1:4" x14ac:dyDescent="0.2">
      <c r="B7" s="51"/>
      <c r="C7" s="14">
        <v>135</v>
      </c>
      <c r="D7" s="14">
        <v>76</v>
      </c>
    </row>
    <row r="8" spans="1:4" x14ac:dyDescent="0.2">
      <c r="B8" s="51"/>
      <c r="C8" s="14">
        <v>117</v>
      </c>
      <c r="D8" s="14">
        <v>116</v>
      </c>
    </row>
    <row r="9" spans="1:4" x14ac:dyDescent="0.2">
      <c r="B9" s="51"/>
      <c r="C9" s="14">
        <v>133</v>
      </c>
      <c r="D9" s="14"/>
    </row>
    <row r="10" spans="1:4" x14ac:dyDescent="0.2">
      <c r="B10" s="51"/>
      <c r="C10" s="14">
        <v>110</v>
      </c>
      <c r="D10" s="14"/>
    </row>
  </sheetData>
  <mergeCells count="1">
    <mergeCell ref="B5:B10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06B71-A58C-4D43-937C-5C84DF0B447C}">
  <dimension ref="A1:K46"/>
  <sheetViews>
    <sheetView workbookViewId="0">
      <selection activeCell="C6" sqref="C6:C46"/>
    </sheetView>
  </sheetViews>
  <sheetFormatPr baseColWidth="10" defaultRowHeight="16" x14ac:dyDescent="0.2"/>
  <cols>
    <col min="3" max="3" width="12.83203125" style="15" customWidth="1"/>
  </cols>
  <sheetData>
    <row r="1" spans="1:11" x14ac:dyDescent="0.2">
      <c r="A1" t="s">
        <v>172</v>
      </c>
    </row>
    <row r="3" spans="1:11" ht="17" thickBot="1" x14ac:dyDescent="0.25"/>
    <row r="4" spans="1:11" s="15" customFormat="1" x14ac:dyDescent="0.2">
      <c r="C4" s="22" t="s">
        <v>173</v>
      </c>
      <c r="D4" s="59" t="s">
        <v>114</v>
      </c>
      <c r="E4" s="60"/>
      <c r="F4" s="60"/>
      <c r="G4" s="61"/>
      <c r="H4" s="59" t="s">
        <v>76</v>
      </c>
      <c r="I4" s="60"/>
      <c r="J4" s="60"/>
      <c r="K4" s="61"/>
    </row>
    <row r="5" spans="1:11" ht="17" thickBot="1" x14ac:dyDescent="0.25">
      <c r="B5" s="17" t="s">
        <v>174</v>
      </c>
      <c r="C5" s="22"/>
      <c r="D5" s="32" t="s">
        <v>175</v>
      </c>
      <c r="E5" s="33" t="s">
        <v>176</v>
      </c>
      <c r="F5" s="33" t="s">
        <v>177</v>
      </c>
      <c r="G5" s="34" t="s">
        <v>178</v>
      </c>
      <c r="H5" s="32" t="s">
        <v>175</v>
      </c>
      <c r="I5" s="33" t="s">
        <v>176</v>
      </c>
      <c r="J5" s="33" t="s">
        <v>177</v>
      </c>
      <c r="K5" s="34" t="s">
        <v>178</v>
      </c>
    </row>
    <row r="6" spans="1:11" x14ac:dyDescent="0.2">
      <c r="C6" s="42">
        <v>0</v>
      </c>
      <c r="D6" s="27">
        <v>11.84211</v>
      </c>
      <c r="E6" s="28">
        <v>5.1282050000000003</v>
      </c>
      <c r="F6" s="28">
        <v>12.195119999999999</v>
      </c>
      <c r="G6" s="29">
        <v>12.5</v>
      </c>
      <c r="H6" s="27">
        <v>7.6923079999999997</v>
      </c>
      <c r="I6" s="28">
        <v>1.6666669999999999</v>
      </c>
      <c r="J6" s="28">
        <v>10</v>
      </c>
      <c r="K6" s="29">
        <v>3.6585369999999999</v>
      </c>
    </row>
    <row r="7" spans="1:11" x14ac:dyDescent="0.2">
      <c r="C7" s="42">
        <v>3</v>
      </c>
      <c r="D7" s="30">
        <v>16.883120000000002</v>
      </c>
      <c r="E7" s="14">
        <v>6.0975609999999998</v>
      </c>
      <c r="F7" s="14">
        <v>13.25301</v>
      </c>
      <c r="G7" s="19">
        <v>13.761469999999999</v>
      </c>
      <c r="H7" s="30">
        <v>3.4482759999999999</v>
      </c>
      <c r="I7" s="14">
        <v>10.52632</v>
      </c>
      <c r="J7" s="14">
        <v>10.34483</v>
      </c>
      <c r="K7" s="19">
        <v>6.5789470000000003</v>
      </c>
    </row>
    <row r="8" spans="1:11" x14ac:dyDescent="0.2">
      <c r="C8" s="42">
        <v>6</v>
      </c>
      <c r="D8" s="30">
        <v>20.253160000000001</v>
      </c>
      <c r="E8" s="14">
        <v>12.98701</v>
      </c>
      <c r="F8" s="14">
        <v>16.049379999999999</v>
      </c>
      <c r="G8" s="19">
        <v>14.545450000000001</v>
      </c>
      <c r="H8" s="30">
        <v>7.8651689999999999</v>
      </c>
      <c r="I8" s="14">
        <v>6.7796609999999999</v>
      </c>
      <c r="J8" s="14">
        <v>8.1967210000000001</v>
      </c>
      <c r="K8" s="19">
        <v>11.39241</v>
      </c>
    </row>
    <row r="9" spans="1:11" x14ac:dyDescent="0.2">
      <c r="C9" s="42">
        <v>9</v>
      </c>
      <c r="D9" s="30">
        <v>18.91892</v>
      </c>
      <c r="E9" s="14">
        <v>12.65823</v>
      </c>
      <c r="F9" s="14">
        <v>12.98701</v>
      </c>
      <c r="G9" s="19">
        <v>18.01802</v>
      </c>
      <c r="H9" s="30">
        <v>9.5744679999999995</v>
      </c>
      <c r="I9" s="14">
        <v>5.1724139999999998</v>
      </c>
      <c r="J9" s="14">
        <v>11.864409999999999</v>
      </c>
      <c r="K9" s="19">
        <v>17.948720000000002</v>
      </c>
    </row>
    <row r="10" spans="1:11" x14ac:dyDescent="0.2">
      <c r="C10" s="42">
        <v>12</v>
      </c>
      <c r="D10" s="30">
        <v>23.68421</v>
      </c>
      <c r="E10" s="14">
        <v>8.8607589999999998</v>
      </c>
      <c r="F10" s="14">
        <v>22.22222</v>
      </c>
      <c r="G10" s="19">
        <v>23.584910000000001</v>
      </c>
      <c r="H10" s="30">
        <v>5.6818179999999998</v>
      </c>
      <c r="I10" s="14">
        <v>13.207549999999999</v>
      </c>
      <c r="J10" s="14">
        <v>17.543859999999999</v>
      </c>
      <c r="K10" s="19">
        <v>11.538460000000001</v>
      </c>
    </row>
    <row r="11" spans="1:11" x14ac:dyDescent="0.2">
      <c r="C11" s="42">
        <v>15</v>
      </c>
      <c r="D11" s="30">
        <v>40.54054</v>
      </c>
      <c r="E11" s="14">
        <v>19.178080000000001</v>
      </c>
      <c r="F11" s="14">
        <v>26.829270000000001</v>
      </c>
      <c r="G11" s="19">
        <v>25.714289999999998</v>
      </c>
      <c r="H11" s="30">
        <v>14.44444</v>
      </c>
      <c r="I11" s="14">
        <v>5.5555560000000002</v>
      </c>
      <c r="J11" s="14">
        <v>17.241379999999999</v>
      </c>
      <c r="K11" s="19">
        <v>15</v>
      </c>
    </row>
    <row r="12" spans="1:11" x14ac:dyDescent="0.2">
      <c r="C12" s="42">
        <v>18</v>
      </c>
      <c r="D12" s="30">
        <v>36.111109999999996</v>
      </c>
      <c r="E12" s="14">
        <v>23.287669999999999</v>
      </c>
      <c r="F12" s="14">
        <v>22.22222</v>
      </c>
      <c r="G12" s="19">
        <v>29.629629999999999</v>
      </c>
      <c r="H12" s="30">
        <v>13.68421</v>
      </c>
      <c r="I12" s="14">
        <v>13.207549999999999</v>
      </c>
      <c r="J12" s="14">
        <v>13.33333</v>
      </c>
      <c r="K12" s="19">
        <v>20.512820000000001</v>
      </c>
    </row>
    <row r="13" spans="1:11" x14ac:dyDescent="0.2">
      <c r="C13" s="42">
        <v>21</v>
      </c>
      <c r="D13" s="30">
        <v>43.24324</v>
      </c>
      <c r="E13" s="14">
        <v>28.571429999999999</v>
      </c>
      <c r="F13" s="14">
        <v>30</v>
      </c>
      <c r="G13" s="19">
        <v>31.37255</v>
      </c>
      <c r="H13" s="30">
        <v>14.736840000000001</v>
      </c>
      <c r="I13" s="14">
        <v>15.094340000000001</v>
      </c>
      <c r="J13" s="14">
        <v>20.338979999999999</v>
      </c>
      <c r="K13" s="19">
        <v>20</v>
      </c>
    </row>
    <row r="14" spans="1:11" x14ac:dyDescent="0.2">
      <c r="C14" s="42">
        <v>24</v>
      </c>
      <c r="D14" s="30">
        <v>54.929580000000001</v>
      </c>
      <c r="E14" s="14">
        <v>30.136990000000001</v>
      </c>
      <c r="F14" s="14">
        <v>34.523809999999997</v>
      </c>
      <c r="G14" s="19">
        <v>40.384619999999998</v>
      </c>
      <c r="H14" s="30">
        <v>11.578950000000001</v>
      </c>
      <c r="I14" s="14">
        <v>20.754719999999999</v>
      </c>
      <c r="J14" s="14">
        <v>20</v>
      </c>
      <c r="K14" s="19">
        <v>24.675319999999999</v>
      </c>
    </row>
    <row r="15" spans="1:11" x14ac:dyDescent="0.2">
      <c r="C15" s="42">
        <v>27</v>
      </c>
      <c r="D15" s="30">
        <v>55.55556</v>
      </c>
      <c r="E15" s="14">
        <v>24.675319999999999</v>
      </c>
      <c r="F15" s="14">
        <v>32.530119999999997</v>
      </c>
      <c r="G15" s="19">
        <v>43.689320000000002</v>
      </c>
      <c r="H15" s="30">
        <v>16.483519999999999</v>
      </c>
      <c r="I15" s="14">
        <v>24.528300000000002</v>
      </c>
      <c r="J15" s="14">
        <v>29.31034</v>
      </c>
      <c r="K15" s="19">
        <v>22.36842</v>
      </c>
    </row>
    <row r="16" spans="1:11" x14ac:dyDescent="0.2">
      <c r="C16" s="42">
        <v>30</v>
      </c>
      <c r="D16" s="30">
        <v>54.285710000000002</v>
      </c>
      <c r="E16" s="14">
        <v>28.37838</v>
      </c>
      <c r="F16" s="14">
        <v>41.463410000000003</v>
      </c>
      <c r="G16" s="19">
        <v>44.554459999999999</v>
      </c>
      <c r="H16" s="30">
        <v>11.23596</v>
      </c>
      <c r="I16" s="14">
        <v>19.642859999999999</v>
      </c>
      <c r="J16" s="14">
        <v>27.118639999999999</v>
      </c>
      <c r="K16" s="19">
        <v>27.397259999999999</v>
      </c>
    </row>
    <row r="17" spans="3:11" x14ac:dyDescent="0.2">
      <c r="C17" s="42">
        <v>33</v>
      </c>
      <c r="D17" s="30">
        <v>52.857140000000001</v>
      </c>
      <c r="E17" s="14">
        <v>40.259740000000001</v>
      </c>
      <c r="F17" s="14">
        <v>48.192770000000003</v>
      </c>
      <c r="G17" s="19">
        <v>43.689320000000002</v>
      </c>
      <c r="H17" s="30">
        <v>11.70213</v>
      </c>
      <c r="I17" s="14">
        <v>18.181819999999998</v>
      </c>
      <c r="J17" s="14">
        <v>27.586210000000001</v>
      </c>
      <c r="K17" s="19">
        <v>24.32432</v>
      </c>
    </row>
    <row r="18" spans="3:11" x14ac:dyDescent="0.2">
      <c r="C18" s="42">
        <v>36</v>
      </c>
      <c r="D18" s="30">
        <v>60.563380000000002</v>
      </c>
      <c r="E18" s="14">
        <v>30.379750000000001</v>
      </c>
      <c r="F18" s="14">
        <v>47.560980000000001</v>
      </c>
      <c r="G18" s="19">
        <v>46.601939999999999</v>
      </c>
      <c r="H18" s="30">
        <v>14.736840000000001</v>
      </c>
      <c r="I18" s="14">
        <v>18.181819999999998</v>
      </c>
      <c r="J18" s="14">
        <v>31.578949999999999</v>
      </c>
      <c r="K18" s="19">
        <v>26.38889</v>
      </c>
    </row>
    <row r="19" spans="3:11" x14ac:dyDescent="0.2">
      <c r="C19" s="42">
        <v>39</v>
      </c>
      <c r="D19" s="30">
        <v>59.72222</v>
      </c>
      <c r="E19" s="14">
        <v>34.210529999999999</v>
      </c>
      <c r="F19" s="14">
        <v>52.272730000000003</v>
      </c>
      <c r="G19" s="19">
        <v>50.485439999999997</v>
      </c>
      <c r="H19" s="30">
        <v>16.12903</v>
      </c>
      <c r="I19" s="14">
        <v>27.272729999999999</v>
      </c>
      <c r="J19" s="14">
        <v>33.898310000000002</v>
      </c>
      <c r="K19" s="19">
        <v>28.16901</v>
      </c>
    </row>
    <row r="20" spans="3:11" x14ac:dyDescent="0.2">
      <c r="C20" s="42">
        <v>42</v>
      </c>
      <c r="D20" s="30">
        <v>56</v>
      </c>
      <c r="E20" s="14">
        <v>44.594589999999997</v>
      </c>
      <c r="F20" s="14">
        <v>52.380949999999999</v>
      </c>
      <c r="G20" s="19">
        <v>52.52525</v>
      </c>
      <c r="H20" s="30">
        <v>15.55556</v>
      </c>
      <c r="I20" s="14">
        <v>27.272729999999999</v>
      </c>
      <c r="J20" s="14">
        <v>34.482759999999999</v>
      </c>
      <c r="K20" s="19">
        <v>30.55556</v>
      </c>
    </row>
    <row r="21" spans="3:11" x14ac:dyDescent="0.2">
      <c r="C21" s="42">
        <v>45</v>
      </c>
      <c r="D21" s="30">
        <v>71.621619999999993</v>
      </c>
      <c r="E21" s="14">
        <v>54.545450000000002</v>
      </c>
      <c r="F21" s="14">
        <v>62.195120000000003</v>
      </c>
      <c r="G21" s="19">
        <v>54.901960000000003</v>
      </c>
      <c r="H21" s="30">
        <v>24.137930000000001</v>
      </c>
      <c r="I21" s="14">
        <v>29.090910000000001</v>
      </c>
      <c r="J21" s="14">
        <v>44.827590000000001</v>
      </c>
      <c r="K21" s="19">
        <v>34.782609999999998</v>
      </c>
    </row>
    <row r="22" spans="3:11" x14ac:dyDescent="0.2">
      <c r="C22" s="42">
        <v>48</v>
      </c>
      <c r="D22" s="30">
        <v>72</v>
      </c>
      <c r="E22" s="14">
        <v>52</v>
      </c>
      <c r="F22" s="14">
        <v>57.317070000000001</v>
      </c>
      <c r="G22" s="19">
        <v>54.455449999999999</v>
      </c>
      <c r="H22" s="30">
        <v>23.25581</v>
      </c>
      <c r="I22" s="14">
        <v>35.714289999999998</v>
      </c>
      <c r="J22" s="14">
        <v>41.379309999999997</v>
      </c>
      <c r="K22" s="19">
        <v>35.820900000000002</v>
      </c>
    </row>
    <row r="23" spans="3:11" x14ac:dyDescent="0.2">
      <c r="C23" s="42">
        <v>51</v>
      </c>
      <c r="D23" s="30">
        <v>70.270269999999996</v>
      </c>
      <c r="E23" s="14">
        <v>51.351349999999996</v>
      </c>
      <c r="F23" s="14">
        <v>59.756100000000004</v>
      </c>
      <c r="G23" s="19">
        <v>58.653849999999998</v>
      </c>
      <c r="H23" s="30">
        <v>18.823530000000002</v>
      </c>
      <c r="I23" s="14">
        <v>35.185189999999999</v>
      </c>
      <c r="J23" s="14">
        <v>37.93103</v>
      </c>
      <c r="K23" s="19">
        <v>46.268659999999997</v>
      </c>
    </row>
    <row r="24" spans="3:11" x14ac:dyDescent="0.2">
      <c r="C24" s="42">
        <v>54</v>
      </c>
      <c r="D24" s="30">
        <v>74.32432</v>
      </c>
      <c r="E24" s="14">
        <v>57.53425</v>
      </c>
      <c r="F24" s="14">
        <v>62.195120000000003</v>
      </c>
      <c r="G24" s="19">
        <v>59.803919999999998</v>
      </c>
      <c r="H24" s="30">
        <v>26.436779999999999</v>
      </c>
      <c r="I24" s="14">
        <v>40.740740000000002</v>
      </c>
      <c r="J24" s="14">
        <v>36.842109999999998</v>
      </c>
      <c r="K24" s="19">
        <v>37.681159999999998</v>
      </c>
    </row>
    <row r="25" spans="3:11" x14ac:dyDescent="0.2">
      <c r="C25" s="42">
        <v>57</v>
      </c>
      <c r="D25" s="30">
        <v>76.712329999999994</v>
      </c>
      <c r="E25" s="14">
        <v>60</v>
      </c>
      <c r="F25" s="14">
        <v>62.962960000000002</v>
      </c>
      <c r="G25" s="19">
        <v>60.576920000000001</v>
      </c>
      <c r="H25" s="30">
        <v>28.409089999999999</v>
      </c>
      <c r="I25" s="14">
        <v>35.849060000000001</v>
      </c>
      <c r="J25" s="14">
        <v>35.593220000000002</v>
      </c>
      <c r="K25" s="19">
        <v>42.253520000000002</v>
      </c>
    </row>
    <row r="26" spans="3:11" x14ac:dyDescent="0.2">
      <c r="C26" s="42">
        <v>60</v>
      </c>
      <c r="D26" s="30">
        <v>77.777780000000007</v>
      </c>
      <c r="E26" s="14">
        <v>60</v>
      </c>
      <c r="F26" s="14">
        <v>70.370369999999994</v>
      </c>
      <c r="G26" s="19">
        <v>66.346149999999994</v>
      </c>
      <c r="H26" s="30">
        <v>27.906980000000001</v>
      </c>
      <c r="I26" s="14">
        <v>43.396230000000003</v>
      </c>
      <c r="J26" s="14">
        <v>40</v>
      </c>
      <c r="K26" s="19">
        <v>46.376809999999999</v>
      </c>
    </row>
    <row r="27" spans="3:11" x14ac:dyDescent="0.2">
      <c r="C27" s="42">
        <v>63</v>
      </c>
      <c r="D27" s="30">
        <v>80.55556</v>
      </c>
      <c r="E27" s="14">
        <v>62.16216</v>
      </c>
      <c r="F27" s="14">
        <v>67.901229999999998</v>
      </c>
      <c r="G27" s="19">
        <v>68.627449999999996</v>
      </c>
      <c r="H27" s="30">
        <v>35.632179999999998</v>
      </c>
      <c r="I27" s="14">
        <v>33.333329999999997</v>
      </c>
      <c r="J27" s="14">
        <v>41.379309999999997</v>
      </c>
      <c r="K27" s="19">
        <v>38.235289999999999</v>
      </c>
    </row>
    <row r="28" spans="3:11" x14ac:dyDescent="0.2">
      <c r="C28" s="42">
        <v>66</v>
      </c>
      <c r="D28" s="30">
        <v>83.783779999999993</v>
      </c>
      <c r="E28" s="14">
        <v>64.864859999999993</v>
      </c>
      <c r="F28" s="14">
        <v>70</v>
      </c>
      <c r="G28" s="19">
        <v>72</v>
      </c>
      <c r="H28" s="30">
        <v>35.714289999999998</v>
      </c>
      <c r="I28" s="14">
        <v>57.407409999999999</v>
      </c>
      <c r="J28" s="14">
        <v>41.379309999999997</v>
      </c>
      <c r="K28" s="19">
        <v>44.44444</v>
      </c>
    </row>
    <row r="29" spans="3:11" x14ac:dyDescent="0.2">
      <c r="C29" s="42">
        <v>69</v>
      </c>
      <c r="D29" s="30">
        <v>87.671229999999994</v>
      </c>
      <c r="E29" s="14">
        <v>64.864859999999993</v>
      </c>
      <c r="F29" s="14">
        <v>65.432100000000005</v>
      </c>
      <c r="G29" s="19">
        <v>65.048540000000003</v>
      </c>
      <c r="H29" s="30">
        <v>46.428570000000001</v>
      </c>
      <c r="I29" s="14">
        <v>49.090910000000001</v>
      </c>
      <c r="J29" s="14">
        <v>46.774189999999997</v>
      </c>
      <c r="K29" s="19">
        <v>51.470590000000001</v>
      </c>
    </row>
    <row r="30" spans="3:11" x14ac:dyDescent="0.2">
      <c r="C30" s="42">
        <v>72</v>
      </c>
      <c r="D30" s="30">
        <v>82.191779999999994</v>
      </c>
      <c r="E30" s="14">
        <v>66.666669999999996</v>
      </c>
      <c r="F30" s="14">
        <v>71.604939999999999</v>
      </c>
      <c r="G30" s="19">
        <v>65.346530000000001</v>
      </c>
      <c r="H30" s="30">
        <v>46.511629999999997</v>
      </c>
      <c r="I30" s="14">
        <v>42.592590000000001</v>
      </c>
      <c r="J30" s="14">
        <v>43.333329999999997</v>
      </c>
      <c r="K30" s="19">
        <v>48.571429999999999</v>
      </c>
    </row>
    <row r="31" spans="3:11" x14ac:dyDescent="0.2">
      <c r="C31" s="42">
        <v>75</v>
      </c>
      <c r="D31" s="30">
        <v>78.666669999999996</v>
      </c>
      <c r="E31" s="14">
        <v>70.833330000000004</v>
      </c>
      <c r="F31" s="14">
        <v>72.5</v>
      </c>
      <c r="G31" s="19">
        <v>68.867919999999998</v>
      </c>
      <c r="H31" s="30">
        <v>42.352939999999997</v>
      </c>
      <c r="I31" s="14">
        <v>47.272730000000003</v>
      </c>
      <c r="J31" s="14">
        <v>45</v>
      </c>
      <c r="K31" s="19">
        <v>54.285710000000002</v>
      </c>
    </row>
    <row r="32" spans="3:11" x14ac:dyDescent="0.2">
      <c r="C32" s="42">
        <v>78</v>
      </c>
      <c r="D32" s="30">
        <v>82.432429999999997</v>
      </c>
      <c r="E32" s="14">
        <v>69.44444</v>
      </c>
      <c r="F32" s="14">
        <v>74.683539999999994</v>
      </c>
      <c r="G32" s="19">
        <v>72</v>
      </c>
      <c r="H32" s="30">
        <v>39.080460000000002</v>
      </c>
      <c r="I32" s="14">
        <v>41.071429999999999</v>
      </c>
      <c r="J32" s="14">
        <v>45</v>
      </c>
      <c r="K32" s="19">
        <v>60.563380000000002</v>
      </c>
    </row>
    <row r="33" spans="3:11" x14ac:dyDescent="0.2">
      <c r="C33" s="42">
        <v>81</v>
      </c>
      <c r="D33" s="30">
        <v>86.301370000000006</v>
      </c>
      <c r="E33" s="14">
        <v>76.056340000000006</v>
      </c>
      <c r="F33" s="14">
        <v>71.604939999999999</v>
      </c>
      <c r="G33" s="19">
        <v>69.902910000000006</v>
      </c>
      <c r="H33" s="30">
        <v>34.117649999999998</v>
      </c>
      <c r="I33" s="14">
        <v>53.703699999999998</v>
      </c>
      <c r="J33" s="14">
        <v>50.847459999999998</v>
      </c>
      <c r="K33" s="19">
        <v>46.376809999999999</v>
      </c>
    </row>
    <row r="34" spans="3:11" x14ac:dyDescent="0.2">
      <c r="C34" s="42">
        <v>84</v>
      </c>
      <c r="D34" s="30">
        <v>86.666669999999996</v>
      </c>
      <c r="E34" s="14">
        <v>78.571430000000007</v>
      </c>
      <c r="F34" s="14">
        <v>75.949370000000002</v>
      </c>
      <c r="G34" s="19">
        <v>70.588239999999999</v>
      </c>
      <c r="H34" s="30">
        <v>45.454549999999998</v>
      </c>
      <c r="I34" s="14">
        <v>49.090910000000001</v>
      </c>
      <c r="J34" s="14">
        <v>50.847459999999998</v>
      </c>
      <c r="K34" s="19">
        <v>52.857140000000001</v>
      </c>
    </row>
    <row r="35" spans="3:11" x14ac:dyDescent="0.2">
      <c r="C35" s="42">
        <v>87</v>
      </c>
      <c r="D35" s="30">
        <v>88.888890000000004</v>
      </c>
      <c r="E35" s="14">
        <v>74.647890000000004</v>
      </c>
      <c r="F35" s="14">
        <v>74.683539999999994</v>
      </c>
      <c r="G35" s="19">
        <v>71.428569999999993</v>
      </c>
      <c r="H35" s="30">
        <v>46.067419999999998</v>
      </c>
      <c r="I35" s="14">
        <v>42.105260000000001</v>
      </c>
      <c r="J35" s="14">
        <v>54.237290000000002</v>
      </c>
      <c r="K35" s="19">
        <v>44.776119999999999</v>
      </c>
    </row>
    <row r="36" spans="3:11" x14ac:dyDescent="0.2">
      <c r="C36" s="42">
        <v>90</v>
      </c>
      <c r="D36" s="30">
        <v>92.207790000000003</v>
      </c>
      <c r="E36" s="14">
        <v>71.428569999999993</v>
      </c>
      <c r="F36" s="14">
        <v>75.641030000000001</v>
      </c>
      <c r="G36" s="19">
        <v>72.115380000000002</v>
      </c>
      <c r="H36" s="30">
        <v>47.674419999999998</v>
      </c>
      <c r="I36" s="14">
        <v>50.943399999999997</v>
      </c>
      <c r="J36" s="14">
        <v>56.896549999999998</v>
      </c>
      <c r="K36" s="19">
        <v>50.724640000000001</v>
      </c>
    </row>
    <row r="37" spans="3:11" x14ac:dyDescent="0.2">
      <c r="C37" s="42">
        <v>93</v>
      </c>
      <c r="D37" s="30">
        <v>89.0411</v>
      </c>
      <c r="E37" s="14">
        <v>76.712329999999994</v>
      </c>
      <c r="F37" s="14">
        <v>76.623379999999997</v>
      </c>
      <c r="G37" s="19">
        <v>70.87379</v>
      </c>
      <c r="H37" s="30">
        <v>48.351649999999999</v>
      </c>
      <c r="I37" s="14">
        <v>48.148150000000001</v>
      </c>
      <c r="J37" s="14">
        <v>55.172409999999999</v>
      </c>
      <c r="K37" s="19">
        <v>56.716419999999999</v>
      </c>
    </row>
    <row r="38" spans="3:11" x14ac:dyDescent="0.2">
      <c r="C38" s="42">
        <v>96</v>
      </c>
      <c r="D38" s="30">
        <v>87.83784</v>
      </c>
      <c r="E38" s="14">
        <v>72.222219999999993</v>
      </c>
      <c r="F38" s="14">
        <v>78.205129999999997</v>
      </c>
      <c r="G38" s="19">
        <v>72.277230000000003</v>
      </c>
      <c r="H38" s="30">
        <v>44.086019999999998</v>
      </c>
      <c r="I38" s="14">
        <v>56.603769999999997</v>
      </c>
      <c r="J38" s="14">
        <v>60.344830000000002</v>
      </c>
      <c r="K38" s="19">
        <v>58.461539999999999</v>
      </c>
    </row>
    <row r="39" spans="3:11" x14ac:dyDescent="0.2">
      <c r="C39" s="42">
        <v>99</v>
      </c>
      <c r="D39" s="30">
        <v>86.111109999999996</v>
      </c>
      <c r="E39" s="14">
        <v>78.571430000000007</v>
      </c>
      <c r="F39" s="14">
        <v>75.324680000000001</v>
      </c>
      <c r="G39" s="19">
        <v>69.607839999999996</v>
      </c>
      <c r="H39" s="30">
        <v>52.173909999999999</v>
      </c>
      <c r="I39" s="14">
        <v>47.272730000000003</v>
      </c>
      <c r="J39" s="14">
        <v>62.711860000000001</v>
      </c>
      <c r="K39" s="19">
        <v>56.521740000000001</v>
      </c>
    </row>
    <row r="40" spans="3:11" x14ac:dyDescent="0.2">
      <c r="C40" s="42">
        <v>102</v>
      </c>
      <c r="D40" s="30">
        <v>87.323939999999993</v>
      </c>
      <c r="E40" s="14">
        <v>82.352940000000004</v>
      </c>
      <c r="F40" s="14">
        <v>81.578950000000006</v>
      </c>
      <c r="G40" s="19">
        <v>75</v>
      </c>
      <c r="H40" s="30">
        <v>43.956040000000002</v>
      </c>
      <c r="I40" s="14">
        <v>60.377360000000003</v>
      </c>
      <c r="J40" s="14">
        <v>58.620690000000003</v>
      </c>
      <c r="K40" s="19">
        <v>51.515149999999998</v>
      </c>
    </row>
    <row r="41" spans="3:11" x14ac:dyDescent="0.2">
      <c r="C41" s="42">
        <v>105</v>
      </c>
      <c r="D41" s="30">
        <v>86.666669999999996</v>
      </c>
      <c r="E41" s="14">
        <v>81.69014</v>
      </c>
      <c r="F41" s="14">
        <v>77.215190000000007</v>
      </c>
      <c r="G41" s="19">
        <v>70.297030000000007</v>
      </c>
      <c r="H41" s="30">
        <v>48.387099999999997</v>
      </c>
      <c r="I41" s="14">
        <v>70.370369999999994</v>
      </c>
      <c r="J41" s="14">
        <v>74.137929999999997</v>
      </c>
      <c r="K41" s="19">
        <v>55.223880000000001</v>
      </c>
    </row>
    <row r="42" spans="3:11" x14ac:dyDescent="0.2">
      <c r="C42" s="42">
        <v>108</v>
      </c>
      <c r="D42" s="30">
        <v>86.666669999999996</v>
      </c>
      <c r="E42" s="14">
        <v>80.55556</v>
      </c>
      <c r="F42" s="14">
        <v>80.519480000000001</v>
      </c>
      <c r="G42" s="19">
        <v>70.87379</v>
      </c>
      <c r="H42" s="30">
        <v>49.46237</v>
      </c>
      <c r="I42" s="14">
        <v>62.264150000000001</v>
      </c>
      <c r="J42" s="14">
        <v>66.666669999999996</v>
      </c>
      <c r="K42" s="19">
        <v>60</v>
      </c>
    </row>
    <row r="43" spans="3:11" x14ac:dyDescent="0.2">
      <c r="C43" s="42">
        <v>111</v>
      </c>
      <c r="D43" s="30">
        <v>90.410960000000003</v>
      </c>
      <c r="E43" s="14">
        <v>77.464789999999994</v>
      </c>
      <c r="F43" s="14">
        <v>78.481009999999998</v>
      </c>
      <c r="G43" s="19">
        <v>76.041669999999996</v>
      </c>
      <c r="H43" s="30">
        <v>52.808990000000001</v>
      </c>
      <c r="I43" s="14">
        <v>58.490569999999998</v>
      </c>
      <c r="J43" s="14">
        <v>69.491529999999997</v>
      </c>
      <c r="K43" s="19">
        <v>56.716419999999999</v>
      </c>
    </row>
    <row r="44" spans="3:11" x14ac:dyDescent="0.2">
      <c r="C44" s="42">
        <v>114</v>
      </c>
      <c r="D44" s="30">
        <v>88</v>
      </c>
      <c r="E44" s="14">
        <v>75.342470000000006</v>
      </c>
      <c r="F44" s="14">
        <v>74.390240000000006</v>
      </c>
      <c r="G44" s="19">
        <v>78.947370000000006</v>
      </c>
      <c r="H44" s="30">
        <v>44.827590000000001</v>
      </c>
      <c r="I44" s="14">
        <v>52.830190000000002</v>
      </c>
      <c r="J44" s="14">
        <v>69.491529999999997</v>
      </c>
      <c r="K44" s="19">
        <v>64.179100000000005</v>
      </c>
    </row>
    <row r="45" spans="3:11" x14ac:dyDescent="0.2">
      <c r="C45" s="42">
        <v>117</v>
      </c>
      <c r="D45" s="30">
        <v>86.486490000000003</v>
      </c>
      <c r="E45" s="14">
        <v>81.08108</v>
      </c>
      <c r="F45" s="14">
        <v>80</v>
      </c>
      <c r="G45" s="19">
        <v>80.61224</v>
      </c>
      <c r="H45" s="30">
        <v>56.470590000000001</v>
      </c>
      <c r="I45" s="14">
        <v>57.407409999999999</v>
      </c>
      <c r="J45" s="14">
        <v>68.965519999999998</v>
      </c>
      <c r="K45" s="19">
        <v>61.764710000000001</v>
      </c>
    </row>
    <row r="46" spans="3:11" ht="17" thickBot="1" x14ac:dyDescent="0.25">
      <c r="C46" s="42">
        <v>120</v>
      </c>
      <c r="D46" s="31">
        <v>91.891890000000004</v>
      </c>
      <c r="E46" s="20">
        <v>80.281689999999998</v>
      </c>
      <c r="F46" s="20">
        <v>81.012659999999997</v>
      </c>
      <c r="G46" s="21">
        <v>76.237620000000007</v>
      </c>
      <c r="H46" s="31">
        <v>58.139530000000001</v>
      </c>
      <c r="I46" s="20">
        <v>60.714289999999998</v>
      </c>
      <c r="J46" s="20">
        <v>75.438599999999994</v>
      </c>
      <c r="K46" s="21">
        <v>67.164180000000002</v>
      </c>
    </row>
  </sheetData>
  <mergeCells count="2">
    <mergeCell ref="D4:G4"/>
    <mergeCell ref="H4:K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02BF9A-B8F2-2242-A315-60E6D3C63A35}">
  <dimension ref="A1:F15"/>
  <sheetViews>
    <sheetView zoomScale="177" workbookViewId="0">
      <selection activeCell="G10" sqref="G10"/>
    </sheetView>
  </sheetViews>
  <sheetFormatPr baseColWidth="10" defaultRowHeight="16" x14ac:dyDescent="0.2"/>
  <sheetData>
    <row r="1" spans="1:6" x14ac:dyDescent="0.2">
      <c r="A1" t="s">
        <v>65</v>
      </c>
    </row>
    <row r="2" spans="1:6" x14ac:dyDescent="0.2">
      <c r="B2" t="s">
        <v>62</v>
      </c>
    </row>
    <row r="4" spans="1:6" x14ac:dyDescent="0.2">
      <c r="A4" s="11"/>
      <c r="B4" s="12"/>
      <c r="C4" s="13" t="s">
        <v>66</v>
      </c>
    </row>
    <row r="5" spans="1:6" x14ac:dyDescent="0.2">
      <c r="A5" s="51" t="s">
        <v>58</v>
      </c>
      <c r="B5" s="12" t="s">
        <v>59</v>
      </c>
      <c r="C5" s="11">
        <v>0.83628652441914408</v>
      </c>
      <c r="D5">
        <v>0.84416676141469171</v>
      </c>
      <c r="E5">
        <v>1.1558332385853083</v>
      </c>
      <c r="F5" s="11">
        <v>1.163713475580856</v>
      </c>
    </row>
    <row r="6" spans="1:6" x14ac:dyDescent="0.2">
      <c r="A6" s="51"/>
      <c r="B6" s="12"/>
      <c r="C6" s="11"/>
      <c r="F6" s="11"/>
    </row>
    <row r="7" spans="1:6" x14ac:dyDescent="0.2">
      <c r="A7" s="51"/>
      <c r="B7" s="12" t="s">
        <v>60</v>
      </c>
      <c r="C7" s="11">
        <v>4.2552938012932806E-2</v>
      </c>
      <c r="D7">
        <v>6.8818166404909106E-2</v>
      </c>
      <c r="E7">
        <v>0.20197751455837748</v>
      </c>
      <c r="F7" s="11">
        <v>5.1310665747234092E-2</v>
      </c>
    </row>
    <row r="9" spans="1:6" ht="16" customHeight="1" x14ac:dyDescent="0.2"/>
    <row r="10" spans="1:6" x14ac:dyDescent="0.2">
      <c r="A10" s="51" t="s">
        <v>61</v>
      </c>
      <c r="B10" s="12" t="s">
        <v>59</v>
      </c>
      <c r="C10" s="11">
        <v>1.1648375447849064</v>
      </c>
      <c r="D10">
        <v>0.9021185522113554</v>
      </c>
      <c r="E10">
        <v>1.0978814477886447</v>
      </c>
      <c r="F10" s="11">
        <v>0.83516245521509369</v>
      </c>
    </row>
    <row r="11" spans="1:6" x14ac:dyDescent="0.2">
      <c r="A11" s="51"/>
      <c r="B11" s="12"/>
      <c r="C11" s="11"/>
      <c r="F11" s="11"/>
    </row>
    <row r="12" spans="1:6" x14ac:dyDescent="0.2">
      <c r="A12" s="51"/>
      <c r="B12" s="12" t="s">
        <v>60</v>
      </c>
      <c r="C12" s="11">
        <v>0.97724718486416706</v>
      </c>
      <c r="D12">
        <v>0.88559702246157013</v>
      </c>
      <c r="E12">
        <v>0.98718264947534318</v>
      </c>
      <c r="F12" s="11">
        <v>1.0918657103660248</v>
      </c>
    </row>
    <row r="15" spans="1:6" x14ac:dyDescent="0.2">
      <c r="B15" s="12"/>
      <c r="C15" s="12"/>
    </row>
  </sheetData>
  <mergeCells count="2">
    <mergeCell ref="A5:A7"/>
    <mergeCell ref="A10:A12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6BCA-8E0D-EB46-B6BD-C8A417151E4E}">
  <dimension ref="A1:K46"/>
  <sheetViews>
    <sheetView zoomScale="80" zoomScaleNormal="80" workbookViewId="0">
      <selection activeCell="Q24" sqref="Q24"/>
    </sheetView>
  </sheetViews>
  <sheetFormatPr baseColWidth="10" defaultRowHeight="16" x14ac:dyDescent="0.2"/>
  <cols>
    <col min="3" max="3" width="12.83203125" style="15" customWidth="1"/>
  </cols>
  <sheetData>
    <row r="1" spans="1:11" x14ac:dyDescent="0.2">
      <c r="A1" t="s">
        <v>179</v>
      </c>
    </row>
    <row r="3" spans="1:11" ht="17" thickBot="1" x14ac:dyDescent="0.25"/>
    <row r="4" spans="1:11" x14ac:dyDescent="0.2">
      <c r="B4" s="15"/>
      <c r="C4" s="22" t="s">
        <v>173</v>
      </c>
      <c r="D4" s="59" t="s">
        <v>114</v>
      </c>
      <c r="E4" s="60"/>
      <c r="F4" s="60"/>
      <c r="G4" s="61"/>
      <c r="H4" s="59" t="s">
        <v>76</v>
      </c>
      <c r="I4" s="60"/>
      <c r="J4" s="60"/>
      <c r="K4" s="61"/>
    </row>
    <row r="5" spans="1:11" ht="17" thickBot="1" x14ac:dyDescent="0.25">
      <c r="B5" s="17" t="s">
        <v>174</v>
      </c>
      <c r="C5" s="22"/>
      <c r="D5" s="32" t="s">
        <v>175</v>
      </c>
      <c r="E5" s="33" t="s">
        <v>176</v>
      </c>
      <c r="F5" s="33" t="s">
        <v>177</v>
      </c>
      <c r="G5" s="34" t="s">
        <v>178</v>
      </c>
      <c r="H5" s="32" t="s">
        <v>175</v>
      </c>
      <c r="I5" s="33" t="s">
        <v>176</v>
      </c>
      <c r="J5" s="33" t="s">
        <v>177</v>
      </c>
      <c r="K5" s="34" t="s">
        <v>178</v>
      </c>
    </row>
    <row r="6" spans="1:11" x14ac:dyDescent="0.2">
      <c r="C6" s="42">
        <v>0</v>
      </c>
      <c r="D6" s="27">
        <v>0.73477599999999998</v>
      </c>
      <c r="E6" s="28">
        <v>0.35926900000000001</v>
      </c>
      <c r="F6" s="28">
        <v>0.80882900000000002</v>
      </c>
      <c r="G6" s="29">
        <v>0.81257100000000004</v>
      </c>
      <c r="H6" s="27">
        <v>0.46113199999999999</v>
      </c>
      <c r="I6" s="28">
        <v>0.246617</v>
      </c>
      <c r="J6" s="28">
        <v>0.95921699999999999</v>
      </c>
      <c r="K6" s="29">
        <v>0.35279300000000002</v>
      </c>
    </row>
    <row r="7" spans="1:11" x14ac:dyDescent="0.2">
      <c r="C7" s="42">
        <v>3</v>
      </c>
      <c r="D7" s="30">
        <v>1.1790389999999999</v>
      </c>
      <c r="E7" s="14">
        <v>0.61698799999999998</v>
      </c>
      <c r="F7" s="14">
        <v>1.0819399999999999</v>
      </c>
      <c r="G7" s="19">
        <v>1.146523</v>
      </c>
      <c r="H7" s="30">
        <v>0.29255199999999998</v>
      </c>
      <c r="I7" s="14">
        <v>0.60208799999999996</v>
      </c>
      <c r="J7" s="14">
        <v>0.61422399999999999</v>
      </c>
      <c r="K7" s="19">
        <v>0.50571100000000002</v>
      </c>
    </row>
    <row r="8" spans="1:11" x14ac:dyDescent="0.2">
      <c r="C8" s="42">
        <v>6</v>
      </c>
      <c r="D8" s="30">
        <v>1.038481</v>
      </c>
      <c r="E8" s="14">
        <v>1.419494</v>
      </c>
      <c r="F8" s="14">
        <v>1.201481</v>
      </c>
      <c r="G8" s="19">
        <v>1.2862</v>
      </c>
      <c r="H8" s="30">
        <v>0.53403400000000001</v>
      </c>
      <c r="I8" s="14">
        <v>0.53947500000000004</v>
      </c>
      <c r="J8" s="14">
        <v>0.55663899999999999</v>
      </c>
      <c r="K8" s="19">
        <v>0.842418</v>
      </c>
    </row>
    <row r="9" spans="1:11" x14ac:dyDescent="0.2">
      <c r="C9" s="42">
        <v>9</v>
      </c>
      <c r="D9" s="30">
        <v>1.2215</v>
      </c>
      <c r="E9" s="14">
        <v>0.821025</v>
      </c>
      <c r="F9" s="14">
        <v>1.15713</v>
      </c>
      <c r="G9" s="19">
        <v>1.5364949999999999</v>
      </c>
      <c r="H9" s="30">
        <v>1.359202</v>
      </c>
      <c r="I9" s="14">
        <v>0.51339699999999999</v>
      </c>
      <c r="J9" s="14">
        <v>0.68342400000000003</v>
      </c>
      <c r="K9" s="19">
        <v>1.0165900000000001</v>
      </c>
    </row>
    <row r="10" spans="1:11" x14ac:dyDescent="0.2">
      <c r="C10" s="42">
        <v>12</v>
      </c>
      <c r="D10" s="30">
        <v>1.3835</v>
      </c>
      <c r="E10" s="14">
        <v>1.0058100000000001</v>
      </c>
      <c r="F10" s="14">
        <v>1.526864</v>
      </c>
      <c r="G10" s="19">
        <v>1.7278579999999999</v>
      </c>
      <c r="H10" s="30">
        <v>0.47430699999999998</v>
      </c>
      <c r="I10" s="14">
        <v>0.71809400000000001</v>
      </c>
      <c r="J10" s="14">
        <v>0.91122800000000004</v>
      </c>
      <c r="K10" s="19">
        <v>0.74544900000000003</v>
      </c>
    </row>
    <row r="11" spans="1:11" x14ac:dyDescent="0.2">
      <c r="C11" s="42">
        <v>15</v>
      </c>
      <c r="D11" s="30">
        <v>2.088473</v>
      </c>
      <c r="E11" s="14">
        <v>1.206493</v>
      </c>
      <c r="F11" s="14">
        <v>2.4468540000000001</v>
      </c>
      <c r="G11" s="19">
        <v>2.0332379999999999</v>
      </c>
      <c r="H11" s="30">
        <v>0.86485599999999996</v>
      </c>
      <c r="I11" s="14">
        <v>0.508185</v>
      </c>
      <c r="J11" s="14">
        <v>1.0547070000000001</v>
      </c>
      <c r="K11" s="19">
        <v>1.1183000000000001</v>
      </c>
    </row>
    <row r="12" spans="1:11" x14ac:dyDescent="0.2">
      <c r="C12" s="42">
        <v>18</v>
      </c>
      <c r="D12" s="30">
        <v>2.0698470000000002</v>
      </c>
      <c r="E12" s="14">
        <v>1.7606299999999999</v>
      </c>
      <c r="F12" s="14">
        <v>1.794111</v>
      </c>
      <c r="G12" s="19">
        <v>1.996157</v>
      </c>
      <c r="H12" s="30">
        <v>0.83265299999999998</v>
      </c>
      <c r="I12" s="14">
        <v>0.68909399999999998</v>
      </c>
      <c r="J12" s="14">
        <v>1.0210170000000001</v>
      </c>
      <c r="K12" s="19">
        <v>1.047385</v>
      </c>
    </row>
    <row r="13" spans="1:11" x14ac:dyDescent="0.2">
      <c r="C13" s="42">
        <v>21</v>
      </c>
      <c r="D13" s="30">
        <v>2.3310680000000001</v>
      </c>
      <c r="E13" s="14">
        <v>1.762805</v>
      </c>
      <c r="F13" s="14">
        <v>2.033175</v>
      </c>
      <c r="G13" s="19">
        <v>2.6364510000000001</v>
      </c>
      <c r="H13" s="30">
        <v>1.2784949999999999</v>
      </c>
      <c r="I13" s="14">
        <v>1.188717</v>
      </c>
      <c r="J13" s="14">
        <v>1.204712</v>
      </c>
      <c r="K13" s="19">
        <v>1.83192</v>
      </c>
    </row>
    <row r="14" spans="1:11" x14ac:dyDescent="0.2">
      <c r="C14" s="42">
        <v>24</v>
      </c>
      <c r="D14" s="30">
        <v>3.7260849999999999</v>
      </c>
      <c r="E14" s="14">
        <v>1.97126</v>
      </c>
      <c r="F14" s="14">
        <v>2.025655</v>
      </c>
      <c r="G14" s="19">
        <v>2.9690479999999999</v>
      </c>
      <c r="H14" s="30">
        <v>0.97329500000000002</v>
      </c>
      <c r="I14" s="14">
        <v>1.0947739999999999</v>
      </c>
      <c r="J14" s="14">
        <v>1.2740670000000001</v>
      </c>
      <c r="K14" s="19">
        <v>1.395688</v>
      </c>
    </row>
    <row r="15" spans="1:11" x14ac:dyDescent="0.2">
      <c r="C15" s="42">
        <v>27</v>
      </c>
      <c r="D15" s="30">
        <v>3.8013469999999998</v>
      </c>
      <c r="E15" s="14">
        <v>1.756078</v>
      </c>
      <c r="F15" s="14">
        <v>2.2437230000000001</v>
      </c>
      <c r="G15" s="19">
        <v>3.3362620000000001</v>
      </c>
      <c r="H15" s="30">
        <v>1.3117909999999999</v>
      </c>
      <c r="I15" s="14">
        <v>1.4176789999999999</v>
      </c>
      <c r="J15" s="14">
        <v>1.8344309999999999</v>
      </c>
      <c r="K15" s="19">
        <v>2.774079</v>
      </c>
    </row>
    <row r="16" spans="1:11" x14ac:dyDescent="0.2">
      <c r="C16" s="42">
        <v>30</v>
      </c>
      <c r="D16" s="30">
        <v>3.5669710000000001</v>
      </c>
      <c r="E16" s="14">
        <v>1.8702970000000001</v>
      </c>
      <c r="F16" s="14">
        <v>2.569366</v>
      </c>
      <c r="G16" s="19">
        <v>3.732812</v>
      </c>
      <c r="H16" s="30">
        <v>1.0143930000000001</v>
      </c>
      <c r="I16" s="14">
        <v>1.1115889999999999</v>
      </c>
      <c r="J16" s="14">
        <v>1.695373</v>
      </c>
      <c r="K16" s="19">
        <v>2.280151</v>
      </c>
    </row>
    <row r="17" spans="3:11" x14ac:dyDescent="0.2">
      <c r="C17" s="42">
        <v>33</v>
      </c>
      <c r="D17" s="30">
        <v>4.066586</v>
      </c>
      <c r="E17" s="14">
        <v>2.6216620000000002</v>
      </c>
      <c r="F17" s="14">
        <v>2.9151199999999999</v>
      </c>
      <c r="G17" s="19">
        <v>3.8495050000000002</v>
      </c>
      <c r="H17" s="30">
        <v>1.068649</v>
      </c>
      <c r="I17" s="14">
        <v>0.93550900000000003</v>
      </c>
      <c r="J17" s="14">
        <v>2.2919309999999999</v>
      </c>
      <c r="K17" s="19">
        <v>1.8720950000000001</v>
      </c>
    </row>
    <row r="18" spans="3:11" x14ac:dyDescent="0.2">
      <c r="C18" s="42">
        <v>36</v>
      </c>
      <c r="D18" s="30">
        <v>4.3009579999999996</v>
      </c>
      <c r="E18" s="14">
        <v>2.4264559999999999</v>
      </c>
      <c r="F18" s="14">
        <v>3.0609150000000001</v>
      </c>
      <c r="G18" s="19">
        <v>3.6217769999999998</v>
      </c>
      <c r="H18" s="30">
        <v>1.1291260000000001</v>
      </c>
      <c r="I18" s="14">
        <v>2.3447819999999999</v>
      </c>
      <c r="J18" s="14">
        <v>2.4483679999999999</v>
      </c>
      <c r="K18" s="19">
        <v>2.0180419999999999</v>
      </c>
    </row>
    <row r="19" spans="3:11" x14ac:dyDescent="0.2">
      <c r="C19" s="42">
        <v>39</v>
      </c>
      <c r="D19" s="30">
        <v>4.8973190000000004</v>
      </c>
      <c r="E19" s="14">
        <v>4.1930129999999997</v>
      </c>
      <c r="F19" s="14">
        <v>4.6132609999999996</v>
      </c>
      <c r="G19" s="19">
        <v>4.6159509999999999</v>
      </c>
      <c r="H19" s="30">
        <v>1.079602</v>
      </c>
      <c r="I19" s="14">
        <v>3.1717089999999999</v>
      </c>
      <c r="J19" s="14">
        <v>2.9296099999999998</v>
      </c>
      <c r="K19" s="19">
        <v>3.0186760000000001</v>
      </c>
    </row>
    <row r="20" spans="3:11" x14ac:dyDescent="0.2">
      <c r="C20" s="42">
        <v>42</v>
      </c>
      <c r="D20" s="30">
        <v>4.8713199999999999</v>
      </c>
      <c r="E20" s="14">
        <v>4.2908650000000002</v>
      </c>
      <c r="F20" s="14">
        <v>5.0228809999999999</v>
      </c>
      <c r="G20" s="19">
        <v>5.6970510000000001</v>
      </c>
      <c r="H20" s="30">
        <v>1.4723440000000001</v>
      </c>
      <c r="I20" s="14">
        <v>3.5249269999999999</v>
      </c>
      <c r="J20" s="14">
        <v>2.6872069999999999</v>
      </c>
      <c r="K20" s="19">
        <v>2.6663190000000001</v>
      </c>
    </row>
    <row r="21" spans="3:11" x14ac:dyDescent="0.2">
      <c r="C21" s="42">
        <v>45</v>
      </c>
      <c r="D21" s="30">
        <v>7.1704730000000003</v>
      </c>
      <c r="E21" s="14">
        <v>5.9919349999999998</v>
      </c>
      <c r="F21" s="14">
        <v>5.6721219999999999</v>
      </c>
      <c r="G21" s="19">
        <v>6.0105979999999999</v>
      </c>
      <c r="H21" s="30">
        <v>1.928253</v>
      </c>
      <c r="I21" s="14">
        <v>4.0026000000000002</v>
      </c>
      <c r="J21" s="14">
        <v>3.8686029999999998</v>
      </c>
      <c r="K21" s="19">
        <v>3.5578120000000002</v>
      </c>
    </row>
    <row r="22" spans="3:11" x14ac:dyDescent="0.2">
      <c r="C22" s="42">
        <v>48</v>
      </c>
      <c r="D22" s="30">
        <v>6.7098800000000001</v>
      </c>
      <c r="E22" s="14">
        <v>5.4555999999999996</v>
      </c>
      <c r="F22" s="14">
        <v>5.6484019999999999</v>
      </c>
      <c r="G22" s="19">
        <v>6.6937230000000003</v>
      </c>
      <c r="H22" s="30">
        <v>1.927988</v>
      </c>
      <c r="I22" s="14">
        <v>4.472054</v>
      </c>
      <c r="J22" s="14">
        <v>4.4597069999999999</v>
      </c>
      <c r="K22" s="19">
        <v>2.8752239999999998</v>
      </c>
    </row>
    <row r="23" spans="3:11" x14ac:dyDescent="0.2">
      <c r="C23" s="42">
        <v>51</v>
      </c>
      <c r="D23" s="30">
        <v>7.5839590000000001</v>
      </c>
      <c r="E23" s="14">
        <v>5.7806220000000001</v>
      </c>
      <c r="F23" s="14">
        <v>6.7830120000000003</v>
      </c>
      <c r="G23" s="19">
        <v>7.6165580000000004</v>
      </c>
      <c r="H23" s="30">
        <v>1.694647</v>
      </c>
      <c r="I23" s="14">
        <v>4.5076669999999996</v>
      </c>
      <c r="J23" s="14">
        <v>4.4847929999999998</v>
      </c>
      <c r="K23" s="19">
        <v>4.3562390000000004</v>
      </c>
    </row>
    <row r="24" spans="3:11" x14ac:dyDescent="0.2">
      <c r="C24" s="42">
        <v>54</v>
      </c>
      <c r="D24" s="30">
        <v>8.4752159999999996</v>
      </c>
      <c r="E24" s="14">
        <v>6.9855619999999998</v>
      </c>
      <c r="F24" s="14">
        <v>7.1870849999999997</v>
      </c>
      <c r="G24" s="19">
        <v>7.8659309999999998</v>
      </c>
      <c r="H24" s="30">
        <v>2.2257359999999999</v>
      </c>
      <c r="I24" s="14">
        <v>5.4153700000000002</v>
      </c>
      <c r="J24" s="14">
        <v>5.4140180000000004</v>
      </c>
      <c r="K24" s="19">
        <v>4.3754489999999997</v>
      </c>
    </row>
    <row r="25" spans="3:11" x14ac:dyDescent="0.2">
      <c r="C25" s="42">
        <v>57</v>
      </c>
      <c r="D25" s="30">
        <v>9.7948079999999997</v>
      </c>
      <c r="E25" s="14">
        <v>8.6307069999999992</v>
      </c>
      <c r="F25" s="14">
        <v>7.6219999999999999</v>
      </c>
      <c r="G25" s="19">
        <v>8.1173079999999995</v>
      </c>
      <c r="H25" s="30">
        <v>2.6839659999999999</v>
      </c>
      <c r="I25" s="14">
        <v>4.7395849999999999</v>
      </c>
      <c r="J25" s="14">
        <v>4.6398640000000002</v>
      </c>
      <c r="K25" s="19">
        <v>5.6677039999999996</v>
      </c>
    </row>
    <row r="26" spans="3:11" x14ac:dyDescent="0.2">
      <c r="C26" s="42">
        <v>60</v>
      </c>
      <c r="D26" s="30">
        <v>10.56128</v>
      </c>
      <c r="E26" s="14">
        <v>9.7159329999999997</v>
      </c>
      <c r="F26" s="14">
        <v>8.4390370000000008</v>
      </c>
      <c r="G26" s="19">
        <v>9.0054420000000004</v>
      </c>
      <c r="H26" s="30">
        <v>2.3801510000000001</v>
      </c>
      <c r="I26" s="14">
        <v>5.17</v>
      </c>
      <c r="J26" s="14">
        <v>5.2999499999999999</v>
      </c>
      <c r="K26" s="19">
        <v>6.0749279999999999</v>
      </c>
    </row>
    <row r="27" spans="3:11" x14ac:dyDescent="0.2">
      <c r="C27" s="42">
        <v>63</v>
      </c>
      <c r="D27" s="30">
        <v>11.19849</v>
      </c>
      <c r="E27" s="14">
        <v>10.496589999999999</v>
      </c>
      <c r="F27" s="14">
        <v>8.7608149999999991</v>
      </c>
      <c r="G27" s="19">
        <v>9.3976760000000006</v>
      </c>
      <c r="H27" s="30">
        <v>3.1395629999999999</v>
      </c>
      <c r="I27" s="14">
        <v>5.593407</v>
      </c>
      <c r="J27" s="14">
        <v>5.5068789999999996</v>
      </c>
      <c r="K27" s="19">
        <v>5.8880879999999998</v>
      </c>
    </row>
    <row r="28" spans="3:11" x14ac:dyDescent="0.2">
      <c r="C28" s="42">
        <v>66</v>
      </c>
      <c r="D28" s="30">
        <v>13.208410000000001</v>
      </c>
      <c r="E28" s="14">
        <v>11.600490000000001</v>
      </c>
      <c r="F28" s="14">
        <v>10.78734</v>
      </c>
      <c r="G28" s="19">
        <v>11.63031</v>
      </c>
      <c r="H28" s="30">
        <v>3.9612020000000001</v>
      </c>
      <c r="I28" s="14">
        <v>6.514259</v>
      </c>
      <c r="J28" s="14">
        <v>5.9472930000000002</v>
      </c>
      <c r="K28" s="19">
        <v>6.7221529999999996</v>
      </c>
    </row>
    <row r="29" spans="3:11" x14ac:dyDescent="0.2">
      <c r="C29" s="42">
        <v>69</v>
      </c>
      <c r="D29" s="30">
        <v>14.79677</v>
      </c>
      <c r="E29" s="14">
        <v>11.677680000000001</v>
      </c>
      <c r="F29" s="14">
        <v>11.965619999999999</v>
      </c>
      <c r="G29" s="19">
        <v>11.40991</v>
      </c>
      <c r="H29" s="30">
        <v>4.9378330000000004</v>
      </c>
      <c r="I29" s="14">
        <v>6.4036730000000004</v>
      </c>
      <c r="J29" s="14">
        <v>6.7811130000000004</v>
      </c>
      <c r="K29" s="19">
        <v>8.6812059999999995</v>
      </c>
    </row>
    <row r="30" spans="3:11" x14ac:dyDescent="0.2">
      <c r="C30" s="42">
        <v>72</v>
      </c>
      <c r="D30" s="30">
        <v>16.223749999999999</v>
      </c>
      <c r="E30" s="14">
        <v>13.327540000000001</v>
      </c>
      <c r="F30" s="14">
        <v>13.19021</v>
      </c>
      <c r="G30" s="19">
        <v>12.853730000000001</v>
      </c>
      <c r="H30" s="30">
        <v>5.9461979999999999</v>
      </c>
      <c r="I30" s="14">
        <v>5.9243889999999997</v>
      </c>
      <c r="J30" s="14">
        <v>7.6097669999999997</v>
      </c>
      <c r="K30" s="19">
        <v>8.9512429999999998</v>
      </c>
    </row>
    <row r="31" spans="3:11" x14ac:dyDescent="0.2">
      <c r="C31" s="42">
        <v>75</v>
      </c>
      <c r="D31" s="30">
        <v>17.6694</v>
      </c>
      <c r="E31" s="14">
        <v>13.562670000000001</v>
      </c>
      <c r="F31" s="14">
        <v>13.03246</v>
      </c>
      <c r="G31" s="19">
        <v>12.73434</v>
      </c>
      <c r="H31" s="30">
        <v>7.0479529999999997</v>
      </c>
      <c r="I31" s="14">
        <v>7.2719820000000004</v>
      </c>
      <c r="J31" s="14">
        <v>8.4030170000000002</v>
      </c>
      <c r="K31" s="19">
        <v>10.13334</v>
      </c>
    </row>
    <row r="32" spans="3:11" x14ac:dyDescent="0.2">
      <c r="C32" s="42">
        <v>78</v>
      </c>
      <c r="D32" s="30">
        <v>17.940380000000001</v>
      </c>
      <c r="E32" s="14">
        <v>15.50432</v>
      </c>
      <c r="F32" s="14">
        <v>13.715730000000001</v>
      </c>
      <c r="G32" s="19">
        <v>13.6858</v>
      </c>
      <c r="H32" s="30">
        <v>6.3994140000000002</v>
      </c>
      <c r="I32" s="14">
        <v>6.1066070000000003</v>
      </c>
      <c r="J32" s="14">
        <v>7.074783</v>
      </c>
      <c r="K32" s="19">
        <v>10.479609999999999</v>
      </c>
    </row>
    <row r="33" spans="3:11" x14ac:dyDescent="0.2">
      <c r="C33" s="42">
        <v>81</v>
      </c>
      <c r="D33" s="30">
        <v>19.038139999999999</v>
      </c>
      <c r="E33" s="14">
        <v>14.6029</v>
      </c>
      <c r="F33" s="14">
        <v>14.54814</v>
      </c>
      <c r="G33" s="19">
        <v>14.14897</v>
      </c>
      <c r="H33" s="30">
        <v>6.6196469999999996</v>
      </c>
      <c r="I33" s="14">
        <v>7.5439629999999998</v>
      </c>
      <c r="J33" s="14">
        <v>7.8242200000000004</v>
      </c>
      <c r="K33" s="19">
        <v>9.0962320000000005</v>
      </c>
    </row>
    <row r="34" spans="3:11" x14ac:dyDescent="0.2">
      <c r="C34" s="42">
        <v>84</v>
      </c>
      <c r="D34" s="30">
        <v>21.493030000000001</v>
      </c>
      <c r="E34" s="14">
        <v>18.427990000000001</v>
      </c>
      <c r="F34" s="14">
        <v>14.75741</v>
      </c>
      <c r="G34" s="19">
        <v>15.67971</v>
      </c>
      <c r="H34" s="30">
        <v>9.2322050000000004</v>
      </c>
      <c r="I34" s="14">
        <v>7.9941820000000003</v>
      </c>
      <c r="J34" s="14">
        <v>9.4188139999999994</v>
      </c>
      <c r="K34" s="19">
        <v>10.431660000000001</v>
      </c>
    </row>
    <row r="35" spans="3:11" x14ac:dyDescent="0.2">
      <c r="C35" s="42">
        <v>87</v>
      </c>
      <c r="D35" s="30">
        <v>24.111460000000001</v>
      </c>
      <c r="E35" s="14">
        <v>17.311699999999998</v>
      </c>
      <c r="F35" s="14">
        <v>15.59642</v>
      </c>
      <c r="G35" s="19">
        <v>14.885389999999999</v>
      </c>
      <c r="H35" s="30">
        <v>9.7095280000000006</v>
      </c>
      <c r="I35" s="14">
        <v>7.9851929999999998</v>
      </c>
      <c r="J35" s="14">
        <v>12.18041</v>
      </c>
      <c r="K35" s="19">
        <v>10.00169</v>
      </c>
    </row>
    <row r="36" spans="3:11" x14ac:dyDescent="0.2">
      <c r="C36" s="42">
        <v>90</v>
      </c>
      <c r="D36" s="30">
        <v>24.686640000000001</v>
      </c>
      <c r="E36" s="14">
        <v>17.40484</v>
      </c>
      <c r="F36" s="14">
        <v>16.24409</v>
      </c>
      <c r="G36" s="19">
        <v>14.68281</v>
      </c>
      <c r="H36" s="30">
        <v>9.1040349999999997</v>
      </c>
      <c r="I36" s="14">
        <v>9.2485660000000003</v>
      </c>
      <c r="J36" s="14">
        <v>10.540760000000001</v>
      </c>
      <c r="K36" s="19">
        <v>11.012280000000001</v>
      </c>
    </row>
    <row r="37" spans="3:11" x14ac:dyDescent="0.2">
      <c r="C37" s="42">
        <v>93</v>
      </c>
      <c r="D37" s="30">
        <v>24.362110000000001</v>
      </c>
      <c r="E37" s="14">
        <v>18.192519999999998</v>
      </c>
      <c r="F37" s="14">
        <v>16.296430000000001</v>
      </c>
      <c r="G37" s="19">
        <v>16.342040000000001</v>
      </c>
      <c r="H37" s="30">
        <v>10.429919999999999</v>
      </c>
      <c r="I37" s="14">
        <v>10.0167</v>
      </c>
      <c r="J37" s="14">
        <v>12.132809999999999</v>
      </c>
      <c r="K37" s="19">
        <v>11.54621</v>
      </c>
    </row>
    <row r="38" spans="3:11" x14ac:dyDescent="0.2">
      <c r="C38" s="42">
        <v>96</v>
      </c>
      <c r="D38" s="30">
        <v>26.200030000000002</v>
      </c>
      <c r="E38" s="14">
        <v>19.23807</v>
      </c>
      <c r="F38" s="14">
        <v>17.918330000000001</v>
      </c>
      <c r="G38" s="19">
        <v>16.599769999999999</v>
      </c>
      <c r="H38" s="30">
        <v>11.87927</v>
      </c>
      <c r="I38" s="14">
        <v>10.43966</v>
      </c>
      <c r="J38" s="14">
        <v>12.953340000000001</v>
      </c>
      <c r="K38" s="19">
        <v>13.097340000000001</v>
      </c>
    </row>
    <row r="39" spans="3:11" x14ac:dyDescent="0.2">
      <c r="C39" s="42">
        <v>99</v>
      </c>
      <c r="D39" s="30">
        <v>27.201440000000002</v>
      </c>
      <c r="E39" s="14">
        <v>20.461870000000001</v>
      </c>
      <c r="F39" s="14">
        <v>17.584129999999998</v>
      </c>
      <c r="G39" s="19">
        <v>17.459160000000001</v>
      </c>
      <c r="H39" s="30">
        <v>10.63199</v>
      </c>
      <c r="I39" s="14">
        <v>10.46175</v>
      </c>
      <c r="J39" s="14">
        <v>13.91371</v>
      </c>
      <c r="K39" s="19">
        <v>13.37994</v>
      </c>
    </row>
    <row r="40" spans="3:11" x14ac:dyDescent="0.2">
      <c r="C40" s="42">
        <v>102</v>
      </c>
      <c r="D40" s="30">
        <v>29.012270000000001</v>
      </c>
      <c r="E40" s="14">
        <v>21.081029999999998</v>
      </c>
      <c r="F40" s="14">
        <v>17.540420000000001</v>
      </c>
      <c r="G40" s="19">
        <v>16.842780000000001</v>
      </c>
      <c r="H40" s="30">
        <v>13.304460000000001</v>
      </c>
      <c r="I40" s="14">
        <v>12.014279999999999</v>
      </c>
      <c r="J40" s="14">
        <v>15.530530000000001</v>
      </c>
      <c r="K40" s="19">
        <v>13.552020000000001</v>
      </c>
    </row>
    <row r="41" spans="3:11" x14ac:dyDescent="0.2">
      <c r="C41" s="42">
        <v>105</v>
      </c>
      <c r="D41" s="30">
        <v>26.97963</v>
      </c>
      <c r="E41" s="14">
        <v>22.435919999999999</v>
      </c>
      <c r="F41" s="14">
        <v>18.52881</v>
      </c>
      <c r="G41" s="19">
        <v>16.798850000000002</v>
      </c>
      <c r="H41" s="30">
        <v>13.069290000000001</v>
      </c>
      <c r="I41" s="14">
        <v>12.320650000000001</v>
      </c>
      <c r="J41" s="14">
        <v>15.15902</v>
      </c>
      <c r="K41" s="19">
        <v>13.87631</v>
      </c>
    </row>
    <row r="42" spans="3:11" x14ac:dyDescent="0.2">
      <c r="C42" s="42">
        <v>108</v>
      </c>
      <c r="D42" s="30">
        <v>32.390790000000003</v>
      </c>
      <c r="E42" s="14">
        <v>23.38739</v>
      </c>
      <c r="F42" s="14">
        <v>19.557259999999999</v>
      </c>
      <c r="G42" s="19">
        <v>16.577850000000002</v>
      </c>
      <c r="H42" s="30">
        <v>14.942539999999999</v>
      </c>
      <c r="I42" s="14">
        <v>12.257020000000001</v>
      </c>
      <c r="J42" s="14">
        <v>16.151420000000002</v>
      </c>
      <c r="K42" s="19">
        <v>14.964639999999999</v>
      </c>
    </row>
    <row r="43" spans="3:11" x14ac:dyDescent="0.2">
      <c r="C43" s="42">
        <v>111</v>
      </c>
      <c r="D43" s="30">
        <v>33.827419999999996</v>
      </c>
      <c r="E43" s="14">
        <v>23.92069</v>
      </c>
      <c r="F43" s="14">
        <v>20.006969999999999</v>
      </c>
      <c r="G43" s="19">
        <v>18.542169999999999</v>
      </c>
      <c r="H43" s="30">
        <v>15.677630000000001</v>
      </c>
      <c r="I43" s="14">
        <v>13.6183</v>
      </c>
      <c r="J43" s="14">
        <v>16.453410000000002</v>
      </c>
      <c r="K43" s="19">
        <v>15.63518</v>
      </c>
    </row>
    <row r="44" spans="3:11" x14ac:dyDescent="0.2">
      <c r="C44" s="42">
        <v>114</v>
      </c>
      <c r="D44" s="30">
        <v>36.023510000000002</v>
      </c>
      <c r="E44" s="14">
        <v>22.281680000000001</v>
      </c>
      <c r="F44" s="14">
        <v>19.551439999999999</v>
      </c>
      <c r="G44" s="19">
        <v>18.374459999999999</v>
      </c>
      <c r="H44" s="30">
        <v>14.93615</v>
      </c>
      <c r="I44" s="14">
        <v>11.953469999999999</v>
      </c>
      <c r="J44" s="14">
        <v>15.43378</v>
      </c>
      <c r="K44" s="19">
        <v>19.383990000000001</v>
      </c>
    </row>
    <row r="45" spans="3:11" x14ac:dyDescent="0.2">
      <c r="C45" s="42">
        <v>117</v>
      </c>
      <c r="D45" s="30">
        <v>35.739150000000002</v>
      </c>
      <c r="E45" s="14">
        <v>25.643190000000001</v>
      </c>
      <c r="F45" s="14">
        <v>22.302610000000001</v>
      </c>
      <c r="G45" s="19">
        <v>20.979369999999999</v>
      </c>
      <c r="H45" s="30">
        <v>17.0502</v>
      </c>
      <c r="I45" s="14">
        <v>12.107670000000001</v>
      </c>
      <c r="J45" s="14">
        <v>16.0045</v>
      </c>
      <c r="K45" s="19">
        <v>18.100059999999999</v>
      </c>
    </row>
    <row r="46" spans="3:11" ht="17" thickBot="1" x14ac:dyDescent="0.25">
      <c r="C46" s="42">
        <v>120</v>
      </c>
      <c r="D46" s="31">
        <v>37.224580000000003</v>
      </c>
      <c r="E46" s="20">
        <v>26.967040000000001</v>
      </c>
      <c r="F46" s="20">
        <v>22.150649999999999</v>
      </c>
      <c r="G46" s="21">
        <v>21.12246</v>
      </c>
      <c r="H46" s="31">
        <v>18.844580000000001</v>
      </c>
      <c r="I46" s="20">
        <v>14.684290000000001</v>
      </c>
      <c r="J46" s="20">
        <v>16.89019</v>
      </c>
      <c r="K46" s="21">
        <v>19.316929999999999</v>
      </c>
    </row>
  </sheetData>
  <mergeCells count="2">
    <mergeCell ref="D4:G4"/>
    <mergeCell ref="H4:K4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44F00-E9FB-E44B-AAB5-D361266F8A3A}">
  <dimension ref="A1:Y30"/>
  <sheetViews>
    <sheetView workbookViewId="0">
      <selection activeCell="A11" sqref="A11"/>
    </sheetView>
  </sheetViews>
  <sheetFormatPr baseColWidth="10" defaultRowHeight="16" x14ac:dyDescent="0.2"/>
  <cols>
    <col min="1" max="1" width="13.33203125" customWidth="1"/>
    <col min="2" max="2" width="10.83203125" style="15"/>
  </cols>
  <sheetData>
    <row r="1" spans="1:25" x14ac:dyDescent="0.2">
      <c r="A1" t="s">
        <v>182</v>
      </c>
    </row>
    <row r="2" spans="1:25" ht="17" thickBot="1" x14ac:dyDescent="0.25"/>
    <row r="3" spans="1:25" ht="17" thickBot="1" x14ac:dyDescent="0.25">
      <c r="C3" s="52" t="s">
        <v>181</v>
      </c>
      <c r="D3" s="53"/>
      <c r="E3" s="53"/>
      <c r="F3" s="53"/>
      <c r="G3" s="53"/>
      <c r="H3" s="53"/>
      <c r="I3" s="53"/>
      <c r="J3" s="53"/>
      <c r="K3" s="53"/>
      <c r="L3" s="53"/>
      <c r="M3" s="53"/>
      <c r="N3" s="53"/>
      <c r="O3" s="53"/>
      <c r="P3" s="53"/>
      <c r="Q3" s="53"/>
      <c r="R3" s="53"/>
      <c r="S3" s="53"/>
      <c r="T3" s="53"/>
      <c r="U3" s="53"/>
      <c r="V3" s="53"/>
      <c r="W3" s="53"/>
      <c r="X3" s="53"/>
      <c r="Y3" s="54"/>
    </row>
    <row r="4" spans="1:25" ht="17" thickBot="1" x14ac:dyDescent="0.25">
      <c r="B4" s="15" t="s">
        <v>68</v>
      </c>
    </row>
    <row r="5" spans="1:25" s="15" customFormat="1" ht="17" thickBot="1" x14ac:dyDescent="0.25">
      <c r="A5" s="15" t="s">
        <v>74</v>
      </c>
      <c r="B5" s="22"/>
      <c r="C5" s="86" t="s">
        <v>180</v>
      </c>
      <c r="D5" s="87"/>
      <c r="E5" s="87"/>
      <c r="F5" s="87"/>
      <c r="G5" s="87"/>
      <c r="H5" s="87"/>
      <c r="I5" s="87"/>
      <c r="J5" s="87"/>
      <c r="K5" s="87"/>
      <c r="L5" s="87"/>
      <c r="M5" s="88"/>
      <c r="N5" s="86" t="s">
        <v>76</v>
      </c>
      <c r="O5" s="87"/>
      <c r="P5" s="87"/>
      <c r="Q5" s="87"/>
      <c r="R5" s="87"/>
      <c r="S5" s="87"/>
      <c r="T5" s="87"/>
      <c r="U5" s="87"/>
      <c r="V5" s="87"/>
      <c r="W5" s="87"/>
      <c r="X5" s="87"/>
      <c r="Y5" s="88"/>
    </row>
    <row r="6" spans="1:25" x14ac:dyDescent="0.2">
      <c r="B6" s="16">
        <v>0</v>
      </c>
      <c r="C6" s="27">
        <v>0</v>
      </c>
      <c r="D6" s="28">
        <v>0</v>
      </c>
      <c r="E6" s="28">
        <v>0</v>
      </c>
      <c r="F6" s="28">
        <v>0</v>
      </c>
      <c r="G6" s="28">
        <v>0</v>
      </c>
      <c r="H6" s="28">
        <v>0</v>
      </c>
      <c r="I6" s="28">
        <v>0</v>
      </c>
      <c r="J6" s="28">
        <v>0</v>
      </c>
      <c r="K6" s="28">
        <v>0</v>
      </c>
      <c r="L6" s="28">
        <v>0</v>
      </c>
      <c r="M6" s="29">
        <v>0</v>
      </c>
      <c r="N6" s="27">
        <v>0</v>
      </c>
      <c r="O6" s="28">
        <v>0</v>
      </c>
      <c r="P6" s="28">
        <v>0</v>
      </c>
      <c r="Q6" s="28">
        <v>0</v>
      </c>
      <c r="R6" s="28">
        <v>0</v>
      </c>
      <c r="S6" s="28">
        <v>0</v>
      </c>
      <c r="T6" s="28">
        <v>0</v>
      </c>
      <c r="U6" s="28">
        <v>0</v>
      </c>
      <c r="V6" s="28">
        <v>0</v>
      </c>
      <c r="W6" s="28">
        <v>0</v>
      </c>
      <c r="X6" s="28">
        <v>0</v>
      </c>
      <c r="Y6" s="29">
        <v>0</v>
      </c>
    </row>
    <row r="7" spans="1:25" x14ac:dyDescent="0.2">
      <c r="B7" s="16">
        <v>5</v>
      </c>
      <c r="C7" s="30">
        <v>4</v>
      </c>
      <c r="D7" s="14">
        <v>3.5</v>
      </c>
      <c r="E7" s="14">
        <v>4</v>
      </c>
      <c r="F7" s="14">
        <v>3.5</v>
      </c>
      <c r="G7" s="14">
        <v>4</v>
      </c>
      <c r="H7" s="14">
        <v>4</v>
      </c>
      <c r="I7" s="14">
        <v>4</v>
      </c>
      <c r="J7" s="14">
        <v>4</v>
      </c>
      <c r="K7" s="14">
        <v>4</v>
      </c>
      <c r="L7" s="14">
        <v>4</v>
      </c>
      <c r="M7" s="19">
        <v>4</v>
      </c>
      <c r="N7" s="30">
        <v>4</v>
      </c>
      <c r="O7" s="14">
        <v>4</v>
      </c>
      <c r="P7" s="14">
        <v>4</v>
      </c>
      <c r="Q7" s="14">
        <v>3.5</v>
      </c>
      <c r="R7" s="14">
        <v>4</v>
      </c>
      <c r="S7" s="14">
        <v>5</v>
      </c>
      <c r="T7" s="14">
        <v>4</v>
      </c>
      <c r="U7" s="14">
        <v>4</v>
      </c>
      <c r="V7" s="14">
        <v>4</v>
      </c>
      <c r="W7" s="14">
        <v>4</v>
      </c>
      <c r="X7" s="14">
        <v>4</v>
      </c>
      <c r="Y7" s="19">
        <v>4</v>
      </c>
    </row>
    <row r="8" spans="1:25" x14ac:dyDescent="0.2">
      <c r="B8" s="16">
        <v>10</v>
      </c>
      <c r="C8" s="30">
        <v>3.5</v>
      </c>
      <c r="D8" s="14">
        <v>4</v>
      </c>
      <c r="E8" s="14">
        <v>3.5</v>
      </c>
      <c r="F8" s="14">
        <v>4</v>
      </c>
      <c r="G8" s="14">
        <v>4</v>
      </c>
      <c r="H8" s="14">
        <v>4</v>
      </c>
      <c r="I8" s="14">
        <v>3</v>
      </c>
      <c r="J8" s="14">
        <v>3</v>
      </c>
      <c r="K8" s="14">
        <v>4</v>
      </c>
      <c r="L8" s="14">
        <v>4</v>
      </c>
      <c r="M8" s="19">
        <v>3</v>
      </c>
      <c r="N8" s="30">
        <v>4</v>
      </c>
      <c r="O8" s="14">
        <v>4</v>
      </c>
      <c r="P8" s="14">
        <v>4</v>
      </c>
      <c r="Q8" s="14">
        <v>4</v>
      </c>
      <c r="R8" s="14">
        <v>4</v>
      </c>
      <c r="S8" s="14">
        <v>4</v>
      </c>
      <c r="T8" s="14">
        <v>4</v>
      </c>
      <c r="U8" s="14">
        <v>4</v>
      </c>
      <c r="V8" s="14">
        <v>4</v>
      </c>
      <c r="W8" s="14">
        <v>4</v>
      </c>
      <c r="X8" s="14">
        <v>4</v>
      </c>
      <c r="Y8" s="19">
        <v>4</v>
      </c>
    </row>
    <row r="9" spans="1:25" x14ac:dyDescent="0.2">
      <c r="B9" s="16">
        <v>15</v>
      </c>
      <c r="C9" s="30">
        <v>4</v>
      </c>
      <c r="D9" s="14">
        <v>4</v>
      </c>
      <c r="E9" s="14">
        <v>4.5</v>
      </c>
      <c r="F9" s="14">
        <v>3</v>
      </c>
      <c r="G9" s="14">
        <v>4</v>
      </c>
      <c r="H9" s="14">
        <v>4</v>
      </c>
      <c r="I9" s="14">
        <v>4</v>
      </c>
      <c r="J9" s="14">
        <v>4</v>
      </c>
      <c r="K9" s="14">
        <v>4</v>
      </c>
      <c r="L9" s="14">
        <v>4</v>
      </c>
      <c r="M9" s="19">
        <v>4</v>
      </c>
      <c r="N9" s="30">
        <v>4</v>
      </c>
      <c r="O9" s="14">
        <v>3.5</v>
      </c>
      <c r="P9" s="14">
        <v>4</v>
      </c>
      <c r="Q9" s="14">
        <v>3</v>
      </c>
      <c r="R9" s="14">
        <v>3</v>
      </c>
      <c r="S9" s="14">
        <v>4</v>
      </c>
      <c r="T9" s="14">
        <v>4</v>
      </c>
      <c r="U9" s="14">
        <v>3.5</v>
      </c>
      <c r="V9" s="14">
        <v>3</v>
      </c>
      <c r="W9" s="14">
        <v>4</v>
      </c>
      <c r="X9" s="14">
        <v>6</v>
      </c>
      <c r="Y9" s="19">
        <v>4</v>
      </c>
    </row>
    <row r="10" spans="1:25" x14ac:dyDescent="0.2">
      <c r="B10" s="16">
        <v>20</v>
      </c>
      <c r="C10" s="30">
        <v>4</v>
      </c>
      <c r="D10" s="14">
        <v>4</v>
      </c>
      <c r="E10" s="14">
        <v>4</v>
      </c>
      <c r="F10" s="14">
        <v>2.5</v>
      </c>
      <c r="G10" s="14">
        <v>3.5</v>
      </c>
      <c r="H10" s="14">
        <v>3.5</v>
      </c>
      <c r="I10" s="14">
        <v>3</v>
      </c>
      <c r="J10" s="14">
        <v>3</v>
      </c>
      <c r="K10" s="14">
        <v>5</v>
      </c>
      <c r="L10" s="14">
        <v>5</v>
      </c>
      <c r="M10" s="19">
        <v>3</v>
      </c>
      <c r="N10" s="30">
        <v>5</v>
      </c>
      <c r="O10" s="14">
        <v>2.5</v>
      </c>
      <c r="P10" s="14">
        <v>5</v>
      </c>
      <c r="Q10" s="14">
        <v>2.5</v>
      </c>
      <c r="R10" s="14">
        <v>3</v>
      </c>
      <c r="S10" s="14">
        <v>4</v>
      </c>
      <c r="T10" s="14">
        <v>5</v>
      </c>
      <c r="U10" s="14">
        <v>4</v>
      </c>
      <c r="V10" s="14">
        <v>2</v>
      </c>
      <c r="W10" s="14">
        <v>5</v>
      </c>
      <c r="X10" s="14">
        <v>4</v>
      </c>
      <c r="Y10" s="19">
        <v>3.5</v>
      </c>
    </row>
    <row r="11" spans="1:25" x14ac:dyDescent="0.2">
      <c r="B11" s="16">
        <v>25</v>
      </c>
      <c r="C11" s="30">
        <v>5</v>
      </c>
      <c r="D11" s="14">
        <v>2.5</v>
      </c>
      <c r="E11" s="14">
        <v>3.5</v>
      </c>
      <c r="F11" s="14">
        <v>2.5</v>
      </c>
      <c r="G11" s="14">
        <v>2.5</v>
      </c>
      <c r="H11" s="14">
        <v>2.5</v>
      </c>
      <c r="I11" s="14">
        <v>2.5</v>
      </c>
      <c r="J11" s="14">
        <v>3.5</v>
      </c>
      <c r="K11" s="14">
        <v>4.5</v>
      </c>
      <c r="L11" s="14">
        <v>4</v>
      </c>
      <c r="M11" s="19">
        <v>2.5</v>
      </c>
      <c r="N11" s="30">
        <v>5</v>
      </c>
      <c r="O11" s="14">
        <v>4</v>
      </c>
      <c r="P11" s="14">
        <v>5</v>
      </c>
      <c r="Q11" s="14">
        <v>2.5</v>
      </c>
      <c r="R11" s="14">
        <v>2</v>
      </c>
      <c r="S11" s="14">
        <v>5</v>
      </c>
      <c r="T11" s="14">
        <v>3</v>
      </c>
      <c r="U11" s="14">
        <v>3.5</v>
      </c>
      <c r="V11" s="14">
        <v>4</v>
      </c>
      <c r="W11" s="14">
        <v>5</v>
      </c>
      <c r="X11" s="14">
        <v>4</v>
      </c>
      <c r="Y11" s="19">
        <v>3.5</v>
      </c>
    </row>
    <row r="12" spans="1:25" x14ac:dyDescent="0.2">
      <c r="B12" s="16">
        <v>30</v>
      </c>
      <c r="C12" s="30">
        <v>3.5</v>
      </c>
      <c r="D12" s="14">
        <v>4</v>
      </c>
      <c r="E12" s="14">
        <v>2.5</v>
      </c>
      <c r="F12" s="14">
        <v>2.5</v>
      </c>
      <c r="G12" s="14">
        <v>4</v>
      </c>
      <c r="H12" s="14">
        <v>2</v>
      </c>
      <c r="I12" s="14">
        <v>2.5</v>
      </c>
      <c r="J12" s="14">
        <v>3.5</v>
      </c>
      <c r="K12" s="14">
        <v>4</v>
      </c>
      <c r="L12" s="14">
        <v>3</v>
      </c>
      <c r="M12" s="19">
        <v>4</v>
      </c>
      <c r="N12" s="30">
        <v>4</v>
      </c>
      <c r="O12" s="14">
        <v>3</v>
      </c>
      <c r="P12" s="14">
        <v>3.5</v>
      </c>
      <c r="Q12" s="14">
        <v>3</v>
      </c>
      <c r="R12" s="14">
        <v>2</v>
      </c>
      <c r="S12" s="14">
        <v>3</v>
      </c>
      <c r="T12" s="14">
        <v>3</v>
      </c>
      <c r="U12" s="14">
        <v>3.5</v>
      </c>
      <c r="V12" s="14">
        <v>3</v>
      </c>
      <c r="W12" s="14">
        <v>4</v>
      </c>
      <c r="X12" s="14">
        <v>3</v>
      </c>
      <c r="Y12" s="19">
        <v>4</v>
      </c>
    </row>
    <row r="13" spans="1:25" x14ac:dyDescent="0.2">
      <c r="B13" s="16">
        <v>35</v>
      </c>
      <c r="C13" s="30">
        <v>3</v>
      </c>
      <c r="D13" s="14">
        <v>3.5</v>
      </c>
      <c r="E13" s="14">
        <v>3.5</v>
      </c>
      <c r="F13" s="14">
        <v>3.5</v>
      </c>
      <c r="G13" s="14">
        <v>3</v>
      </c>
      <c r="H13" s="14">
        <v>2.5</v>
      </c>
      <c r="I13" s="14">
        <v>2</v>
      </c>
      <c r="J13" s="14">
        <v>2.5</v>
      </c>
      <c r="K13" s="14">
        <v>4.5</v>
      </c>
      <c r="L13" s="14">
        <v>4</v>
      </c>
      <c r="M13" s="19">
        <v>3</v>
      </c>
      <c r="N13" s="30">
        <v>3.5</v>
      </c>
      <c r="O13" s="14">
        <v>2.5</v>
      </c>
      <c r="P13" s="14">
        <v>3.5</v>
      </c>
      <c r="Q13" s="14">
        <v>2</v>
      </c>
      <c r="R13" s="14">
        <v>2.5</v>
      </c>
      <c r="S13" s="14">
        <v>2.5</v>
      </c>
      <c r="T13" s="14">
        <v>2.5</v>
      </c>
      <c r="U13" s="14">
        <v>4</v>
      </c>
      <c r="V13" s="14">
        <v>4</v>
      </c>
      <c r="W13" s="14">
        <v>3</v>
      </c>
      <c r="X13" s="14">
        <v>3.5</v>
      </c>
      <c r="Y13" s="19">
        <v>3</v>
      </c>
    </row>
    <row r="14" spans="1:25" x14ac:dyDescent="0.2">
      <c r="B14" s="16">
        <v>40</v>
      </c>
      <c r="C14" s="30">
        <v>2.5</v>
      </c>
      <c r="D14" s="14">
        <v>2.5</v>
      </c>
      <c r="E14" s="14">
        <v>4</v>
      </c>
      <c r="F14" s="14">
        <v>2.5</v>
      </c>
      <c r="G14" s="14">
        <v>4</v>
      </c>
      <c r="H14" s="14">
        <v>3</v>
      </c>
      <c r="I14" s="14">
        <v>2</v>
      </c>
      <c r="J14" s="14">
        <v>2.5</v>
      </c>
      <c r="K14" s="14">
        <v>3</v>
      </c>
      <c r="L14" s="14">
        <v>3</v>
      </c>
      <c r="M14" s="19">
        <v>4</v>
      </c>
      <c r="N14" s="30">
        <v>3</v>
      </c>
      <c r="O14" s="14">
        <v>3</v>
      </c>
      <c r="P14" s="14">
        <v>3.5</v>
      </c>
      <c r="Q14" s="14">
        <v>1.5</v>
      </c>
      <c r="R14" s="14">
        <v>2</v>
      </c>
      <c r="S14" s="14">
        <v>2.5</v>
      </c>
      <c r="T14" s="14">
        <v>2</v>
      </c>
      <c r="U14" s="14">
        <v>3</v>
      </c>
      <c r="V14" s="14">
        <v>3</v>
      </c>
      <c r="W14" s="14">
        <v>2</v>
      </c>
      <c r="X14" s="14">
        <v>2.5</v>
      </c>
      <c r="Y14" s="19">
        <v>3.5</v>
      </c>
    </row>
    <row r="15" spans="1:25" x14ac:dyDescent="0.2">
      <c r="B15" s="16">
        <v>45</v>
      </c>
      <c r="C15" s="30">
        <v>2.5</v>
      </c>
      <c r="D15" s="14">
        <v>2.5</v>
      </c>
      <c r="E15" s="14">
        <v>3</v>
      </c>
      <c r="F15" s="14">
        <v>2</v>
      </c>
      <c r="G15" s="14">
        <v>3</v>
      </c>
      <c r="H15" s="14">
        <v>2</v>
      </c>
      <c r="I15" s="14">
        <v>1.5</v>
      </c>
      <c r="J15" s="14">
        <v>2.5</v>
      </c>
      <c r="K15" s="14">
        <v>4</v>
      </c>
      <c r="L15" s="14">
        <v>2</v>
      </c>
      <c r="M15" s="19">
        <v>4</v>
      </c>
      <c r="N15" s="30">
        <v>2</v>
      </c>
      <c r="O15" s="14">
        <v>2</v>
      </c>
      <c r="P15" s="14">
        <v>4</v>
      </c>
      <c r="Q15" s="14">
        <v>1</v>
      </c>
      <c r="R15" s="14">
        <v>3.5</v>
      </c>
      <c r="S15" s="14">
        <v>4</v>
      </c>
      <c r="T15" s="14">
        <v>4</v>
      </c>
      <c r="U15" s="14">
        <v>2.5</v>
      </c>
      <c r="V15" s="14">
        <v>2</v>
      </c>
      <c r="W15" s="14">
        <v>2</v>
      </c>
      <c r="X15" s="14">
        <v>3</v>
      </c>
      <c r="Y15" s="19">
        <v>2</v>
      </c>
    </row>
    <row r="16" spans="1:25" x14ac:dyDescent="0.2">
      <c r="B16" s="16">
        <v>50</v>
      </c>
      <c r="C16" s="30">
        <v>2</v>
      </c>
      <c r="D16" s="14">
        <v>3</v>
      </c>
      <c r="E16" s="14">
        <v>4</v>
      </c>
      <c r="F16" s="14">
        <v>1</v>
      </c>
      <c r="G16" s="14">
        <v>2</v>
      </c>
      <c r="H16" s="14">
        <v>2</v>
      </c>
      <c r="I16" s="14">
        <v>1</v>
      </c>
      <c r="J16" s="14">
        <v>2.5</v>
      </c>
      <c r="K16" s="14">
        <v>3</v>
      </c>
      <c r="L16" s="14">
        <v>4.5</v>
      </c>
      <c r="M16" s="19">
        <v>3</v>
      </c>
      <c r="N16" s="30">
        <v>2</v>
      </c>
      <c r="O16" s="14">
        <v>2</v>
      </c>
      <c r="P16" s="14">
        <v>3.5</v>
      </c>
      <c r="Q16" s="14">
        <v>1</v>
      </c>
      <c r="R16" s="14">
        <v>2</v>
      </c>
      <c r="S16" s="14">
        <v>3</v>
      </c>
      <c r="T16" s="14">
        <v>3</v>
      </c>
      <c r="U16" s="14">
        <v>2</v>
      </c>
      <c r="V16" s="14">
        <v>2</v>
      </c>
      <c r="W16" s="14">
        <v>1.5</v>
      </c>
      <c r="X16" s="14">
        <v>3.5</v>
      </c>
      <c r="Y16" s="19">
        <v>3.5</v>
      </c>
    </row>
    <row r="17" spans="2:25" x14ac:dyDescent="0.2">
      <c r="B17" s="16">
        <v>55</v>
      </c>
      <c r="C17" s="30">
        <v>1</v>
      </c>
      <c r="D17" s="14">
        <v>2</v>
      </c>
      <c r="E17" s="14">
        <v>3</v>
      </c>
      <c r="F17" s="14">
        <v>1</v>
      </c>
      <c r="G17" s="14">
        <v>1.5</v>
      </c>
      <c r="H17" s="14">
        <v>2</v>
      </c>
      <c r="I17" s="14">
        <v>1</v>
      </c>
      <c r="J17" s="14">
        <v>3.5</v>
      </c>
      <c r="K17" s="14">
        <v>3.5</v>
      </c>
      <c r="L17" s="14">
        <v>3</v>
      </c>
      <c r="M17" s="19">
        <v>3.5</v>
      </c>
      <c r="N17" s="30">
        <v>3.5</v>
      </c>
      <c r="O17" s="14">
        <v>1</v>
      </c>
      <c r="P17" s="14">
        <v>3</v>
      </c>
      <c r="Q17" s="14">
        <v>1</v>
      </c>
      <c r="R17" s="14">
        <v>3.5</v>
      </c>
      <c r="S17" s="14">
        <v>2.5</v>
      </c>
      <c r="T17" s="14">
        <v>2</v>
      </c>
      <c r="U17" s="14">
        <v>1.5</v>
      </c>
      <c r="V17" s="14">
        <v>2</v>
      </c>
      <c r="W17" s="14">
        <v>1.5</v>
      </c>
      <c r="X17" s="14">
        <v>2</v>
      </c>
      <c r="Y17" s="19">
        <v>2</v>
      </c>
    </row>
    <row r="18" spans="2:25" x14ac:dyDescent="0.2">
      <c r="B18" s="16">
        <v>60</v>
      </c>
      <c r="C18" s="30">
        <v>1</v>
      </c>
      <c r="D18" s="14">
        <v>2</v>
      </c>
      <c r="E18" s="14">
        <v>3</v>
      </c>
      <c r="F18" s="14">
        <v>1</v>
      </c>
      <c r="G18" s="14">
        <v>1</v>
      </c>
      <c r="H18" s="14">
        <v>2</v>
      </c>
      <c r="I18" s="14">
        <v>1</v>
      </c>
      <c r="J18" s="14">
        <v>2</v>
      </c>
      <c r="K18" s="14">
        <v>2</v>
      </c>
      <c r="L18" s="14">
        <v>2.5</v>
      </c>
      <c r="M18" s="19">
        <v>2</v>
      </c>
      <c r="N18" s="30">
        <v>2</v>
      </c>
      <c r="O18" s="14">
        <v>1</v>
      </c>
      <c r="P18" s="14">
        <v>3</v>
      </c>
      <c r="Q18" s="14">
        <v>1</v>
      </c>
      <c r="R18" s="14">
        <v>2</v>
      </c>
      <c r="S18" s="14">
        <v>2.5</v>
      </c>
      <c r="T18" s="14">
        <v>2</v>
      </c>
      <c r="U18" s="14">
        <v>1</v>
      </c>
      <c r="V18" s="14">
        <v>2</v>
      </c>
      <c r="W18" s="14">
        <v>1</v>
      </c>
      <c r="X18" s="14">
        <v>1.5</v>
      </c>
      <c r="Y18" s="19">
        <v>1.5</v>
      </c>
    </row>
    <row r="19" spans="2:25" x14ac:dyDescent="0.2">
      <c r="B19" s="16">
        <v>65</v>
      </c>
      <c r="C19" s="30">
        <v>1</v>
      </c>
      <c r="D19" s="14">
        <v>2</v>
      </c>
      <c r="E19" s="14">
        <v>2</v>
      </c>
      <c r="F19" s="14">
        <v>1</v>
      </c>
      <c r="G19" s="14">
        <v>1</v>
      </c>
      <c r="H19" s="14">
        <v>2</v>
      </c>
      <c r="I19" s="14">
        <v>1</v>
      </c>
      <c r="J19" s="14">
        <v>3</v>
      </c>
      <c r="K19" s="14">
        <v>1.5</v>
      </c>
      <c r="L19" s="14">
        <v>4</v>
      </c>
      <c r="M19" s="19">
        <v>1</v>
      </c>
      <c r="N19" s="30">
        <v>1</v>
      </c>
      <c r="O19" s="14">
        <v>0.5</v>
      </c>
      <c r="P19" s="14">
        <v>2.5</v>
      </c>
      <c r="Q19" s="14">
        <v>1</v>
      </c>
      <c r="R19" s="14">
        <v>3.5</v>
      </c>
      <c r="S19" s="14">
        <v>2</v>
      </c>
      <c r="T19" s="14">
        <v>1.5</v>
      </c>
      <c r="U19" s="14">
        <v>0.5</v>
      </c>
      <c r="V19" s="14">
        <v>1.5</v>
      </c>
      <c r="W19" s="14">
        <v>1</v>
      </c>
      <c r="X19" s="14">
        <v>1</v>
      </c>
      <c r="Y19" s="19">
        <v>3</v>
      </c>
    </row>
    <row r="20" spans="2:25" x14ac:dyDescent="0.2">
      <c r="B20" s="16">
        <v>70</v>
      </c>
      <c r="C20" s="30">
        <v>1</v>
      </c>
      <c r="D20" s="14">
        <v>2</v>
      </c>
      <c r="E20" s="14">
        <v>1</v>
      </c>
      <c r="F20" s="14">
        <v>0.5</v>
      </c>
      <c r="G20" s="14">
        <v>1</v>
      </c>
      <c r="H20" s="14">
        <v>2</v>
      </c>
      <c r="I20" s="14">
        <v>1</v>
      </c>
      <c r="J20" s="14">
        <v>2</v>
      </c>
      <c r="K20" s="14">
        <v>1.5</v>
      </c>
      <c r="L20" s="14">
        <v>3</v>
      </c>
      <c r="M20" s="19">
        <v>3.5</v>
      </c>
      <c r="N20" s="30">
        <v>1</v>
      </c>
      <c r="O20" s="14">
        <v>0.5</v>
      </c>
      <c r="P20" s="14">
        <v>3.5</v>
      </c>
      <c r="Q20" s="14">
        <v>0.5</v>
      </c>
      <c r="R20" s="14">
        <v>3</v>
      </c>
      <c r="S20" s="14">
        <v>2</v>
      </c>
      <c r="T20" s="14">
        <v>1.5</v>
      </c>
      <c r="U20" s="14">
        <v>0.5</v>
      </c>
      <c r="V20" s="14">
        <v>1</v>
      </c>
      <c r="W20" s="14">
        <v>0.5</v>
      </c>
      <c r="X20" s="14">
        <v>1</v>
      </c>
      <c r="Y20" s="19">
        <v>2</v>
      </c>
    </row>
    <row r="21" spans="2:25" x14ac:dyDescent="0.2">
      <c r="B21" s="16">
        <v>75</v>
      </c>
      <c r="C21" s="30">
        <v>1</v>
      </c>
      <c r="D21" s="14">
        <v>2</v>
      </c>
      <c r="E21" s="14">
        <v>1</v>
      </c>
      <c r="F21" s="14">
        <v>0.5</v>
      </c>
      <c r="G21" s="14">
        <v>1</v>
      </c>
      <c r="H21" s="14">
        <v>1.5</v>
      </c>
      <c r="I21" s="14">
        <v>1</v>
      </c>
      <c r="J21" s="14">
        <v>2</v>
      </c>
      <c r="K21" s="14">
        <v>1.5</v>
      </c>
      <c r="L21" s="14">
        <v>2</v>
      </c>
      <c r="M21" s="19">
        <v>2</v>
      </c>
      <c r="N21" s="30">
        <v>1</v>
      </c>
      <c r="O21" s="14">
        <v>0.5</v>
      </c>
      <c r="P21" s="14">
        <v>2</v>
      </c>
      <c r="Q21" s="14">
        <v>0.5</v>
      </c>
      <c r="R21" s="14">
        <v>2</v>
      </c>
      <c r="S21" s="14">
        <v>2</v>
      </c>
      <c r="T21" s="14">
        <v>1</v>
      </c>
      <c r="U21" s="14">
        <v>0.5</v>
      </c>
      <c r="V21" s="14">
        <v>1</v>
      </c>
      <c r="W21" s="14">
        <v>0.5</v>
      </c>
      <c r="X21" s="14">
        <v>1</v>
      </c>
      <c r="Y21" s="19">
        <v>3</v>
      </c>
    </row>
    <row r="22" spans="2:25" x14ac:dyDescent="0.2">
      <c r="B22" s="16">
        <v>80</v>
      </c>
      <c r="C22" s="30">
        <v>1</v>
      </c>
      <c r="D22" s="14">
        <v>2</v>
      </c>
      <c r="E22" s="14">
        <v>1</v>
      </c>
      <c r="F22" s="14">
        <v>1</v>
      </c>
      <c r="G22" s="14">
        <v>1</v>
      </c>
      <c r="H22" s="14">
        <v>1</v>
      </c>
      <c r="I22" s="14">
        <v>0.5</v>
      </c>
      <c r="J22" s="14">
        <v>2</v>
      </c>
      <c r="K22" s="14">
        <v>1</v>
      </c>
      <c r="L22" s="14">
        <v>3</v>
      </c>
      <c r="M22" s="19">
        <v>1</v>
      </c>
      <c r="N22" s="30">
        <v>1</v>
      </c>
      <c r="O22" s="14">
        <v>0.5</v>
      </c>
      <c r="P22" s="14">
        <v>3</v>
      </c>
      <c r="Q22" s="14">
        <v>0.5</v>
      </c>
      <c r="R22" s="14">
        <v>1.5</v>
      </c>
      <c r="S22" s="14">
        <v>2</v>
      </c>
      <c r="T22" s="14">
        <v>1</v>
      </c>
      <c r="U22" s="14">
        <v>1</v>
      </c>
      <c r="V22" s="14">
        <v>1</v>
      </c>
      <c r="W22" s="14">
        <v>0.5</v>
      </c>
      <c r="X22" s="14">
        <v>1</v>
      </c>
      <c r="Y22" s="19">
        <v>2</v>
      </c>
    </row>
    <row r="23" spans="2:25" x14ac:dyDescent="0.2">
      <c r="B23" s="16">
        <v>85</v>
      </c>
      <c r="C23" s="30">
        <v>1</v>
      </c>
      <c r="D23" s="14">
        <v>2</v>
      </c>
      <c r="E23" s="14">
        <v>1</v>
      </c>
      <c r="F23" s="14">
        <v>1</v>
      </c>
      <c r="G23" s="14">
        <v>1</v>
      </c>
      <c r="H23" s="14">
        <v>1.5</v>
      </c>
      <c r="I23" s="14">
        <v>0.5</v>
      </c>
      <c r="J23" s="14">
        <v>2</v>
      </c>
      <c r="K23" s="14">
        <v>1</v>
      </c>
      <c r="L23" s="14">
        <v>2</v>
      </c>
      <c r="M23" s="19">
        <v>1</v>
      </c>
      <c r="N23" s="30">
        <v>1</v>
      </c>
      <c r="O23" s="14">
        <v>1</v>
      </c>
      <c r="P23" s="14">
        <v>1.5</v>
      </c>
      <c r="Q23" s="14">
        <v>0.5</v>
      </c>
      <c r="R23" s="14">
        <v>1.5</v>
      </c>
      <c r="S23" s="14">
        <v>2.5</v>
      </c>
      <c r="T23" s="14">
        <v>1</v>
      </c>
      <c r="U23" s="14">
        <v>1</v>
      </c>
      <c r="V23" s="14">
        <v>1</v>
      </c>
      <c r="W23" s="14">
        <v>0.5</v>
      </c>
      <c r="X23" s="14">
        <v>1</v>
      </c>
      <c r="Y23" s="19">
        <v>1</v>
      </c>
    </row>
    <row r="24" spans="2:25" x14ac:dyDescent="0.2">
      <c r="B24" s="16">
        <v>90</v>
      </c>
      <c r="C24" s="30">
        <v>1</v>
      </c>
      <c r="D24" s="14">
        <v>1.5</v>
      </c>
      <c r="E24" s="14">
        <v>1</v>
      </c>
      <c r="F24" s="14">
        <v>1</v>
      </c>
      <c r="G24" s="14">
        <v>1</v>
      </c>
      <c r="H24" s="14">
        <v>1</v>
      </c>
      <c r="I24" s="14">
        <v>0.5</v>
      </c>
      <c r="J24" s="14">
        <v>2</v>
      </c>
      <c r="K24" s="14">
        <v>1</v>
      </c>
      <c r="L24" s="14">
        <v>1</v>
      </c>
      <c r="M24" s="19">
        <v>1</v>
      </c>
      <c r="N24" s="30">
        <v>1</v>
      </c>
      <c r="O24" s="14">
        <v>0.5</v>
      </c>
      <c r="P24" s="14">
        <v>2.5</v>
      </c>
      <c r="Q24" s="14">
        <v>0.5</v>
      </c>
      <c r="R24" s="14">
        <v>1</v>
      </c>
      <c r="S24" s="14">
        <v>1.5</v>
      </c>
      <c r="T24" s="14">
        <v>1</v>
      </c>
      <c r="U24" s="14">
        <v>1</v>
      </c>
      <c r="V24" s="14">
        <v>1</v>
      </c>
      <c r="W24" s="14">
        <v>0.5</v>
      </c>
      <c r="X24" s="14">
        <v>1</v>
      </c>
      <c r="Y24" s="19">
        <v>1</v>
      </c>
    </row>
    <row r="25" spans="2:25" x14ac:dyDescent="0.2">
      <c r="B25" s="16">
        <v>95</v>
      </c>
      <c r="C25" s="30">
        <v>1</v>
      </c>
      <c r="D25" s="14">
        <v>1</v>
      </c>
      <c r="E25" s="14">
        <v>1</v>
      </c>
      <c r="F25" s="14">
        <v>0.5</v>
      </c>
      <c r="G25" s="14">
        <v>1</v>
      </c>
      <c r="H25" s="14">
        <v>1</v>
      </c>
      <c r="I25" s="14">
        <v>0</v>
      </c>
      <c r="J25" s="14">
        <v>1</v>
      </c>
      <c r="K25" s="14">
        <v>1</v>
      </c>
      <c r="L25" s="14">
        <v>2.5</v>
      </c>
      <c r="M25" s="19">
        <v>1.5</v>
      </c>
      <c r="N25" s="30">
        <v>1</v>
      </c>
      <c r="O25" s="14">
        <v>0.5</v>
      </c>
      <c r="P25" s="14">
        <v>1.5</v>
      </c>
      <c r="Q25" s="14">
        <v>0.5</v>
      </c>
      <c r="R25" s="14">
        <v>1.5</v>
      </c>
      <c r="S25" s="14">
        <v>1</v>
      </c>
      <c r="T25" s="14">
        <v>1</v>
      </c>
      <c r="U25" s="14">
        <v>1</v>
      </c>
      <c r="V25" s="14">
        <v>1</v>
      </c>
      <c r="W25" s="14">
        <v>0.5</v>
      </c>
      <c r="X25" s="14">
        <v>1</v>
      </c>
      <c r="Y25" s="19">
        <v>3</v>
      </c>
    </row>
    <row r="26" spans="2:25" x14ac:dyDescent="0.2">
      <c r="B26" s="16">
        <v>100</v>
      </c>
      <c r="C26" s="30">
        <v>1</v>
      </c>
      <c r="D26" s="14">
        <v>1</v>
      </c>
      <c r="E26" s="14">
        <v>1</v>
      </c>
      <c r="F26" s="14">
        <v>1</v>
      </c>
      <c r="G26" s="14">
        <v>1</v>
      </c>
      <c r="H26" s="14">
        <v>1</v>
      </c>
      <c r="I26" s="14">
        <v>0</v>
      </c>
      <c r="J26" s="14">
        <v>1</v>
      </c>
      <c r="K26" s="14">
        <v>1</v>
      </c>
      <c r="L26" s="14">
        <v>1</v>
      </c>
      <c r="M26" s="19">
        <v>1</v>
      </c>
      <c r="N26" s="30">
        <v>1</v>
      </c>
      <c r="O26" s="14">
        <v>0.5</v>
      </c>
      <c r="P26" s="14">
        <v>1</v>
      </c>
      <c r="Q26" s="14">
        <v>0</v>
      </c>
      <c r="R26" s="14">
        <v>1.5</v>
      </c>
      <c r="S26" s="14">
        <v>1</v>
      </c>
      <c r="T26" s="14">
        <v>1</v>
      </c>
      <c r="U26" s="14">
        <v>1</v>
      </c>
      <c r="V26" s="14">
        <v>1</v>
      </c>
      <c r="W26" s="14">
        <v>0.5</v>
      </c>
      <c r="X26" s="14">
        <v>1</v>
      </c>
      <c r="Y26" s="19">
        <v>2</v>
      </c>
    </row>
    <row r="27" spans="2:25" x14ac:dyDescent="0.2">
      <c r="B27" s="16">
        <v>105</v>
      </c>
      <c r="C27" s="30">
        <v>1</v>
      </c>
      <c r="D27" s="14">
        <v>1</v>
      </c>
      <c r="E27" s="14">
        <v>1</v>
      </c>
      <c r="F27" s="14">
        <v>1</v>
      </c>
      <c r="G27" s="14">
        <v>1</v>
      </c>
      <c r="H27" s="14">
        <v>1</v>
      </c>
      <c r="I27" s="14">
        <v>0</v>
      </c>
      <c r="J27" s="14">
        <v>1</v>
      </c>
      <c r="K27" s="14">
        <v>1</v>
      </c>
      <c r="L27" s="14">
        <v>1</v>
      </c>
      <c r="M27" s="19">
        <v>1</v>
      </c>
      <c r="N27" s="30">
        <v>1</v>
      </c>
      <c r="O27" s="14">
        <v>0.5</v>
      </c>
      <c r="P27" s="14">
        <v>1</v>
      </c>
      <c r="Q27" s="14">
        <v>0</v>
      </c>
      <c r="R27" s="14">
        <v>1</v>
      </c>
      <c r="S27" s="14">
        <v>1</v>
      </c>
      <c r="T27" s="14">
        <v>1</v>
      </c>
      <c r="U27" s="14">
        <v>0.5</v>
      </c>
      <c r="V27" s="14">
        <v>1</v>
      </c>
      <c r="W27" s="14">
        <v>0</v>
      </c>
      <c r="X27" s="14">
        <v>1</v>
      </c>
      <c r="Y27" s="19">
        <v>1</v>
      </c>
    </row>
    <row r="28" spans="2:25" x14ac:dyDescent="0.2">
      <c r="B28" s="16">
        <v>110</v>
      </c>
      <c r="C28" s="30">
        <v>1</v>
      </c>
      <c r="D28" s="14">
        <v>1</v>
      </c>
      <c r="E28" s="14">
        <v>1</v>
      </c>
      <c r="F28" s="14">
        <v>1</v>
      </c>
      <c r="G28" s="14">
        <v>1</v>
      </c>
      <c r="H28" s="14">
        <v>1</v>
      </c>
      <c r="I28" s="14">
        <v>0</v>
      </c>
      <c r="J28" s="14">
        <v>1</v>
      </c>
      <c r="K28" s="14">
        <v>1</v>
      </c>
      <c r="L28" s="14">
        <v>1</v>
      </c>
      <c r="M28" s="19">
        <v>1</v>
      </c>
      <c r="N28" s="30">
        <v>1.5</v>
      </c>
      <c r="O28" s="14">
        <v>0.5</v>
      </c>
      <c r="P28" s="14">
        <v>0.5</v>
      </c>
      <c r="Q28" s="14">
        <v>0</v>
      </c>
      <c r="R28" s="14">
        <v>1</v>
      </c>
      <c r="S28" s="14">
        <v>1</v>
      </c>
      <c r="T28" s="14">
        <v>1</v>
      </c>
      <c r="U28" s="14">
        <v>0.5</v>
      </c>
      <c r="V28" s="14">
        <v>1</v>
      </c>
      <c r="W28" s="14">
        <v>0</v>
      </c>
      <c r="X28" s="14">
        <v>1</v>
      </c>
      <c r="Y28" s="19">
        <v>2.5</v>
      </c>
    </row>
    <row r="29" spans="2:25" x14ac:dyDescent="0.2">
      <c r="B29" s="16">
        <v>115</v>
      </c>
      <c r="C29" s="30">
        <v>1</v>
      </c>
      <c r="D29" s="14">
        <v>1</v>
      </c>
      <c r="E29" s="14">
        <v>1</v>
      </c>
      <c r="F29" s="14">
        <v>0.5</v>
      </c>
      <c r="G29" s="14">
        <v>1</v>
      </c>
      <c r="H29" s="14">
        <v>1</v>
      </c>
      <c r="I29" s="14">
        <v>0</v>
      </c>
      <c r="J29" s="14">
        <v>1</v>
      </c>
      <c r="K29" s="14">
        <v>1</v>
      </c>
      <c r="L29" s="14">
        <v>1</v>
      </c>
      <c r="M29" s="19">
        <v>1</v>
      </c>
      <c r="N29" s="30">
        <v>0.5</v>
      </c>
      <c r="O29" s="14">
        <v>0.5</v>
      </c>
      <c r="P29" s="14">
        <v>2.5</v>
      </c>
      <c r="Q29" s="14">
        <v>0.5</v>
      </c>
      <c r="R29" s="14">
        <v>1</v>
      </c>
      <c r="S29" s="14">
        <v>1</v>
      </c>
      <c r="T29" s="14">
        <v>1</v>
      </c>
      <c r="U29" s="14">
        <v>0.5</v>
      </c>
      <c r="V29" s="14">
        <v>1</v>
      </c>
      <c r="W29" s="14">
        <v>0.5</v>
      </c>
      <c r="X29" s="14">
        <v>1</v>
      </c>
      <c r="Y29" s="19">
        <v>1</v>
      </c>
    </row>
    <row r="30" spans="2:25" ht="17" thickBot="1" x14ac:dyDescent="0.25">
      <c r="B30" s="16">
        <v>120</v>
      </c>
      <c r="C30" s="31">
        <v>0.5</v>
      </c>
      <c r="D30" s="20">
        <v>1</v>
      </c>
      <c r="E30" s="20">
        <v>1</v>
      </c>
      <c r="F30" s="20">
        <v>0.5</v>
      </c>
      <c r="G30" s="20">
        <v>1</v>
      </c>
      <c r="H30" s="20">
        <v>1</v>
      </c>
      <c r="I30" s="20">
        <v>0</v>
      </c>
      <c r="J30" s="20">
        <v>1</v>
      </c>
      <c r="K30" s="20">
        <v>1</v>
      </c>
      <c r="L30" s="20">
        <v>1</v>
      </c>
      <c r="M30" s="21">
        <v>1</v>
      </c>
      <c r="N30" s="31">
        <v>0.5</v>
      </c>
      <c r="O30" s="20">
        <v>0.5</v>
      </c>
      <c r="P30" s="20">
        <v>0.5</v>
      </c>
      <c r="Q30" s="20">
        <v>0.5</v>
      </c>
      <c r="R30" s="20">
        <v>0.5</v>
      </c>
      <c r="S30" s="20">
        <v>1</v>
      </c>
      <c r="T30" s="20">
        <v>1</v>
      </c>
      <c r="U30" s="20">
        <v>0.5</v>
      </c>
      <c r="V30" s="20">
        <v>1</v>
      </c>
      <c r="W30" s="20">
        <v>0.5</v>
      </c>
      <c r="X30" s="20">
        <v>2.5</v>
      </c>
      <c r="Y30" s="21">
        <v>2.5</v>
      </c>
    </row>
  </sheetData>
  <mergeCells count="3">
    <mergeCell ref="N5:Y5"/>
    <mergeCell ref="C5:M5"/>
    <mergeCell ref="C3:Y3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9EAE4-4764-C747-BB2C-531634C31656}">
  <dimension ref="A1:R11"/>
  <sheetViews>
    <sheetView workbookViewId="0">
      <selection activeCell="I16" sqref="I16"/>
    </sheetView>
  </sheetViews>
  <sheetFormatPr baseColWidth="10" defaultRowHeight="16" x14ac:dyDescent="0.2"/>
  <sheetData>
    <row r="1" spans="1:18" x14ac:dyDescent="0.2">
      <c r="A1" t="s">
        <v>183</v>
      </c>
    </row>
    <row r="2" spans="1:18" ht="17" thickBot="1" x14ac:dyDescent="0.25"/>
    <row r="3" spans="1:18" x14ac:dyDescent="0.2">
      <c r="B3" s="55" t="s">
        <v>79</v>
      </c>
      <c r="C3" s="56"/>
      <c r="D3" s="57"/>
    </row>
    <row r="4" spans="1:18" x14ac:dyDescent="0.2">
      <c r="B4" s="18"/>
      <c r="C4" s="22" t="s">
        <v>77</v>
      </c>
      <c r="D4" s="23" t="s">
        <v>78</v>
      </c>
      <c r="E4" s="26"/>
    </row>
    <row r="5" spans="1:18" x14ac:dyDescent="0.2">
      <c r="B5" s="24" t="s">
        <v>70</v>
      </c>
      <c r="C5" s="14">
        <v>4</v>
      </c>
      <c r="D5" s="19">
        <v>11</v>
      </c>
      <c r="E5" s="14"/>
    </row>
    <row r="6" spans="1:18" ht="17" thickBot="1" x14ac:dyDescent="0.25">
      <c r="B6" s="25" t="s">
        <v>76</v>
      </c>
      <c r="C6" s="20">
        <v>6</v>
      </c>
      <c r="D6" s="21">
        <v>18</v>
      </c>
      <c r="E6" s="14"/>
    </row>
    <row r="7" spans="1:18" ht="17" thickBot="1" x14ac:dyDescent="0.25"/>
    <row r="8" spans="1:18" x14ac:dyDescent="0.2">
      <c r="B8" s="55" t="s">
        <v>81</v>
      </c>
      <c r="C8" s="56"/>
      <c r="D8" s="57"/>
      <c r="P8" s="26"/>
      <c r="Q8" s="26"/>
      <c r="R8" s="26"/>
    </row>
    <row r="9" spans="1:18" x14ac:dyDescent="0.2">
      <c r="B9" s="18"/>
      <c r="C9" s="22" t="s">
        <v>77</v>
      </c>
      <c r="D9" s="23" t="s">
        <v>78</v>
      </c>
      <c r="P9" s="40"/>
      <c r="Q9" s="14"/>
      <c r="R9" s="14"/>
    </row>
    <row r="10" spans="1:18" x14ac:dyDescent="0.2">
      <c r="B10" s="24" t="s">
        <v>70</v>
      </c>
      <c r="C10" s="14">
        <v>26.6666666666667</v>
      </c>
      <c r="D10" s="19">
        <v>73.3333333333333</v>
      </c>
      <c r="P10" s="40"/>
      <c r="Q10" s="14"/>
      <c r="R10" s="14"/>
    </row>
    <row r="11" spans="1:18" ht="17" thickBot="1" x14ac:dyDescent="0.25">
      <c r="B11" s="25" t="s">
        <v>76</v>
      </c>
      <c r="C11" s="20">
        <v>25</v>
      </c>
      <c r="D11" s="21">
        <v>75</v>
      </c>
    </row>
  </sheetData>
  <mergeCells count="2">
    <mergeCell ref="B3:D3"/>
    <mergeCell ref="B8:D8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52D6C2-E06B-3241-BAB1-7B858E8B2708}">
  <dimension ref="A1:G14"/>
  <sheetViews>
    <sheetView workbookViewId="0">
      <selection activeCell="B5" sqref="B5:G14"/>
    </sheetView>
  </sheetViews>
  <sheetFormatPr baseColWidth="10" defaultRowHeight="16" x14ac:dyDescent="0.2"/>
  <sheetData>
    <row r="1" spans="1:7" x14ac:dyDescent="0.2">
      <c r="A1" t="s">
        <v>184</v>
      </c>
    </row>
    <row r="5" spans="1:7" x14ac:dyDescent="0.2">
      <c r="C5" s="58" t="s">
        <v>185</v>
      </c>
      <c r="D5" s="58"/>
      <c r="E5" s="15"/>
      <c r="F5" s="58" t="s">
        <v>186</v>
      </c>
      <c r="G5" s="58"/>
    </row>
    <row r="6" spans="1:7" x14ac:dyDescent="0.2">
      <c r="C6" s="22" t="s">
        <v>70</v>
      </c>
      <c r="D6" s="22" t="s">
        <v>76</v>
      </c>
      <c r="E6" s="15"/>
      <c r="F6" s="22" t="s">
        <v>70</v>
      </c>
      <c r="G6" s="22" t="s">
        <v>76</v>
      </c>
    </row>
    <row r="7" spans="1:7" x14ac:dyDescent="0.2">
      <c r="B7" s="51" t="s">
        <v>187</v>
      </c>
      <c r="C7" s="14">
        <v>177.2527</v>
      </c>
      <c r="D7" s="14">
        <v>141.71870000000001</v>
      </c>
      <c r="F7" s="14">
        <v>153.2432</v>
      </c>
      <c r="G7" s="14">
        <v>103.8556</v>
      </c>
    </row>
    <row r="8" spans="1:7" x14ac:dyDescent="0.2">
      <c r="B8" s="51"/>
      <c r="C8" s="14">
        <v>126.7002</v>
      </c>
      <c r="D8" s="14">
        <v>97.543539999999993</v>
      </c>
      <c r="F8" s="14">
        <v>163.14109999999999</v>
      </c>
      <c r="G8" s="14">
        <v>95.250020000000006</v>
      </c>
    </row>
    <row r="9" spans="1:7" x14ac:dyDescent="0.2">
      <c r="B9" s="51"/>
      <c r="C9" s="14">
        <v>192.3647</v>
      </c>
      <c r="D9" s="14">
        <v>114.9919</v>
      </c>
      <c r="F9" s="14">
        <v>124.08799999999999</v>
      </c>
      <c r="G9" s="14">
        <v>122.7811</v>
      </c>
    </row>
    <row r="10" spans="1:7" x14ac:dyDescent="0.2">
      <c r="B10" s="51"/>
      <c r="C10" s="14">
        <v>129.26150000000001</v>
      </c>
      <c r="D10" s="14">
        <v>116.7672</v>
      </c>
      <c r="F10" s="14">
        <v>151.6764</v>
      </c>
      <c r="G10" s="14">
        <v>176.03980000000001</v>
      </c>
    </row>
    <row r="11" spans="1:7" x14ac:dyDescent="0.2">
      <c r="B11" s="51"/>
      <c r="C11" s="14">
        <v>163.2234</v>
      </c>
      <c r="D11" s="14">
        <v>125.90349999999999</v>
      </c>
      <c r="F11" s="14">
        <v>246.2114</v>
      </c>
      <c r="G11" s="14">
        <v>141.54519999999999</v>
      </c>
    </row>
    <row r="12" spans="1:7" x14ac:dyDescent="0.2">
      <c r="B12" s="51"/>
      <c r="C12" s="14">
        <v>155.94980000000001</v>
      </c>
      <c r="D12" s="14">
        <v>119.4704</v>
      </c>
      <c r="F12" s="14">
        <v>132.00569999999999</v>
      </c>
      <c r="G12" s="14">
        <v>125.09820000000001</v>
      </c>
    </row>
    <row r="13" spans="1:7" x14ac:dyDescent="0.2">
      <c r="B13" s="51"/>
      <c r="C13" s="14">
        <v>141.25579999999999</v>
      </c>
      <c r="F13" s="14">
        <v>134.9091</v>
      </c>
      <c r="G13" s="14">
        <v>134.8758</v>
      </c>
    </row>
    <row r="14" spans="1:7" x14ac:dyDescent="0.2">
      <c r="B14" s="51"/>
      <c r="C14" s="14">
        <v>128.30099999999999</v>
      </c>
      <c r="D14" s="14"/>
      <c r="F14" s="14">
        <v>146.40729999999999</v>
      </c>
      <c r="G14" s="14"/>
    </row>
  </sheetData>
  <mergeCells count="3">
    <mergeCell ref="C5:D5"/>
    <mergeCell ref="F5:G5"/>
    <mergeCell ref="B7:B14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EA496E-13EF-2F43-AD02-6BF48F1B8CAA}">
  <dimension ref="A1:D11"/>
  <sheetViews>
    <sheetView workbookViewId="0">
      <selection activeCell="P26" sqref="P26"/>
    </sheetView>
  </sheetViews>
  <sheetFormatPr baseColWidth="10" defaultRowHeight="16" x14ac:dyDescent="0.2"/>
  <sheetData>
    <row r="1" spans="1:4" x14ac:dyDescent="0.2">
      <c r="A1" t="s">
        <v>188</v>
      </c>
    </row>
    <row r="3" spans="1:4" s="15" customFormat="1" x14ac:dyDescent="0.2">
      <c r="C3" s="22" t="s">
        <v>70</v>
      </c>
      <c r="D3" s="22" t="s">
        <v>76</v>
      </c>
    </row>
    <row r="4" spans="1:4" x14ac:dyDescent="0.2">
      <c r="B4" s="51" t="s">
        <v>189</v>
      </c>
      <c r="C4" s="14">
        <v>2571.4369999999999</v>
      </c>
      <c r="D4" s="14">
        <v>3482.252</v>
      </c>
    </row>
    <row r="5" spans="1:4" x14ac:dyDescent="0.2">
      <c r="B5" s="51"/>
      <c r="C5" s="14">
        <v>2774.41</v>
      </c>
      <c r="D5" s="14">
        <v>5144.6369999999997</v>
      </c>
    </row>
    <row r="6" spans="1:4" x14ac:dyDescent="0.2">
      <c r="B6" s="51"/>
      <c r="C6" s="14">
        <v>5168.5550000000003</v>
      </c>
      <c r="D6" s="14">
        <v>5404.8959999999997</v>
      </c>
    </row>
    <row r="7" spans="1:4" x14ac:dyDescent="0.2">
      <c r="B7" s="51"/>
      <c r="C7" s="14">
        <v>4133.0460000000003</v>
      </c>
      <c r="D7" s="14">
        <v>5193.7610000000004</v>
      </c>
    </row>
    <row r="8" spans="1:4" x14ac:dyDescent="0.2">
      <c r="B8" s="51"/>
      <c r="C8" s="14">
        <v>3978.6680000000001</v>
      </c>
      <c r="D8" s="14">
        <v>4525.1220000000003</v>
      </c>
    </row>
    <row r="9" spans="1:4" x14ac:dyDescent="0.2">
      <c r="B9" s="51"/>
      <c r="C9" s="14">
        <v>4985.8850000000002</v>
      </c>
      <c r="D9" s="14">
        <v>6900.9530000000004</v>
      </c>
    </row>
    <row r="10" spans="1:4" x14ac:dyDescent="0.2">
      <c r="B10" s="51"/>
      <c r="C10" s="14">
        <v>3504.6570000000002</v>
      </c>
      <c r="D10" s="14">
        <v>4178.4920000000002</v>
      </c>
    </row>
    <row r="11" spans="1:4" x14ac:dyDescent="0.2">
      <c r="B11" s="51"/>
      <c r="C11" s="14">
        <v>2589.2199999999998</v>
      </c>
      <c r="D11" s="14"/>
    </row>
  </sheetData>
  <mergeCells count="1">
    <mergeCell ref="B4:B11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626CA-A19E-CB43-B147-8C4262C1407E}">
  <dimension ref="A1:H15"/>
  <sheetViews>
    <sheetView workbookViewId="0">
      <selection activeCell="G4" sqref="G4:H5"/>
    </sheetView>
  </sheetViews>
  <sheetFormatPr baseColWidth="10" defaultRowHeight="16" x14ac:dyDescent="0.2"/>
  <sheetData>
    <row r="1" spans="1:8" x14ac:dyDescent="0.2">
      <c r="A1" t="s">
        <v>190</v>
      </c>
    </row>
    <row r="3" spans="1:8" ht="17" thickBot="1" x14ac:dyDescent="0.25"/>
    <row r="4" spans="1:8" x14ac:dyDescent="0.2">
      <c r="C4" s="83" t="s">
        <v>140</v>
      </c>
      <c r="D4" s="84"/>
      <c r="G4" s="83" t="s">
        <v>140</v>
      </c>
      <c r="H4" s="84"/>
    </row>
    <row r="5" spans="1:8" ht="17" thickBot="1" x14ac:dyDescent="0.25">
      <c r="C5" s="32" t="s">
        <v>70</v>
      </c>
      <c r="D5" s="34" t="s">
        <v>76</v>
      </c>
      <c r="G5" s="32" t="s">
        <v>70</v>
      </c>
      <c r="H5" s="34" t="s">
        <v>76</v>
      </c>
    </row>
    <row r="6" spans="1:8" x14ac:dyDescent="0.2">
      <c r="B6" s="51" t="s">
        <v>191</v>
      </c>
      <c r="C6" s="14">
        <v>1369.4269999999999</v>
      </c>
      <c r="D6" s="14">
        <v>327.46019999999999</v>
      </c>
      <c r="F6" s="51" t="s">
        <v>192</v>
      </c>
      <c r="G6" s="14">
        <v>25.154969999999999</v>
      </c>
      <c r="H6" s="14">
        <v>9.4630349999999996</v>
      </c>
    </row>
    <row r="7" spans="1:8" x14ac:dyDescent="0.2">
      <c r="B7" s="51"/>
      <c r="C7" s="14">
        <v>1932.46</v>
      </c>
      <c r="D7" s="14">
        <v>724.58019999999999</v>
      </c>
      <c r="F7" s="51"/>
      <c r="G7" s="14">
        <v>31.471879999999999</v>
      </c>
      <c r="H7" s="14">
        <v>20.716419999999999</v>
      </c>
    </row>
    <row r="8" spans="1:8" x14ac:dyDescent="0.2">
      <c r="B8" s="51"/>
      <c r="C8" s="14">
        <v>414.33260000000001</v>
      </c>
      <c r="D8" s="14">
        <v>320.17129999999997</v>
      </c>
      <c r="F8" s="51"/>
      <c r="G8" s="14">
        <v>11.656180000000001</v>
      </c>
      <c r="H8" s="14">
        <v>14.04832</v>
      </c>
    </row>
    <row r="9" spans="1:8" x14ac:dyDescent="0.2">
      <c r="B9" s="51"/>
      <c r="C9" s="14">
        <v>1404.6569999999999</v>
      </c>
      <c r="D9" s="14">
        <v>1689.367</v>
      </c>
      <c r="F9" s="51"/>
      <c r="G9" s="14">
        <v>21.78302</v>
      </c>
      <c r="H9" s="14">
        <v>23.882069999999999</v>
      </c>
    </row>
    <row r="10" spans="1:8" x14ac:dyDescent="0.2">
      <c r="B10" s="51"/>
      <c r="C10" s="14">
        <v>1154.152</v>
      </c>
      <c r="D10" s="14">
        <v>1239.3240000000001</v>
      </c>
      <c r="F10" s="51"/>
      <c r="G10" s="14">
        <v>26.57809</v>
      </c>
      <c r="H10" s="14">
        <v>22.69341</v>
      </c>
    </row>
    <row r="11" spans="1:8" x14ac:dyDescent="0.2">
      <c r="B11" s="51"/>
      <c r="C11" s="14">
        <v>2527.2510000000002</v>
      </c>
      <c r="D11" s="14">
        <v>846.13409999999999</v>
      </c>
      <c r="F11" s="51"/>
      <c r="G11" s="14">
        <v>42.15325</v>
      </c>
      <c r="H11" s="14">
        <v>12.93976</v>
      </c>
    </row>
    <row r="12" spans="1:8" x14ac:dyDescent="0.2">
      <c r="B12" s="51"/>
      <c r="C12" s="14">
        <v>1499.9829999999999</v>
      </c>
      <c r="D12" s="14">
        <v>2274.8580000000002</v>
      </c>
      <c r="F12" s="51"/>
      <c r="G12" s="14">
        <v>25.274360000000001</v>
      </c>
      <c r="H12" s="14">
        <v>34.003819999999997</v>
      </c>
    </row>
    <row r="13" spans="1:8" x14ac:dyDescent="0.2">
      <c r="B13" s="51"/>
      <c r="C13" s="14">
        <v>1298.5250000000001</v>
      </c>
      <c r="D13" s="14">
        <v>1159.731</v>
      </c>
      <c r="F13" s="51"/>
      <c r="G13" s="14">
        <v>22.53745</v>
      </c>
      <c r="H13" s="14">
        <v>26.031610000000001</v>
      </c>
    </row>
    <row r="14" spans="1:8" x14ac:dyDescent="0.2">
      <c r="B14" s="51"/>
      <c r="C14" s="14">
        <v>249.79300000000001</v>
      </c>
      <c r="F14" s="51"/>
      <c r="G14" s="14">
        <v>8.8969290000000001</v>
      </c>
    </row>
    <row r="15" spans="1:8" x14ac:dyDescent="0.2">
      <c r="D15" s="14"/>
      <c r="H15" s="14"/>
    </row>
  </sheetData>
  <mergeCells count="4">
    <mergeCell ref="C4:D4"/>
    <mergeCell ref="G4:H4"/>
    <mergeCell ref="B6:B14"/>
    <mergeCell ref="F6:F14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4B759C-F49D-4146-8EFC-6E44C4536937}">
  <dimension ref="A1:H14"/>
  <sheetViews>
    <sheetView workbookViewId="0">
      <selection activeCell="B5" sqref="B5:B13"/>
    </sheetView>
  </sheetViews>
  <sheetFormatPr baseColWidth="10" defaultRowHeight="16" x14ac:dyDescent="0.2"/>
  <sheetData>
    <row r="1" spans="1:8" x14ac:dyDescent="0.2">
      <c r="A1" t="s">
        <v>193</v>
      </c>
    </row>
    <row r="2" spans="1:8" ht="17" thickBot="1" x14ac:dyDescent="0.25"/>
    <row r="3" spans="1:8" x14ac:dyDescent="0.2">
      <c r="C3" s="83" t="s">
        <v>140</v>
      </c>
      <c r="D3" s="84"/>
      <c r="G3" s="83" t="s">
        <v>140</v>
      </c>
      <c r="H3" s="84"/>
    </row>
    <row r="4" spans="1:8" ht="17" thickBot="1" x14ac:dyDescent="0.25">
      <c r="C4" s="32" t="s">
        <v>70</v>
      </c>
      <c r="D4" s="34" t="s">
        <v>76</v>
      </c>
      <c r="G4" s="32" t="s">
        <v>70</v>
      </c>
      <c r="H4" s="34" t="s">
        <v>76</v>
      </c>
    </row>
    <row r="5" spans="1:8" x14ac:dyDescent="0.2">
      <c r="B5" s="51" t="s">
        <v>194</v>
      </c>
      <c r="C5" s="14">
        <v>21.984780000000001</v>
      </c>
      <c r="D5" s="14">
        <v>2.6921379999999999</v>
      </c>
      <c r="F5" s="51" t="s">
        <v>195</v>
      </c>
      <c r="G5" s="14">
        <v>11.3499</v>
      </c>
      <c r="H5" s="14">
        <v>1.9277979999999999</v>
      </c>
    </row>
    <row r="6" spans="1:8" x14ac:dyDescent="0.2">
      <c r="B6" s="51"/>
      <c r="C6" s="14">
        <v>20.83014</v>
      </c>
      <c r="D6" s="14">
        <v>7.8050920000000001</v>
      </c>
      <c r="F6" s="51"/>
      <c r="G6" s="14">
        <v>11.842980000000001</v>
      </c>
      <c r="H6" s="14">
        <v>4.1232100000000003</v>
      </c>
    </row>
    <row r="7" spans="1:8" x14ac:dyDescent="0.2">
      <c r="B7" s="51"/>
      <c r="C7" s="14">
        <v>5.6898210000000002</v>
      </c>
      <c r="D7" s="14">
        <v>2.9286089999999998</v>
      </c>
      <c r="F7" s="51"/>
      <c r="G7" s="14">
        <v>2.820433</v>
      </c>
      <c r="H7" s="14">
        <v>2.0334889999999999</v>
      </c>
    </row>
    <row r="8" spans="1:8" x14ac:dyDescent="0.2">
      <c r="B8" s="51"/>
      <c r="C8" s="14">
        <v>9.7747469999999996</v>
      </c>
      <c r="D8" s="14">
        <v>7.7069450000000002</v>
      </c>
      <c r="F8" s="51"/>
      <c r="G8" s="14">
        <v>5.148568</v>
      </c>
      <c r="H8" s="14">
        <v>4.0135120000000004</v>
      </c>
    </row>
    <row r="9" spans="1:8" x14ac:dyDescent="0.2">
      <c r="B9" s="51"/>
      <c r="C9" s="14">
        <v>13.94232</v>
      </c>
      <c r="D9" s="14">
        <v>9.5174369999999993</v>
      </c>
      <c r="F9" s="51"/>
      <c r="G9" s="14">
        <v>5.3105700000000002</v>
      </c>
      <c r="H9" s="14">
        <v>5.187119</v>
      </c>
    </row>
    <row r="10" spans="1:8" x14ac:dyDescent="0.2">
      <c r="B10" s="51"/>
      <c r="C10" s="14">
        <v>25.173549999999999</v>
      </c>
      <c r="D10" s="14">
        <v>4.3485100000000001</v>
      </c>
      <c r="F10" s="51"/>
      <c r="G10" s="14">
        <v>8.8662209999999995</v>
      </c>
      <c r="H10" s="14">
        <v>3.6322070000000002</v>
      </c>
    </row>
    <row r="11" spans="1:8" x14ac:dyDescent="0.2">
      <c r="B11" s="51"/>
      <c r="C11" s="14">
        <v>11.25071</v>
      </c>
      <c r="D11" s="14">
        <v>10.033849999999999</v>
      </c>
      <c r="F11" s="51"/>
      <c r="G11" s="14">
        <v>4.3724100000000004</v>
      </c>
      <c r="H11" s="14">
        <v>3.8033419999999998</v>
      </c>
    </row>
    <row r="12" spans="1:8" x14ac:dyDescent="0.2">
      <c r="B12" s="51"/>
      <c r="C12" s="14">
        <v>11.473940000000001</v>
      </c>
      <c r="D12" s="14">
        <v>12.477819999999999</v>
      </c>
      <c r="F12" s="51"/>
      <c r="G12" s="14">
        <v>4.8693200000000001</v>
      </c>
      <c r="H12" s="14">
        <v>4.4322590000000002</v>
      </c>
    </row>
    <row r="13" spans="1:8" x14ac:dyDescent="0.2">
      <c r="B13" s="51"/>
      <c r="C13" s="14">
        <v>3.4986069999999998</v>
      </c>
      <c r="F13" s="51"/>
      <c r="G13" s="14">
        <v>2.264974</v>
      </c>
    </row>
    <row r="14" spans="1:8" x14ac:dyDescent="0.2">
      <c r="D14" s="14"/>
      <c r="H14" s="14"/>
    </row>
  </sheetData>
  <mergeCells count="4">
    <mergeCell ref="B5:B13"/>
    <mergeCell ref="C3:D3"/>
    <mergeCell ref="G3:H3"/>
    <mergeCell ref="F5:F1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7E663B-6021-E44E-86A0-5499C520792B}">
  <dimension ref="A1:D14"/>
  <sheetViews>
    <sheetView workbookViewId="0">
      <selection activeCell="B5" sqref="B5:B13"/>
    </sheetView>
  </sheetViews>
  <sheetFormatPr baseColWidth="10" defaultRowHeight="16" x14ac:dyDescent="0.2"/>
  <sheetData>
    <row r="1" spans="1:4" x14ac:dyDescent="0.2">
      <c r="A1" t="s">
        <v>196</v>
      </c>
    </row>
    <row r="2" spans="1:4" ht="17" thickBot="1" x14ac:dyDescent="0.25"/>
    <row r="3" spans="1:4" x14ac:dyDescent="0.2">
      <c r="C3" s="83" t="s">
        <v>140</v>
      </c>
      <c r="D3" s="84"/>
    </row>
    <row r="4" spans="1:4" ht="17" thickBot="1" x14ac:dyDescent="0.25">
      <c r="C4" s="32" t="s">
        <v>70</v>
      </c>
      <c r="D4" s="34" t="s">
        <v>76</v>
      </c>
    </row>
    <row r="5" spans="1:4" x14ac:dyDescent="0.2">
      <c r="B5" s="51" t="s">
        <v>197</v>
      </c>
      <c r="C5" s="14">
        <v>4.6026829999999999</v>
      </c>
      <c r="D5" s="14">
        <v>0.55361199999999999</v>
      </c>
    </row>
    <row r="6" spans="1:4" x14ac:dyDescent="0.2">
      <c r="B6" s="51"/>
      <c r="C6" s="14">
        <v>2.8977219999999999</v>
      </c>
      <c r="D6" s="14">
        <v>1.459541</v>
      </c>
    </row>
    <row r="7" spans="1:4" x14ac:dyDescent="0.2">
      <c r="B7" s="51"/>
      <c r="C7" s="14">
        <v>0.82946699999999995</v>
      </c>
      <c r="D7" s="14">
        <v>0.62922800000000001</v>
      </c>
    </row>
    <row r="8" spans="1:4" x14ac:dyDescent="0.2">
      <c r="B8" s="51"/>
      <c r="C8" s="14">
        <v>2.1304069999999999</v>
      </c>
      <c r="D8" s="14">
        <v>0.87310200000000004</v>
      </c>
    </row>
    <row r="9" spans="1:4" x14ac:dyDescent="0.2">
      <c r="B9" s="51"/>
      <c r="C9" s="14">
        <v>3.209133</v>
      </c>
      <c r="D9" s="14">
        <v>1.4533560000000001</v>
      </c>
    </row>
    <row r="10" spans="1:4" x14ac:dyDescent="0.2">
      <c r="B10" s="51"/>
      <c r="C10" s="14">
        <v>3.8624939999999999</v>
      </c>
      <c r="D10" s="14">
        <v>0.87906799999999996</v>
      </c>
    </row>
    <row r="11" spans="1:4" x14ac:dyDescent="0.2">
      <c r="B11" s="51"/>
      <c r="C11" s="14">
        <v>2.7193179999999999</v>
      </c>
      <c r="D11" s="14">
        <v>2.2852079999999999</v>
      </c>
    </row>
    <row r="12" spans="1:4" x14ac:dyDescent="0.2">
      <c r="B12" s="51"/>
      <c r="C12" s="14">
        <v>1.860727</v>
      </c>
      <c r="D12" s="14">
        <v>1.978515</v>
      </c>
    </row>
    <row r="13" spans="1:4" x14ac:dyDescent="0.2">
      <c r="B13" s="51"/>
      <c r="C13" s="14">
        <v>0.70563500000000001</v>
      </c>
    </row>
    <row r="14" spans="1:4" x14ac:dyDescent="0.2">
      <c r="D14" s="14"/>
    </row>
  </sheetData>
  <mergeCells count="2">
    <mergeCell ref="C3:D3"/>
    <mergeCell ref="B5:B13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1B8FE1-A7D8-034E-B2B3-AFA7D1BA9732}">
  <dimension ref="A1:L20"/>
  <sheetViews>
    <sheetView workbookViewId="0">
      <selection activeCell="C4" sqref="C4:G5"/>
    </sheetView>
  </sheetViews>
  <sheetFormatPr baseColWidth="10" defaultRowHeight="16" x14ac:dyDescent="0.2"/>
  <cols>
    <col min="3" max="7" width="16.1640625" customWidth="1"/>
  </cols>
  <sheetData>
    <row r="1" spans="1:12" x14ac:dyDescent="0.2">
      <c r="A1" t="s">
        <v>198</v>
      </c>
    </row>
    <row r="3" spans="1:12" ht="17" thickBot="1" x14ac:dyDescent="0.25"/>
    <row r="4" spans="1:12" x14ac:dyDescent="0.2">
      <c r="C4" s="83" t="s">
        <v>70</v>
      </c>
      <c r="D4" s="84"/>
      <c r="E4" s="39"/>
      <c r="F4" s="83" t="s">
        <v>60</v>
      </c>
      <c r="G4" s="84"/>
    </row>
    <row r="5" spans="1:12" ht="17" thickBot="1" x14ac:dyDescent="0.25">
      <c r="C5" s="32" t="s">
        <v>161</v>
      </c>
      <c r="D5" s="34" t="s">
        <v>162</v>
      </c>
      <c r="E5" s="39"/>
      <c r="F5" s="32" t="s">
        <v>161</v>
      </c>
      <c r="G5" s="34" t="s">
        <v>162</v>
      </c>
      <c r="J5" s="26"/>
      <c r="K5" s="26"/>
      <c r="L5" s="26"/>
    </row>
    <row r="6" spans="1:12" x14ac:dyDescent="0.2">
      <c r="C6" s="14">
        <v>21.984780000000001</v>
      </c>
      <c r="D6" s="14">
        <v>58.533290000000001</v>
      </c>
      <c r="F6" s="14">
        <v>2.6921379999999999</v>
      </c>
      <c r="G6" s="14">
        <v>72.964749999999995</v>
      </c>
      <c r="L6" s="14"/>
    </row>
    <row r="7" spans="1:12" x14ac:dyDescent="0.2">
      <c r="C7" s="14">
        <v>20.83014</v>
      </c>
      <c r="D7" s="14">
        <v>52.349890000000002</v>
      </c>
      <c r="F7" s="14">
        <v>7.8050920000000001</v>
      </c>
      <c r="G7" s="14">
        <v>75.236019999999996</v>
      </c>
      <c r="L7" s="14"/>
    </row>
    <row r="8" spans="1:12" x14ac:dyDescent="0.2">
      <c r="C8" s="14">
        <v>5.6898210000000002</v>
      </c>
      <c r="D8" s="14">
        <v>78.911460000000005</v>
      </c>
      <c r="F8" s="14">
        <v>2.9286089999999998</v>
      </c>
      <c r="G8" s="14">
        <v>83.345050000000001</v>
      </c>
      <c r="L8" s="14"/>
    </row>
    <row r="9" spans="1:12" x14ac:dyDescent="0.2">
      <c r="C9" s="14">
        <v>9.7747469999999996</v>
      </c>
      <c r="D9" s="14">
        <v>75.117459999999994</v>
      </c>
      <c r="F9" s="14">
        <v>0.48032799999999998</v>
      </c>
      <c r="G9" s="14">
        <v>84.177670000000006</v>
      </c>
      <c r="L9" s="14"/>
    </row>
    <row r="10" spans="1:12" x14ac:dyDescent="0.2">
      <c r="C10" s="14">
        <v>13.94232</v>
      </c>
      <c r="D10" s="14">
        <v>78.185850000000002</v>
      </c>
      <c r="F10" s="14">
        <v>7.7069450000000002</v>
      </c>
      <c r="G10" s="14">
        <v>66.425650000000005</v>
      </c>
      <c r="L10" s="14"/>
    </row>
    <row r="11" spans="1:12" x14ac:dyDescent="0.2">
      <c r="C11" s="14">
        <v>1.8441609999999999</v>
      </c>
      <c r="D11" s="14">
        <v>84.15898</v>
      </c>
      <c r="F11" s="14">
        <v>9.5174369999999993</v>
      </c>
      <c r="G11" s="14">
        <v>74.059389999999993</v>
      </c>
      <c r="L11" s="14"/>
    </row>
    <row r="12" spans="1:12" x14ac:dyDescent="0.2">
      <c r="C12" s="14">
        <v>25.173549999999999</v>
      </c>
      <c r="D12" s="14">
        <v>70.649760000000001</v>
      </c>
      <c r="F12" s="14">
        <v>4.3485100000000001</v>
      </c>
      <c r="G12" s="14">
        <v>74.996049999999997</v>
      </c>
      <c r="L12" s="14"/>
    </row>
    <row r="13" spans="1:12" x14ac:dyDescent="0.2">
      <c r="C13" s="14">
        <v>11.25071</v>
      </c>
      <c r="D13" s="14">
        <v>68.768919999999994</v>
      </c>
      <c r="F13" s="14">
        <v>10.033849999999999</v>
      </c>
      <c r="G13" s="14">
        <v>62.374049999999997</v>
      </c>
      <c r="L13" s="14"/>
    </row>
    <row r="14" spans="1:12" x14ac:dyDescent="0.2">
      <c r="C14" s="14">
        <v>11.473940000000001</v>
      </c>
      <c r="D14" s="14">
        <v>67.716629999999995</v>
      </c>
      <c r="F14" s="14">
        <v>12.477819999999999</v>
      </c>
      <c r="G14" s="14">
        <v>71.846639999999994</v>
      </c>
      <c r="L14" s="14"/>
    </row>
    <row r="15" spans="1:12" x14ac:dyDescent="0.2">
      <c r="C15" s="14">
        <v>3.4986069999999998</v>
      </c>
      <c r="D15" s="14">
        <v>82.178709999999995</v>
      </c>
      <c r="L15" s="14"/>
    </row>
    <row r="16" spans="1:12" x14ac:dyDescent="0.2">
      <c r="J16" s="14"/>
      <c r="K16" s="14"/>
      <c r="L16" s="14"/>
    </row>
    <row r="17" spans="10:12" x14ac:dyDescent="0.2">
      <c r="J17" s="14"/>
      <c r="K17" s="14"/>
      <c r="L17" s="14"/>
    </row>
    <row r="18" spans="10:12" x14ac:dyDescent="0.2">
      <c r="J18" s="14"/>
      <c r="K18" s="14"/>
      <c r="L18" s="14"/>
    </row>
    <row r="19" spans="10:12" x14ac:dyDescent="0.2">
      <c r="J19" s="14"/>
      <c r="K19" s="14"/>
      <c r="L19" s="14"/>
    </row>
    <row r="20" spans="10:12" x14ac:dyDescent="0.2">
      <c r="J20" s="14"/>
      <c r="K20" s="14"/>
      <c r="L20" s="14"/>
    </row>
  </sheetData>
  <mergeCells count="2">
    <mergeCell ref="C4:D4"/>
    <mergeCell ref="F4:G4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992F01-D2AB-7A45-A57F-602297D75CF7}">
  <dimension ref="A1:D14"/>
  <sheetViews>
    <sheetView workbookViewId="0">
      <selection activeCell="E27" sqref="E27"/>
    </sheetView>
  </sheetViews>
  <sheetFormatPr baseColWidth="10" defaultRowHeight="16" x14ac:dyDescent="0.2"/>
  <sheetData>
    <row r="1" spans="1:4" x14ac:dyDescent="0.2">
      <c r="A1" t="s">
        <v>199</v>
      </c>
    </row>
    <row r="2" spans="1:4" ht="17" thickBot="1" x14ac:dyDescent="0.25"/>
    <row r="3" spans="1:4" x14ac:dyDescent="0.2">
      <c r="C3" s="83" t="s">
        <v>140</v>
      </c>
      <c r="D3" s="84"/>
    </row>
    <row r="4" spans="1:4" ht="17" thickBot="1" x14ac:dyDescent="0.25">
      <c r="C4" s="32" t="s">
        <v>70</v>
      </c>
      <c r="D4" s="34" t="s">
        <v>76</v>
      </c>
    </row>
    <row r="5" spans="1:4" x14ac:dyDescent="0.2">
      <c r="B5" s="51" t="s">
        <v>200</v>
      </c>
      <c r="C5" s="14">
        <v>55.022489999999998</v>
      </c>
      <c r="D5" s="14">
        <v>17.007750000000001</v>
      </c>
    </row>
    <row r="6" spans="1:4" x14ac:dyDescent="0.2">
      <c r="B6" s="51"/>
      <c r="C6" s="14">
        <v>48.36824</v>
      </c>
      <c r="D6" s="14">
        <v>23.32658</v>
      </c>
    </row>
    <row r="7" spans="1:4" x14ac:dyDescent="0.2">
      <c r="B7" s="51"/>
      <c r="C7" s="14">
        <v>28.082920000000001</v>
      </c>
      <c r="D7" s="14">
        <v>12.22284</v>
      </c>
    </row>
    <row r="8" spans="1:4" x14ac:dyDescent="0.2">
      <c r="B8" s="51"/>
      <c r="C8" s="14">
        <v>24.944980000000001</v>
      </c>
      <c r="D8" s="14">
        <v>20.221129999999999</v>
      </c>
    </row>
    <row r="9" spans="1:4" x14ac:dyDescent="0.2">
      <c r="B9" s="51"/>
      <c r="C9" s="14">
        <v>35.920430000000003</v>
      </c>
      <c r="D9" s="14">
        <v>26.30743</v>
      </c>
    </row>
    <row r="10" spans="1:4" x14ac:dyDescent="0.2">
      <c r="B10" s="51"/>
      <c r="C10" s="14">
        <v>42.396920000000001</v>
      </c>
      <c r="D10" s="14">
        <v>17.50685</v>
      </c>
    </row>
    <row r="11" spans="1:4" x14ac:dyDescent="0.2">
      <c r="B11" s="51"/>
      <c r="C11" s="14">
        <v>21.646429999999999</v>
      </c>
      <c r="D11" s="14">
        <v>12.44009</v>
      </c>
    </row>
    <row r="12" spans="1:4" x14ac:dyDescent="0.2">
      <c r="B12" s="51"/>
      <c r="C12" s="14">
        <v>26.75826</v>
      </c>
      <c r="D12" s="14">
        <v>28.036259999999999</v>
      </c>
    </row>
    <row r="13" spans="1:4" x14ac:dyDescent="0.2">
      <c r="B13" s="51"/>
      <c r="C13" s="14">
        <v>16.870740000000001</v>
      </c>
    </row>
    <row r="14" spans="1:4" x14ac:dyDescent="0.2">
      <c r="D14" s="14"/>
    </row>
  </sheetData>
  <mergeCells count="2">
    <mergeCell ref="C3:D3"/>
    <mergeCell ref="B5:B1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85CD3-56F0-E14D-B9DE-279FD4D5677F}">
  <dimension ref="A1:BL30"/>
  <sheetViews>
    <sheetView zoomScale="106" workbookViewId="0">
      <selection activeCell="A3" sqref="A1:BL29"/>
    </sheetView>
  </sheetViews>
  <sheetFormatPr baseColWidth="10" defaultRowHeight="16" x14ac:dyDescent="0.2"/>
  <cols>
    <col min="2" max="2" width="13.6640625" customWidth="1"/>
    <col min="3" max="64" width="5.33203125" customWidth="1"/>
  </cols>
  <sheetData>
    <row r="1" spans="1:64" ht="17" thickBot="1" x14ac:dyDescent="0.25">
      <c r="A1" t="s">
        <v>67</v>
      </c>
    </row>
    <row r="2" spans="1:64" ht="17" thickBot="1" x14ac:dyDescent="0.25">
      <c r="C2" s="52" t="s">
        <v>71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4"/>
    </row>
    <row r="3" spans="1:64" ht="17" thickBot="1" x14ac:dyDescent="0.25">
      <c r="A3" s="15" t="s">
        <v>68</v>
      </c>
    </row>
    <row r="4" spans="1:64" ht="17" thickBot="1" x14ac:dyDescent="0.25">
      <c r="A4" s="15"/>
      <c r="B4" t="s">
        <v>74</v>
      </c>
      <c r="C4" s="52" t="s">
        <v>70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4"/>
      <c r="AD4" s="52" t="s">
        <v>69</v>
      </c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4"/>
    </row>
    <row r="5" spans="1:64" x14ac:dyDescent="0.2">
      <c r="A5" s="16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>
        <v>0</v>
      </c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0</v>
      </c>
      <c r="BK5" s="14">
        <v>0</v>
      </c>
      <c r="BL5" s="14">
        <v>0</v>
      </c>
    </row>
    <row r="6" spans="1:64" x14ac:dyDescent="0.2">
      <c r="A6" s="16">
        <v>5</v>
      </c>
      <c r="C6" s="14">
        <v>3</v>
      </c>
      <c r="D6" s="14">
        <v>4</v>
      </c>
      <c r="E6" s="14">
        <v>3.5</v>
      </c>
      <c r="F6" s="14">
        <v>4</v>
      </c>
      <c r="G6" s="14">
        <v>4</v>
      </c>
      <c r="H6" s="14">
        <v>3.5</v>
      </c>
      <c r="I6" s="14">
        <v>2</v>
      </c>
      <c r="J6" s="14">
        <v>4</v>
      </c>
      <c r="K6" s="14">
        <v>4</v>
      </c>
      <c r="L6" s="14">
        <v>4</v>
      </c>
      <c r="M6" s="14">
        <v>4</v>
      </c>
      <c r="N6" s="14">
        <v>4</v>
      </c>
      <c r="O6" s="14">
        <v>4</v>
      </c>
      <c r="P6" s="14">
        <v>4</v>
      </c>
      <c r="Q6" s="14">
        <v>4</v>
      </c>
      <c r="R6" s="14">
        <v>4</v>
      </c>
      <c r="S6" s="14">
        <v>4</v>
      </c>
      <c r="T6" s="14">
        <v>4</v>
      </c>
      <c r="U6" s="14">
        <v>3</v>
      </c>
      <c r="V6" s="14">
        <v>3</v>
      </c>
      <c r="W6" s="14">
        <v>4</v>
      </c>
      <c r="X6" s="14">
        <v>3.5</v>
      </c>
      <c r="Y6" s="14">
        <v>2.5</v>
      </c>
      <c r="Z6" s="14">
        <v>4</v>
      </c>
      <c r="AA6" s="14">
        <v>4</v>
      </c>
      <c r="AD6" s="14">
        <v>4</v>
      </c>
      <c r="AE6" s="14">
        <v>4</v>
      </c>
      <c r="AF6" s="14">
        <v>4</v>
      </c>
      <c r="AG6" s="14">
        <v>4</v>
      </c>
      <c r="AH6" s="14">
        <v>4</v>
      </c>
      <c r="AI6" s="14">
        <v>4</v>
      </c>
      <c r="AJ6" s="14">
        <v>3.5</v>
      </c>
      <c r="AK6" s="14">
        <v>2</v>
      </c>
      <c r="AL6" s="14">
        <v>4</v>
      </c>
      <c r="AM6" s="14">
        <v>4</v>
      </c>
      <c r="AN6" s="14">
        <v>4</v>
      </c>
      <c r="AO6" s="14">
        <v>4</v>
      </c>
      <c r="AP6" s="14">
        <v>4</v>
      </c>
      <c r="AQ6" s="14">
        <v>4</v>
      </c>
      <c r="AR6" s="14">
        <v>4</v>
      </c>
      <c r="AS6" s="14">
        <v>4</v>
      </c>
      <c r="AT6" s="14">
        <v>3.5</v>
      </c>
      <c r="AU6" s="14">
        <v>4</v>
      </c>
      <c r="AV6" s="14">
        <v>3</v>
      </c>
      <c r="AW6" s="14">
        <v>4</v>
      </c>
      <c r="AX6" s="14">
        <v>4</v>
      </c>
      <c r="AY6" s="14">
        <v>4</v>
      </c>
      <c r="AZ6" s="14">
        <v>4</v>
      </c>
      <c r="BA6" s="14">
        <v>4</v>
      </c>
      <c r="BB6" s="14">
        <v>4</v>
      </c>
      <c r="BC6" s="14">
        <v>4</v>
      </c>
      <c r="BD6" s="14">
        <v>4</v>
      </c>
      <c r="BE6" s="14">
        <v>4</v>
      </c>
      <c r="BF6" s="14">
        <v>5</v>
      </c>
      <c r="BG6" s="14">
        <v>3</v>
      </c>
      <c r="BH6" s="14">
        <v>3.5</v>
      </c>
      <c r="BI6" s="14">
        <v>4</v>
      </c>
      <c r="BJ6" s="14">
        <v>4</v>
      </c>
      <c r="BK6" s="14">
        <v>4</v>
      </c>
      <c r="BL6" s="14">
        <v>4</v>
      </c>
    </row>
    <row r="7" spans="1:64" x14ac:dyDescent="0.2">
      <c r="A7" s="16">
        <v>10</v>
      </c>
      <c r="C7" s="14">
        <v>3.5</v>
      </c>
      <c r="D7" s="14">
        <v>3.5</v>
      </c>
      <c r="E7" s="14">
        <v>4</v>
      </c>
      <c r="F7" s="14">
        <v>4</v>
      </c>
      <c r="G7" s="14">
        <v>4</v>
      </c>
      <c r="H7" s="14">
        <v>3</v>
      </c>
      <c r="I7" s="14">
        <v>2</v>
      </c>
      <c r="J7" s="14">
        <v>4.5</v>
      </c>
      <c r="K7" s="14">
        <v>4</v>
      </c>
      <c r="L7" s="14">
        <v>4</v>
      </c>
      <c r="M7" s="14">
        <v>4</v>
      </c>
      <c r="N7" s="14">
        <v>4</v>
      </c>
      <c r="O7" s="14">
        <v>3.5</v>
      </c>
      <c r="P7" s="14">
        <v>4</v>
      </c>
      <c r="Q7" s="14">
        <v>3.5</v>
      </c>
      <c r="R7" s="14">
        <v>4</v>
      </c>
      <c r="S7" s="14">
        <v>4</v>
      </c>
      <c r="T7" s="14">
        <v>4</v>
      </c>
      <c r="U7" s="14">
        <v>4</v>
      </c>
      <c r="V7" s="14">
        <v>4</v>
      </c>
      <c r="W7" s="14">
        <v>4</v>
      </c>
      <c r="X7" s="14">
        <v>7</v>
      </c>
      <c r="Y7" s="14">
        <v>3</v>
      </c>
      <c r="Z7" s="14">
        <v>4</v>
      </c>
      <c r="AA7" s="14">
        <v>3</v>
      </c>
      <c r="AD7" s="14">
        <v>4</v>
      </c>
      <c r="AE7" s="14">
        <v>4</v>
      </c>
      <c r="AF7" s="14">
        <v>4</v>
      </c>
      <c r="AG7" s="14">
        <v>3</v>
      </c>
      <c r="AH7" s="14">
        <v>4</v>
      </c>
      <c r="AI7" s="14">
        <v>4</v>
      </c>
      <c r="AJ7" s="14">
        <v>4</v>
      </c>
      <c r="AK7" s="14">
        <v>2</v>
      </c>
      <c r="AL7" s="14">
        <v>4</v>
      </c>
      <c r="AM7" s="14">
        <v>4</v>
      </c>
      <c r="AN7" s="14">
        <v>4</v>
      </c>
      <c r="AO7" s="14">
        <v>4</v>
      </c>
      <c r="AP7" s="14">
        <v>4</v>
      </c>
      <c r="AQ7" s="14">
        <v>4</v>
      </c>
      <c r="AR7" s="14">
        <v>4</v>
      </c>
      <c r="AS7" s="14">
        <v>4.5</v>
      </c>
      <c r="AT7" s="14">
        <v>4</v>
      </c>
      <c r="AU7" s="14">
        <v>4</v>
      </c>
      <c r="AV7" s="14">
        <v>4</v>
      </c>
      <c r="AW7" s="14">
        <v>4</v>
      </c>
      <c r="AX7" s="14">
        <v>4</v>
      </c>
      <c r="AY7" s="14">
        <v>4</v>
      </c>
      <c r="AZ7" s="14">
        <v>7</v>
      </c>
      <c r="BA7" s="14">
        <v>4</v>
      </c>
      <c r="BB7" s="14">
        <v>4</v>
      </c>
      <c r="BC7" s="14">
        <v>4</v>
      </c>
      <c r="BD7" s="14">
        <v>4</v>
      </c>
      <c r="BE7" s="14">
        <v>4</v>
      </c>
      <c r="BF7" s="14">
        <v>4</v>
      </c>
      <c r="BG7" s="14">
        <v>3.5</v>
      </c>
      <c r="BH7" s="14">
        <v>4</v>
      </c>
      <c r="BI7" s="14">
        <v>4</v>
      </c>
      <c r="BJ7" s="14">
        <v>3.5</v>
      </c>
      <c r="BK7" s="14">
        <v>4</v>
      </c>
      <c r="BL7" s="14">
        <v>3.5</v>
      </c>
    </row>
    <row r="8" spans="1:64" x14ac:dyDescent="0.2">
      <c r="A8" s="16">
        <v>15</v>
      </c>
      <c r="C8" s="14">
        <v>2.5</v>
      </c>
      <c r="D8" s="14">
        <v>4</v>
      </c>
      <c r="E8" s="14">
        <v>4</v>
      </c>
      <c r="F8" s="14">
        <v>4</v>
      </c>
      <c r="G8" s="14">
        <v>4</v>
      </c>
      <c r="H8" s="14">
        <v>2.5</v>
      </c>
      <c r="I8" s="14">
        <v>2</v>
      </c>
      <c r="J8" s="14">
        <v>3.5</v>
      </c>
      <c r="K8" s="14">
        <v>3</v>
      </c>
      <c r="L8" s="14">
        <v>4</v>
      </c>
      <c r="M8" s="14">
        <v>4</v>
      </c>
      <c r="N8" s="14">
        <v>4</v>
      </c>
      <c r="O8" s="14">
        <v>4</v>
      </c>
      <c r="P8" s="14">
        <v>3</v>
      </c>
      <c r="Q8" s="14">
        <v>3.5</v>
      </c>
      <c r="R8" s="14">
        <v>3.5</v>
      </c>
      <c r="S8" s="14">
        <v>4</v>
      </c>
      <c r="T8" s="14">
        <v>4</v>
      </c>
      <c r="U8" s="14">
        <v>4</v>
      </c>
      <c r="V8" s="14">
        <v>4</v>
      </c>
      <c r="W8" s="14">
        <v>6</v>
      </c>
      <c r="X8" s="14"/>
      <c r="Y8" s="14">
        <v>3.5</v>
      </c>
      <c r="Z8" s="14">
        <v>3</v>
      </c>
      <c r="AA8" s="14">
        <v>4</v>
      </c>
      <c r="AD8" s="14">
        <v>4</v>
      </c>
      <c r="AE8" s="14">
        <v>4</v>
      </c>
      <c r="AF8" s="14">
        <v>4</v>
      </c>
      <c r="AG8" s="14">
        <v>3</v>
      </c>
      <c r="AH8" s="14">
        <v>3.5</v>
      </c>
      <c r="AI8" s="14">
        <v>3.5</v>
      </c>
      <c r="AJ8" s="14">
        <v>3.5</v>
      </c>
      <c r="AK8" s="14">
        <v>3.5</v>
      </c>
      <c r="AL8" s="14">
        <v>4</v>
      </c>
      <c r="AM8" s="14">
        <v>4</v>
      </c>
      <c r="AN8" s="14">
        <v>4</v>
      </c>
      <c r="AO8" s="14">
        <v>3.5</v>
      </c>
      <c r="AP8" s="14">
        <v>4</v>
      </c>
      <c r="AQ8" s="14">
        <v>4</v>
      </c>
      <c r="AR8" s="14">
        <v>4</v>
      </c>
      <c r="AS8" s="14">
        <v>4</v>
      </c>
      <c r="AT8" s="14">
        <v>4</v>
      </c>
      <c r="AU8" s="14">
        <v>3</v>
      </c>
      <c r="AV8" s="14">
        <v>4</v>
      </c>
      <c r="AW8" s="14">
        <v>4</v>
      </c>
      <c r="AX8" s="14">
        <v>4</v>
      </c>
      <c r="AY8" s="14">
        <v>6</v>
      </c>
      <c r="AZ8" s="14"/>
      <c r="BA8" s="14">
        <v>4.5</v>
      </c>
      <c r="BB8" s="14">
        <v>4</v>
      </c>
      <c r="BC8" s="14">
        <v>4</v>
      </c>
      <c r="BD8" s="14">
        <v>4</v>
      </c>
      <c r="BE8" s="14">
        <v>4</v>
      </c>
      <c r="BF8" s="14">
        <v>4</v>
      </c>
      <c r="BG8" s="14">
        <v>2.5</v>
      </c>
      <c r="BH8" s="14">
        <v>3.5</v>
      </c>
      <c r="BI8" s="14">
        <v>4.5</v>
      </c>
      <c r="BJ8" s="14">
        <v>4</v>
      </c>
      <c r="BK8" s="14">
        <v>4</v>
      </c>
      <c r="BL8" s="14">
        <v>3</v>
      </c>
    </row>
    <row r="9" spans="1:64" x14ac:dyDescent="0.2">
      <c r="A9" s="16">
        <v>20</v>
      </c>
      <c r="C9" s="14">
        <v>4</v>
      </c>
      <c r="D9" s="14">
        <v>3</v>
      </c>
      <c r="E9" s="14">
        <v>4</v>
      </c>
      <c r="F9" s="14">
        <v>3.5</v>
      </c>
      <c r="G9" s="14">
        <v>3.5</v>
      </c>
      <c r="H9" s="14">
        <v>3.5</v>
      </c>
      <c r="I9" s="14">
        <v>4</v>
      </c>
      <c r="J9" s="14">
        <v>2.5</v>
      </c>
      <c r="K9" s="14">
        <v>3.5</v>
      </c>
      <c r="L9" s="14">
        <v>5</v>
      </c>
      <c r="M9" s="14">
        <v>5</v>
      </c>
      <c r="N9" s="14">
        <v>3</v>
      </c>
      <c r="O9" s="14">
        <v>4.5</v>
      </c>
      <c r="P9" s="14">
        <v>4</v>
      </c>
      <c r="Q9" s="14">
        <v>4</v>
      </c>
      <c r="R9" s="14">
        <v>2.5</v>
      </c>
      <c r="S9" s="14">
        <v>5</v>
      </c>
      <c r="T9" s="14">
        <v>4</v>
      </c>
      <c r="U9" s="14">
        <v>4</v>
      </c>
      <c r="V9" s="14">
        <v>4</v>
      </c>
      <c r="W9" s="14">
        <v>5</v>
      </c>
      <c r="X9" s="14"/>
      <c r="Y9" s="14">
        <v>2</v>
      </c>
      <c r="Z9" s="14">
        <v>4</v>
      </c>
      <c r="AA9" s="14">
        <v>4</v>
      </c>
      <c r="AD9" s="14">
        <v>4</v>
      </c>
      <c r="AE9" s="14">
        <v>4</v>
      </c>
      <c r="AF9" s="14">
        <v>4</v>
      </c>
      <c r="AG9" s="14">
        <v>5</v>
      </c>
      <c r="AH9" s="14">
        <v>4</v>
      </c>
      <c r="AI9" s="14">
        <v>4</v>
      </c>
      <c r="AJ9" s="14">
        <v>3</v>
      </c>
      <c r="AK9" s="14">
        <v>7</v>
      </c>
      <c r="AL9" s="14">
        <v>3.5</v>
      </c>
      <c r="AM9" s="14">
        <v>5</v>
      </c>
      <c r="AN9" s="14">
        <v>3</v>
      </c>
      <c r="AO9" s="14">
        <v>4</v>
      </c>
      <c r="AP9" s="14">
        <v>5</v>
      </c>
      <c r="AQ9" s="14">
        <v>5</v>
      </c>
      <c r="AR9" s="14">
        <v>3</v>
      </c>
      <c r="AS9" s="14">
        <v>3</v>
      </c>
      <c r="AT9" s="14">
        <v>4</v>
      </c>
      <c r="AU9" s="14">
        <v>4</v>
      </c>
      <c r="AV9" s="14">
        <v>4</v>
      </c>
      <c r="AW9" s="14">
        <v>5</v>
      </c>
      <c r="AX9" s="14">
        <v>5</v>
      </c>
      <c r="AY9" s="14">
        <v>5</v>
      </c>
      <c r="AZ9" s="14"/>
      <c r="BA9" s="14">
        <v>5</v>
      </c>
      <c r="BB9" s="14">
        <v>5</v>
      </c>
      <c r="BC9" s="14">
        <v>5</v>
      </c>
      <c r="BD9" s="14">
        <v>5</v>
      </c>
      <c r="BE9" s="14">
        <v>5</v>
      </c>
      <c r="BF9" s="14">
        <v>3.5</v>
      </c>
      <c r="BG9" s="14">
        <v>2.5</v>
      </c>
      <c r="BH9" s="14">
        <v>4</v>
      </c>
      <c r="BI9" s="14">
        <v>3</v>
      </c>
      <c r="BJ9" s="14">
        <v>3.5</v>
      </c>
      <c r="BK9" s="14">
        <v>3</v>
      </c>
      <c r="BL9" s="14">
        <v>4</v>
      </c>
    </row>
    <row r="10" spans="1:64" x14ac:dyDescent="0.2">
      <c r="A10" s="16">
        <v>25</v>
      </c>
      <c r="C10" s="14">
        <v>3</v>
      </c>
      <c r="D10" s="14">
        <v>3</v>
      </c>
      <c r="E10" s="14">
        <v>5</v>
      </c>
      <c r="F10" s="14">
        <v>3.5</v>
      </c>
      <c r="G10" s="14">
        <v>3</v>
      </c>
      <c r="H10" s="14">
        <v>4</v>
      </c>
      <c r="I10" s="14">
        <v>3.5</v>
      </c>
      <c r="J10" s="14">
        <v>2</v>
      </c>
      <c r="K10" s="14">
        <v>4</v>
      </c>
      <c r="L10" s="14">
        <v>5</v>
      </c>
      <c r="M10" s="14">
        <v>5</v>
      </c>
      <c r="N10" s="14">
        <v>2.5</v>
      </c>
      <c r="O10" s="14">
        <v>3</v>
      </c>
      <c r="P10" s="14">
        <v>3</v>
      </c>
      <c r="Q10" s="14">
        <v>3</v>
      </c>
      <c r="R10" s="14">
        <v>5</v>
      </c>
      <c r="S10" s="14">
        <v>3</v>
      </c>
      <c r="T10" s="14">
        <v>3</v>
      </c>
      <c r="U10" s="14">
        <v>5</v>
      </c>
      <c r="V10" s="14">
        <v>5</v>
      </c>
      <c r="W10" s="14">
        <v>4</v>
      </c>
      <c r="X10" s="14"/>
      <c r="Y10" s="14">
        <v>2.5</v>
      </c>
      <c r="Z10" s="14">
        <v>4</v>
      </c>
      <c r="AA10" s="14">
        <v>3</v>
      </c>
      <c r="AD10" s="14">
        <v>5</v>
      </c>
      <c r="AE10" s="14">
        <v>3.5</v>
      </c>
      <c r="AF10" s="14">
        <v>5</v>
      </c>
      <c r="AG10" s="14">
        <v>4</v>
      </c>
      <c r="AH10" s="14">
        <v>3.5</v>
      </c>
      <c r="AI10" s="14">
        <v>4</v>
      </c>
      <c r="AJ10" s="14">
        <v>3.5</v>
      </c>
      <c r="AK10" s="14"/>
      <c r="AL10" s="14">
        <v>3</v>
      </c>
      <c r="AM10" s="14">
        <v>5</v>
      </c>
      <c r="AN10" s="14">
        <v>4</v>
      </c>
      <c r="AO10" s="14">
        <v>3.5</v>
      </c>
      <c r="AP10" s="14">
        <v>3</v>
      </c>
      <c r="AQ10" s="14">
        <v>3.5</v>
      </c>
      <c r="AR10" s="14">
        <v>4</v>
      </c>
      <c r="AS10" s="14">
        <v>2.5</v>
      </c>
      <c r="AT10" s="14">
        <v>5</v>
      </c>
      <c r="AU10" s="14">
        <v>3</v>
      </c>
      <c r="AV10" s="14">
        <v>5</v>
      </c>
      <c r="AW10" s="14">
        <v>5</v>
      </c>
      <c r="AX10" s="14">
        <v>3</v>
      </c>
      <c r="AY10" s="14">
        <v>7</v>
      </c>
      <c r="AZ10" s="14"/>
      <c r="BA10" s="14">
        <v>4</v>
      </c>
      <c r="BB10" s="14">
        <v>5</v>
      </c>
      <c r="BC10" s="14">
        <v>4</v>
      </c>
      <c r="BD10" s="14">
        <v>3.5</v>
      </c>
      <c r="BE10" s="14">
        <v>5.5</v>
      </c>
      <c r="BF10" s="14">
        <v>4</v>
      </c>
      <c r="BG10" s="14">
        <v>2.5</v>
      </c>
      <c r="BH10" s="14">
        <v>3.5</v>
      </c>
      <c r="BI10" s="14">
        <v>5</v>
      </c>
      <c r="BJ10" s="14">
        <v>4</v>
      </c>
      <c r="BK10" s="14">
        <v>3</v>
      </c>
      <c r="BL10" s="14">
        <v>3</v>
      </c>
    </row>
    <row r="11" spans="1:64" x14ac:dyDescent="0.2">
      <c r="A11" s="16">
        <v>30</v>
      </c>
      <c r="C11" s="14">
        <v>4</v>
      </c>
      <c r="D11" s="14">
        <v>3</v>
      </c>
      <c r="E11" s="14">
        <v>4</v>
      </c>
      <c r="F11" s="14">
        <v>3</v>
      </c>
      <c r="G11" s="14">
        <v>2.5</v>
      </c>
      <c r="H11" s="14">
        <v>3</v>
      </c>
      <c r="I11" s="14">
        <v>3</v>
      </c>
      <c r="J11" s="14">
        <v>2</v>
      </c>
      <c r="K11" s="14">
        <v>3</v>
      </c>
      <c r="L11" s="14">
        <v>3</v>
      </c>
      <c r="M11" s="14">
        <v>3.5</v>
      </c>
      <c r="N11" s="14">
        <v>3.5</v>
      </c>
      <c r="O11" s="14">
        <v>2.5</v>
      </c>
      <c r="P11" s="14">
        <v>4</v>
      </c>
      <c r="Q11" s="14">
        <v>2.5</v>
      </c>
      <c r="R11" s="14">
        <v>4</v>
      </c>
      <c r="S11" s="14">
        <v>3.5</v>
      </c>
      <c r="T11" s="14">
        <v>2</v>
      </c>
      <c r="U11" s="14">
        <v>4</v>
      </c>
      <c r="V11" s="14">
        <v>4</v>
      </c>
      <c r="W11" s="14">
        <v>3.5</v>
      </c>
      <c r="X11" s="14"/>
      <c r="Y11" s="14">
        <v>2</v>
      </c>
      <c r="Z11" s="14">
        <v>3</v>
      </c>
      <c r="AA11" s="14">
        <v>2.5</v>
      </c>
      <c r="AD11" s="14">
        <v>5</v>
      </c>
      <c r="AE11" s="14">
        <v>3</v>
      </c>
      <c r="AF11" s="14">
        <v>4</v>
      </c>
      <c r="AG11" s="14">
        <v>3</v>
      </c>
      <c r="AH11" s="14">
        <v>4</v>
      </c>
      <c r="AI11" s="14">
        <v>3</v>
      </c>
      <c r="AJ11" s="14">
        <v>4</v>
      </c>
      <c r="AK11" s="14"/>
      <c r="AL11" s="14">
        <v>3.5</v>
      </c>
      <c r="AM11" s="14">
        <v>4</v>
      </c>
      <c r="AN11" s="14">
        <v>3</v>
      </c>
      <c r="AO11" s="14">
        <v>3.5</v>
      </c>
      <c r="AP11" s="14">
        <v>4</v>
      </c>
      <c r="AQ11" s="14">
        <v>3.5</v>
      </c>
      <c r="AR11" s="14">
        <v>3</v>
      </c>
      <c r="AS11" s="14">
        <v>3.5</v>
      </c>
      <c r="AT11" s="14">
        <v>3.5</v>
      </c>
      <c r="AU11" s="14">
        <v>3.5</v>
      </c>
      <c r="AV11" s="14">
        <v>4</v>
      </c>
      <c r="AW11" s="14">
        <v>5</v>
      </c>
      <c r="AX11" s="14">
        <v>2.5</v>
      </c>
      <c r="AY11" s="14"/>
      <c r="AZ11" s="14"/>
      <c r="BA11" s="14">
        <v>3</v>
      </c>
      <c r="BB11" s="14">
        <v>3</v>
      </c>
      <c r="BC11" s="14">
        <v>4</v>
      </c>
      <c r="BD11" s="14">
        <v>4</v>
      </c>
      <c r="BE11" s="14">
        <v>5</v>
      </c>
      <c r="BF11" s="14">
        <v>3</v>
      </c>
      <c r="BG11" s="14">
        <v>3</v>
      </c>
      <c r="BH11" s="14">
        <v>4</v>
      </c>
      <c r="BI11" s="14">
        <v>3</v>
      </c>
      <c r="BJ11" s="14">
        <v>4</v>
      </c>
      <c r="BK11" s="14">
        <v>4</v>
      </c>
      <c r="BL11" s="14">
        <v>4</v>
      </c>
    </row>
    <row r="12" spans="1:64" x14ac:dyDescent="0.2">
      <c r="A12" s="16">
        <v>35</v>
      </c>
      <c r="C12" s="14">
        <v>3</v>
      </c>
      <c r="D12" s="14">
        <v>2.5</v>
      </c>
      <c r="E12" s="14">
        <v>3.5</v>
      </c>
      <c r="F12" s="14">
        <v>2</v>
      </c>
      <c r="G12" s="14">
        <v>3.5</v>
      </c>
      <c r="H12" s="14">
        <v>3</v>
      </c>
      <c r="I12" s="14">
        <v>3</v>
      </c>
      <c r="J12" s="14">
        <v>3</v>
      </c>
      <c r="K12" s="14">
        <v>3</v>
      </c>
      <c r="L12" s="14">
        <v>4</v>
      </c>
      <c r="M12" s="14">
        <v>3</v>
      </c>
      <c r="N12" s="14">
        <v>3</v>
      </c>
      <c r="O12" s="14">
        <v>2</v>
      </c>
      <c r="P12" s="14">
        <v>3</v>
      </c>
      <c r="Q12" s="14">
        <v>2.5</v>
      </c>
      <c r="R12" s="14">
        <v>3</v>
      </c>
      <c r="S12" s="14">
        <v>2.5</v>
      </c>
      <c r="T12" s="14">
        <v>3.5</v>
      </c>
      <c r="U12" s="14">
        <v>5</v>
      </c>
      <c r="V12" s="14">
        <v>3</v>
      </c>
      <c r="W12" s="14">
        <v>2.5</v>
      </c>
      <c r="X12" s="14"/>
      <c r="Y12" s="14">
        <v>2</v>
      </c>
      <c r="Z12" s="14">
        <v>2.5</v>
      </c>
      <c r="AA12" s="14">
        <v>3.5</v>
      </c>
      <c r="AD12" s="14">
        <v>4</v>
      </c>
      <c r="AE12" s="14">
        <v>2.5</v>
      </c>
      <c r="AF12" s="14">
        <v>3.5</v>
      </c>
      <c r="AG12" s="14">
        <v>2</v>
      </c>
      <c r="AH12" s="14">
        <v>4</v>
      </c>
      <c r="AI12" s="14">
        <v>4</v>
      </c>
      <c r="AJ12" s="14">
        <v>3</v>
      </c>
      <c r="AK12" s="14"/>
      <c r="AL12" s="14">
        <v>3.5</v>
      </c>
      <c r="AM12" s="14">
        <v>3</v>
      </c>
      <c r="AN12" s="14">
        <v>3</v>
      </c>
      <c r="AO12" s="14">
        <v>3.5</v>
      </c>
      <c r="AP12" s="14">
        <v>3</v>
      </c>
      <c r="AQ12" s="14">
        <v>3.5</v>
      </c>
      <c r="AR12" s="14">
        <v>2</v>
      </c>
      <c r="AS12" s="14">
        <v>2.5</v>
      </c>
      <c r="AT12" s="14">
        <v>3</v>
      </c>
      <c r="AU12" s="14">
        <v>2</v>
      </c>
      <c r="AV12" s="14">
        <v>3.5</v>
      </c>
      <c r="AW12" s="14">
        <v>4</v>
      </c>
      <c r="AX12" s="14">
        <v>2</v>
      </c>
      <c r="AY12" s="14"/>
      <c r="AZ12" s="14"/>
      <c r="BA12" s="14">
        <v>2.5</v>
      </c>
      <c r="BB12" s="14">
        <v>2.5</v>
      </c>
      <c r="BC12" s="14">
        <v>4</v>
      </c>
      <c r="BD12" s="14">
        <v>4</v>
      </c>
      <c r="BE12" s="14">
        <v>4</v>
      </c>
      <c r="BF12" s="14">
        <v>3</v>
      </c>
      <c r="BG12" s="14">
        <v>3</v>
      </c>
      <c r="BH12" s="14">
        <v>3</v>
      </c>
      <c r="BI12" s="14">
        <v>3</v>
      </c>
      <c r="BJ12" s="14">
        <v>3.5</v>
      </c>
      <c r="BK12" s="14">
        <v>3</v>
      </c>
      <c r="BL12" s="14">
        <v>3</v>
      </c>
    </row>
    <row r="13" spans="1:64" x14ac:dyDescent="0.2">
      <c r="A13" s="16">
        <v>40</v>
      </c>
      <c r="C13" s="14">
        <v>2</v>
      </c>
      <c r="D13" s="14">
        <v>3</v>
      </c>
      <c r="E13" s="14">
        <v>3.5</v>
      </c>
      <c r="F13" s="14">
        <v>4</v>
      </c>
      <c r="G13" s="14">
        <v>2.5</v>
      </c>
      <c r="H13" s="14">
        <v>2</v>
      </c>
      <c r="I13" s="14">
        <v>2</v>
      </c>
      <c r="J13" s="14">
        <v>3</v>
      </c>
      <c r="K13" s="14">
        <v>3</v>
      </c>
      <c r="L13" s="14">
        <v>3</v>
      </c>
      <c r="M13" s="14">
        <v>4</v>
      </c>
      <c r="N13" s="14">
        <v>2</v>
      </c>
      <c r="O13" s="14">
        <v>4</v>
      </c>
      <c r="P13" s="14">
        <v>2</v>
      </c>
      <c r="Q13" s="14">
        <v>2</v>
      </c>
      <c r="R13" s="14">
        <v>2.5</v>
      </c>
      <c r="S13" s="14">
        <v>4.5</v>
      </c>
      <c r="T13" s="14">
        <v>4</v>
      </c>
      <c r="U13" s="14">
        <v>4</v>
      </c>
      <c r="V13" s="14">
        <v>3</v>
      </c>
      <c r="W13" s="14">
        <v>2.5</v>
      </c>
      <c r="X13" s="14"/>
      <c r="Y13" s="14">
        <v>3</v>
      </c>
      <c r="Z13" s="14">
        <v>2</v>
      </c>
      <c r="AA13" s="14">
        <v>2.5</v>
      </c>
      <c r="AD13" s="14">
        <v>3</v>
      </c>
      <c r="AE13" s="14">
        <v>3.5</v>
      </c>
      <c r="AF13" s="14">
        <v>2</v>
      </c>
      <c r="AG13" s="14">
        <v>3.5</v>
      </c>
      <c r="AH13" s="14">
        <v>3.5</v>
      </c>
      <c r="AI13" s="14">
        <v>3</v>
      </c>
      <c r="AJ13" s="14">
        <v>2</v>
      </c>
      <c r="AK13" s="14"/>
      <c r="AL13" s="14">
        <v>3</v>
      </c>
      <c r="AM13" s="14">
        <v>3</v>
      </c>
      <c r="AN13" s="14">
        <v>4</v>
      </c>
      <c r="AO13" s="14">
        <v>2</v>
      </c>
      <c r="AP13" s="14">
        <v>3.5</v>
      </c>
      <c r="AQ13" s="14">
        <v>3.5</v>
      </c>
      <c r="AR13" s="14">
        <v>3</v>
      </c>
      <c r="AS13" s="14">
        <v>2</v>
      </c>
      <c r="AT13" s="14">
        <v>2.5</v>
      </c>
      <c r="AU13" s="14">
        <v>3</v>
      </c>
      <c r="AV13" s="14">
        <v>3.5</v>
      </c>
      <c r="AW13" s="14">
        <v>3.5</v>
      </c>
      <c r="AX13" s="14">
        <v>2</v>
      </c>
      <c r="AY13" s="14"/>
      <c r="AZ13" s="14"/>
      <c r="BA13" s="14">
        <v>4</v>
      </c>
      <c r="BB13" s="14">
        <v>4</v>
      </c>
      <c r="BC13" s="14">
        <v>5</v>
      </c>
      <c r="BD13" s="14">
        <v>3</v>
      </c>
      <c r="BE13" s="14">
        <v>4</v>
      </c>
      <c r="BF13" s="14">
        <v>3.5</v>
      </c>
      <c r="BG13" s="14">
        <v>2.5</v>
      </c>
      <c r="BH13" s="14">
        <v>3</v>
      </c>
      <c r="BI13" s="14">
        <v>4</v>
      </c>
      <c r="BJ13" s="14">
        <v>3.5</v>
      </c>
      <c r="BK13" s="14">
        <v>2</v>
      </c>
      <c r="BL13" s="14">
        <v>3.5</v>
      </c>
    </row>
    <row r="14" spans="1:64" x14ac:dyDescent="0.2">
      <c r="A14" s="16">
        <v>45</v>
      </c>
      <c r="C14" s="14">
        <v>1</v>
      </c>
      <c r="D14" s="14">
        <v>3</v>
      </c>
      <c r="E14" s="14">
        <v>2.5</v>
      </c>
      <c r="F14" s="14">
        <v>3.5</v>
      </c>
      <c r="G14" s="14">
        <v>1.5</v>
      </c>
      <c r="H14" s="14">
        <v>3</v>
      </c>
      <c r="I14" s="14">
        <v>2</v>
      </c>
      <c r="J14" s="14">
        <v>2</v>
      </c>
      <c r="K14" s="14">
        <v>2.5</v>
      </c>
      <c r="L14" s="14">
        <v>4</v>
      </c>
      <c r="M14" s="14">
        <v>3</v>
      </c>
      <c r="N14" s="14">
        <v>2</v>
      </c>
      <c r="O14" s="14">
        <v>3</v>
      </c>
      <c r="P14" s="14">
        <v>3</v>
      </c>
      <c r="Q14" s="14">
        <v>3</v>
      </c>
      <c r="R14" s="14">
        <v>2</v>
      </c>
      <c r="S14" s="14">
        <v>3</v>
      </c>
      <c r="T14" s="14">
        <v>3</v>
      </c>
      <c r="U14" s="14">
        <v>4</v>
      </c>
      <c r="V14" s="14">
        <v>3</v>
      </c>
      <c r="W14" s="14">
        <v>2.5</v>
      </c>
      <c r="X14" s="14"/>
      <c r="Y14" s="14">
        <v>2</v>
      </c>
      <c r="Z14" s="14">
        <v>2</v>
      </c>
      <c r="AA14" s="14">
        <v>3.5</v>
      </c>
      <c r="AD14" s="14">
        <v>3</v>
      </c>
      <c r="AE14" s="14">
        <v>4</v>
      </c>
      <c r="AF14" s="14">
        <v>2</v>
      </c>
      <c r="AG14" s="14">
        <v>2</v>
      </c>
      <c r="AH14" s="14">
        <v>3.5</v>
      </c>
      <c r="AI14" s="14">
        <v>3</v>
      </c>
      <c r="AJ14" s="14">
        <v>2</v>
      </c>
      <c r="AK14" s="14"/>
      <c r="AL14" s="14">
        <v>2</v>
      </c>
      <c r="AM14" s="14">
        <v>2</v>
      </c>
      <c r="AN14" s="14">
        <v>4</v>
      </c>
      <c r="AO14" s="14">
        <v>4</v>
      </c>
      <c r="AP14" s="14">
        <v>3</v>
      </c>
      <c r="AQ14" s="14">
        <v>4</v>
      </c>
      <c r="AR14" s="14">
        <v>2</v>
      </c>
      <c r="AS14" s="14">
        <v>2</v>
      </c>
      <c r="AT14" s="14">
        <v>2.5</v>
      </c>
      <c r="AU14" s="14">
        <v>2</v>
      </c>
      <c r="AV14" s="14">
        <v>3</v>
      </c>
      <c r="AW14" s="14">
        <v>2.5</v>
      </c>
      <c r="AX14" s="14">
        <v>4</v>
      </c>
      <c r="AY14" s="14"/>
      <c r="AZ14" s="14"/>
      <c r="BA14" s="14">
        <v>3</v>
      </c>
      <c r="BB14" s="14">
        <v>3</v>
      </c>
      <c r="BC14" s="14">
        <v>4</v>
      </c>
      <c r="BD14" s="14">
        <v>4</v>
      </c>
      <c r="BE14" s="14">
        <v>3</v>
      </c>
      <c r="BF14" s="14">
        <v>2.5</v>
      </c>
      <c r="BG14" s="14">
        <v>3.5</v>
      </c>
      <c r="BH14" s="14">
        <v>4</v>
      </c>
      <c r="BI14" s="14">
        <v>3</v>
      </c>
      <c r="BJ14" s="14">
        <v>4</v>
      </c>
      <c r="BK14" s="14">
        <v>1.5</v>
      </c>
      <c r="BL14" s="14">
        <v>2</v>
      </c>
    </row>
    <row r="15" spans="1:64" x14ac:dyDescent="0.2">
      <c r="A15" s="16">
        <v>50</v>
      </c>
      <c r="C15" s="14">
        <v>1</v>
      </c>
      <c r="D15" s="14">
        <v>2</v>
      </c>
      <c r="E15" s="14">
        <v>2</v>
      </c>
      <c r="F15" s="14">
        <v>3</v>
      </c>
      <c r="G15" s="14">
        <v>1.5</v>
      </c>
      <c r="H15" s="14">
        <v>2</v>
      </c>
      <c r="I15" s="14">
        <v>3.5</v>
      </c>
      <c r="J15" s="14">
        <v>3</v>
      </c>
      <c r="K15" s="14">
        <v>2.5</v>
      </c>
      <c r="L15" s="14">
        <v>3</v>
      </c>
      <c r="M15" s="14">
        <v>2</v>
      </c>
      <c r="N15" s="14">
        <v>2</v>
      </c>
      <c r="O15" s="14">
        <v>2</v>
      </c>
      <c r="P15" s="14">
        <v>3</v>
      </c>
      <c r="Q15" s="14">
        <v>2</v>
      </c>
      <c r="R15" s="14">
        <v>2</v>
      </c>
      <c r="S15" s="14">
        <v>3.5</v>
      </c>
      <c r="T15" s="14">
        <v>2</v>
      </c>
      <c r="U15" s="14">
        <v>3</v>
      </c>
      <c r="V15" s="14">
        <v>3</v>
      </c>
      <c r="W15" s="14">
        <v>2</v>
      </c>
      <c r="X15" s="14"/>
      <c r="Y15" s="14">
        <v>2</v>
      </c>
      <c r="Z15" s="14">
        <v>7</v>
      </c>
      <c r="AA15" s="14">
        <v>2.5</v>
      </c>
      <c r="AD15" s="14">
        <v>2</v>
      </c>
      <c r="AE15" s="14">
        <v>3</v>
      </c>
      <c r="AF15" s="14">
        <v>3</v>
      </c>
      <c r="AG15" s="14">
        <v>3</v>
      </c>
      <c r="AH15" s="14">
        <v>3.5</v>
      </c>
      <c r="AI15" s="14">
        <v>2</v>
      </c>
      <c r="AJ15" s="14">
        <v>1</v>
      </c>
      <c r="AK15" s="14"/>
      <c r="AL15" s="14">
        <v>2</v>
      </c>
      <c r="AM15" s="14">
        <v>2</v>
      </c>
      <c r="AN15" s="14">
        <v>3</v>
      </c>
      <c r="AO15" s="14">
        <v>4</v>
      </c>
      <c r="AP15" s="14">
        <v>2.5</v>
      </c>
      <c r="AQ15" s="14">
        <v>4</v>
      </c>
      <c r="AR15" s="14">
        <v>1.5</v>
      </c>
      <c r="AS15" s="14">
        <v>2</v>
      </c>
      <c r="AT15" s="14">
        <v>2.5</v>
      </c>
      <c r="AU15" s="14">
        <v>2.5</v>
      </c>
      <c r="AV15" s="14">
        <v>4</v>
      </c>
      <c r="AW15" s="14">
        <v>3</v>
      </c>
      <c r="AX15" s="14">
        <v>3</v>
      </c>
      <c r="AY15" s="14"/>
      <c r="AZ15" s="14"/>
      <c r="BA15" s="14">
        <v>4</v>
      </c>
      <c r="BB15" s="14">
        <v>4</v>
      </c>
      <c r="BC15" s="14">
        <v>4</v>
      </c>
      <c r="BD15" s="14">
        <v>3</v>
      </c>
      <c r="BE15" s="14">
        <v>2</v>
      </c>
      <c r="BF15" s="14">
        <v>3</v>
      </c>
      <c r="BG15" s="14">
        <v>3.5</v>
      </c>
      <c r="BH15" s="14">
        <v>4</v>
      </c>
      <c r="BI15" s="14">
        <v>3.5</v>
      </c>
      <c r="BJ15" s="14">
        <v>4</v>
      </c>
      <c r="BK15" s="14">
        <v>1</v>
      </c>
      <c r="BL15" s="14">
        <v>2</v>
      </c>
    </row>
    <row r="16" spans="1:64" x14ac:dyDescent="0.2">
      <c r="A16" s="16">
        <v>55</v>
      </c>
      <c r="C16" s="14">
        <v>1</v>
      </c>
      <c r="D16" s="14">
        <v>2</v>
      </c>
      <c r="E16" s="14">
        <v>1.5</v>
      </c>
      <c r="F16" s="14">
        <v>3</v>
      </c>
      <c r="G16" s="14">
        <v>1.5</v>
      </c>
      <c r="H16" s="14">
        <v>3</v>
      </c>
      <c r="I16" s="14">
        <v>2</v>
      </c>
      <c r="J16" s="14">
        <v>2</v>
      </c>
      <c r="K16" s="14">
        <v>2.5</v>
      </c>
      <c r="L16" s="14">
        <v>2.5</v>
      </c>
      <c r="M16" s="14">
        <v>2</v>
      </c>
      <c r="N16" s="14">
        <v>3</v>
      </c>
      <c r="O16" s="14">
        <v>3.5</v>
      </c>
      <c r="P16" s="14">
        <v>4</v>
      </c>
      <c r="Q16" s="14">
        <v>3.5</v>
      </c>
      <c r="R16" s="14">
        <v>2</v>
      </c>
      <c r="S16" s="14">
        <v>2</v>
      </c>
      <c r="T16" s="14">
        <v>3</v>
      </c>
      <c r="U16" s="14">
        <v>2.5</v>
      </c>
      <c r="V16" s="14">
        <v>3</v>
      </c>
      <c r="W16" s="14">
        <v>3</v>
      </c>
      <c r="X16" s="14"/>
      <c r="Y16" s="14">
        <v>2</v>
      </c>
      <c r="Z16" s="14"/>
      <c r="AA16" s="14">
        <v>2</v>
      </c>
      <c r="AD16" s="14">
        <v>2</v>
      </c>
      <c r="AE16" s="14">
        <v>2</v>
      </c>
      <c r="AF16" s="14">
        <v>2</v>
      </c>
      <c r="AG16" s="14">
        <v>3.5</v>
      </c>
      <c r="AH16" s="14">
        <v>3</v>
      </c>
      <c r="AI16" s="14">
        <v>2</v>
      </c>
      <c r="AJ16" s="14">
        <v>1</v>
      </c>
      <c r="AK16" s="14"/>
      <c r="AL16" s="14">
        <v>1.5</v>
      </c>
      <c r="AM16" s="14">
        <v>2</v>
      </c>
      <c r="AN16" s="14">
        <v>2</v>
      </c>
      <c r="AO16" s="14">
        <v>3</v>
      </c>
      <c r="AP16" s="14">
        <v>2</v>
      </c>
      <c r="AQ16" s="14">
        <v>3.5</v>
      </c>
      <c r="AR16" s="14">
        <v>1.5</v>
      </c>
      <c r="AS16" s="14">
        <v>2</v>
      </c>
      <c r="AT16" s="14">
        <v>3.5</v>
      </c>
      <c r="AU16" s="14">
        <v>2.5</v>
      </c>
      <c r="AV16" s="14">
        <v>3.5</v>
      </c>
      <c r="AW16" s="14">
        <v>2</v>
      </c>
      <c r="AX16" s="14">
        <v>2</v>
      </c>
      <c r="AY16" s="14"/>
      <c r="AZ16" s="14"/>
      <c r="BA16" s="14">
        <v>3</v>
      </c>
      <c r="BB16" s="14">
        <v>3</v>
      </c>
      <c r="BC16" s="14">
        <v>3.5</v>
      </c>
      <c r="BD16" s="14">
        <v>4</v>
      </c>
      <c r="BE16" s="14">
        <v>2</v>
      </c>
      <c r="BF16" s="14">
        <v>2.5</v>
      </c>
      <c r="BG16" s="14">
        <v>2</v>
      </c>
      <c r="BH16" s="14">
        <v>3</v>
      </c>
      <c r="BI16" s="14">
        <v>2</v>
      </c>
      <c r="BJ16" s="14">
        <v>4</v>
      </c>
      <c r="BK16" s="14">
        <v>1</v>
      </c>
      <c r="BL16" s="14">
        <v>1.5</v>
      </c>
    </row>
    <row r="17" spans="1:64" x14ac:dyDescent="0.2">
      <c r="A17" s="16">
        <v>60</v>
      </c>
      <c r="C17" s="14">
        <v>0.5</v>
      </c>
      <c r="D17" s="14">
        <v>1</v>
      </c>
      <c r="E17" s="14">
        <v>1</v>
      </c>
      <c r="F17" s="14">
        <v>2.5</v>
      </c>
      <c r="G17" s="14">
        <v>1.5</v>
      </c>
      <c r="H17" s="14">
        <v>2</v>
      </c>
      <c r="I17" s="14">
        <v>2</v>
      </c>
      <c r="J17" s="14">
        <v>1.5</v>
      </c>
      <c r="K17" s="14">
        <v>2.5</v>
      </c>
      <c r="L17" s="14">
        <v>2</v>
      </c>
      <c r="M17" s="14">
        <v>3</v>
      </c>
      <c r="N17" s="14">
        <v>2</v>
      </c>
      <c r="O17" s="14">
        <v>2</v>
      </c>
      <c r="P17" s="14">
        <v>3</v>
      </c>
      <c r="Q17" s="14">
        <v>2</v>
      </c>
      <c r="R17" s="14">
        <v>2</v>
      </c>
      <c r="S17" s="14">
        <v>2.5</v>
      </c>
      <c r="T17" s="14">
        <v>2</v>
      </c>
      <c r="U17" s="14">
        <v>2</v>
      </c>
      <c r="V17" s="14">
        <v>2</v>
      </c>
      <c r="W17" s="14">
        <v>3</v>
      </c>
      <c r="X17" s="14"/>
      <c r="Y17" s="14">
        <v>1.5</v>
      </c>
      <c r="Z17" s="14"/>
      <c r="AA17" s="14">
        <v>2</v>
      </c>
      <c r="AD17" s="14">
        <v>2</v>
      </c>
      <c r="AE17" s="14">
        <v>4</v>
      </c>
      <c r="AF17" s="14">
        <v>3</v>
      </c>
      <c r="AG17" s="14">
        <v>4</v>
      </c>
      <c r="AH17" s="14">
        <v>3.5</v>
      </c>
      <c r="AI17" s="14">
        <v>3.5</v>
      </c>
      <c r="AJ17" s="14">
        <v>1</v>
      </c>
      <c r="AK17" s="14"/>
      <c r="AL17" s="14">
        <v>1.5</v>
      </c>
      <c r="AM17" s="14">
        <v>2</v>
      </c>
      <c r="AN17" s="14">
        <v>3.5</v>
      </c>
      <c r="AO17" s="14">
        <v>3.5</v>
      </c>
      <c r="AP17" s="14">
        <v>2</v>
      </c>
      <c r="AQ17" s="14">
        <v>4</v>
      </c>
      <c r="AR17" s="14">
        <v>1</v>
      </c>
      <c r="AS17" s="14">
        <v>1.5</v>
      </c>
      <c r="AT17" s="14">
        <v>2.5</v>
      </c>
      <c r="AU17" s="14">
        <v>2.5</v>
      </c>
      <c r="AV17" s="14">
        <v>4</v>
      </c>
      <c r="AW17" s="14">
        <v>2</v>
      </c>
      <c r="AX17" s="14">
        <v>1.5</v>
      </c>
      <c r="AY17" s="14"/>
      <c r="AZ17" s="14"/>
      <c r="BA17" s="14">
        <v>2</v>
      </c>
      <c r="BB17" s="14">
        <v>4</v>
      </c>
      <c r="BC17" s="14">
        <v>3</v>
      </c>
      <c r="BD17" s="14">
        <v>3</v>
      </c>
      <c r="BE17" s="14">
        <v>2</v>
      </c>
      <c r="BF17" s="14">
        <v>2.5</v>
      </c>
      <c r="BG17" s="14">
        <v>3.5</v>
      </c>
      <c r="BH17" s="14">
        <v>4</v>
      </c>
      <c r="BI17" s="14">
        <v>3</v>
      </c>
      <c r="BJ17" s="14">
        <v>3.5</v>
      </c>
      <c r="BK17" s="14">
        <v>1</v>
      </c>
      <c r="BL17" s="14">
        <v>1.5</v>
      </c>
    </row>
    <row r="18" spans="1:64" x14ac:dyDescent="0.2">
      <c r="A18" s="16">
        <v>65</v>
      </c>
      <c r="C18" s="14">
        <v>0.5</v>
      </c>
      <c r="D18" s="14">
        <v>1</v>
      </c>
      <c r="E18" s="14">
        <v>1</v>
      </c>
      <c r="F18" s="14">
        <v>3.5</v>
      </c>
      <c r="G18" s="14">
        <v>1</v>
      </c>
      <c r="H18" s="14">
        <v>1.5</v>
      </c>
      <c r="I18" s="14">
        <v>3</v>
      </c>
      <c r="J18" s="14">
        <v>2.5</v>
      </c>
      <c r="K18" s="14">
        <v>2.5</v>
      </c>
      <c r="L18" s="14">
        <v>1.5</v>
      </c>
      <c r="M18" s="14">
        <v>2.5</v>
      </c>
      <c r="N18" s="14">
        <v>1.5</v>
      </c>
      <c r="O18" s="14">
        <v>1.5</v>
      </c>
      <c r="P18" s="14">
        <v>3.5</v>
      </c>
      <c r="Q18" s="14">
        <v>2</v>
      </c>
      <c r="R18" s="14">
        <v>1.5</v>
      </c>
      <c r="S18" s="14">
        <v>2</v>
      </c>
      <c r="T18" s="14">
        <v>2</v>
      </c>
      <c r="U18" s="14">
        <v>1</v>
      </c>
      <c r="V18" s="14">
        <v>3.5</v>
      </c>
      <c r="W18" s="14">
        <v>2</v>
      </c>
      <c r="X18" s="14"/>
      <c r="Y18" s="14">
        <v>1</v>
      </c>
      <c r="Z18" s="14"/>
      <c r="AA18" s="14">
        <v>3</v>
      </c>
      <c r="AD18" s="14">
        <v>2</v>
      </c>
      <c r="AE18" s="14">
        <v>4</v>
      </c>
      <c r="AF18" s="14">
        <v>2.5</v>
      </c>
      <c r="AG18" s="14">
        <v>3</v>
      </c>
      <c r="AH18" s="14">
        <v>3</v>
      </c>
      <c r="AI18" s="14">
        <v>2</v>
      </c>
      <c r="AJ18" s="14">
        <v>1.5</v>
      </c>
      <c r="AK18" s="14"/>
      <c r="AL18" s="14">
        <v>1.5</v>
      </c>
      <c r="AM18" s="14">
        <v>1.5</v>
      </c>
      <c r="AN18" s="14">
        <v>3</v>
      </c>
      <c r="AO18" s="14">
        <v>2.5</v>
      </c>
      <c r="AP18" s="14">
        <v>2</v>
      </c>
      <c r="AQ18" s="14">
        <v>3</v>
      </c>
      <c r="AR18" s="14">
        <v>1</v>
      </c>
      <c r="AS18" s="14">
        <v>1</v>
      </c>
      <c r="AT18" s="14">
        <v>2</v>
      </c>
      <c r="AU18" s="14">
        <v>2</v>
      </c>
      <c r="AV18" s="14">
        <v>3</v>
      </c>
      <c r="AW18" s="14">
        <v>3</v>
      </c>
      <c r="AX18" s="14">
        <v>1</v>
      </c>
      <c r="AY18" s="14"/>
      <c r="AZ18" s="14"/>
      <c r="BA18" s="14">
        <v>4</v>
      </c>
      <c r="BB18" s="14">
        <v>3</v>
      </c>
      <c r="BC18" s="14">
        <v>4</v>
      </c>
      <c r="BD18" s="14">
        <v>2</v>
      </c>
      <c r="BE18" s="14">
        <v>3.5</v>
      </c>
      <c r="BF18" s="14">
        <v>3</v>
      </c>
      <c r="BG18" s="14">
        <v>2.5</v>
      </c>
      <c r="BH18" s="14">
        <v>4</v>
      </c>
      <c r="BI18" s="14">
        <v>2</v>
      </c>
      <c r="BJ18" s="14">
        <v>3.5</v>
      </c>
      <c r="BK18" s="14">
        <v>1</v>
      </c>
      <c r="BL18" s="14">
        <v>1</v>
      </c>
    </row>
    <row r="19" spans="1:64" x14ac:dyDescent="0.2">
      <c r="A19" s="16">
        <v>70</v>
      </c>
      <c r="C19" s="14">
        <v>0.5</v>
      </c>
      <c r="D19" s="14">
        <v>1</v>
      </c>
      <c r="E19" s="14">
        <v>1</v>
      </c>
      <c r="F19" s="14">
        <v>2</v>
      </c>
      <c r="G19" s="14">
        <v>0.5</v>
      </c>
      <c r="H19" s="14">
        <v>3</v>
      </c>
      <c r="I19" s="14">
        <v>2</v>
      </c>
      <c r="J19" s="14">
        <v>1.5</v>
      </c>
      <c r="K19" s="14">
        <v>2</v>
      </c>
      <c r="L19" s="14">
        <v>1</v>
      </c>
      <c r="M19" s="14">
        <v>2</v>
      </c>
      <c r="N19" s="14">
        <v>1</v>
      </c>
      <c r="O19" s="14">
        <v>1.5</v>
      </c>
      <c r="P19" s="14">
        <v>2</v>
      </c>
      <c r="Q19" s="14">
        <v>2</v>
      </c>
      <c r="R19" s="14">
        <v>1.5</v>
      </c>
      <c r="S19" s="14">
        <v>2</v>
      </c>
      <c r="T19" s="14">
        <v>1</v>
      </c>
      <c r="U19" s="14">
        <v>1</v>
      </c>
      <c r="V19" s="14">
        <v>2</v>
      </c>
      <c r="W19" s="14">
        <v>2</v>
      </c>
      <c r="X19" s="14"/>
      <c r="Y19" s="14">
        <v>1</v>
      </c>
      <c r="Z19" s="14"/>
      <c r="AA19" s="14">
        <v>2</v>
      </c>
      <c r="AD19" s="14">
        <v>1.5</v>
      </c>
      <c r="AE19" s="14">
        <v>3</v>
      </c>
      <c r="AF19" s="14">
        <v>1.5</v>
      </c>
      <c r="AG19" s="14">
        <v>3</v>
      </c>
      <c r="AH19" s="14">
        <v>3</v>
      </c>
      <c r="AI19" s="14">
        <v>2</v>
      </c>
      <c r="AJ19" s="14">
        <v>2</v>
      </c>
      <c r="AK19" s="14"/>
      <c r="AL19" s="14">
        <v>1.5</v>
      </c>
      <c r="AM19" s="14">
        <v>2</v>
      </c>
      <c r="AN19" s="14">
        <v>2.5</v>
      </c>
      <c r="AO19" s="14">
        <v>4</v>
      </c>
      <c r="AP19" s="14">
        <v>2</v>
      </c>
      <c r="AQ19" s="14">
        <v>3.5</v>
      </c>
      <c r="AR19" s="14">
        <v>2</v>
      </c>
      <c r="AS19" s="14">
        <v>1.5</v>
      </c>
      <c r="AT19" s="14">
        <v>1.5</v>
      </c>
      <c r="AU19" s="14">
        <v>1.5</v>
      </c>
      <c r="AV19" s="14">
        <v>3</v>
      </c>
      <c r="AW19" s="14">
        <v>1.5</v>
      </c>
      <c r="AX19" s="14">
        <v>1</v>
      </c>
      <c r="AY19" s="14"/>
      <c r="AZ19" s="14"/>
      <c r="BA19" s="14">
        <v>3</v>
      </c>
      <c r="BB19" s="14">
        <v>4</v>
      </c>
      <c r="BC19" s="14">
        <v>3.5</v>
      </c>
      <c r="BD19" s="14">
        <v>3</v>
      </c>
      <c r="BE19" s="14">
        <v>2</v>
      </c>
      <c r="BF19" s="14">
        <v>2</v>
      </c>
      <c r="BG19" s="14">
        <v>2.5</v>
      </c>
      <c r="BH19" s="14">
        <v>4</v>
      </c>
      <c r="BI19" s="14">
        <v>3</v>
      </c>
      <c r="BJ19" s="14">
        <v>3</v>
      </c>
      <c r="BK19" s="14">
        <v>1</v>
      </c>
      <c r="BL19" s="14">
        <v>1</v>
      </c>
    </row>
    <row r="20" spans="1:64" x14ac:dyDescent="0.2">
      <c r="A20" s="16">
        <v>75</v>
      </c>
      <c r="C20" s="14">
        <v>0.5</v>
      </c>
      <c r="D20" s="14">
        <v>1</v>
      </c>
      <c r="E20" s="14">
        <v>1</v>
      </c>
      <c r="F20" s="14">
        <v>1.5</v>
      </c>
      <c r="G20" s="14">
        <v>0.5</v>
      </c>
      <c r="H20" s="14">
        <v>2</v>
      </c>
      <c r="I20" s="14">
        <v>1.5</v>
      </c>
      <c r="J20" s="14">
        <v>1</v>
      </c>
      <c r="K20" s="14">
        <v>1.5</v>
      </c>
      <c r="L20" s="14">
        <v>1</v>
      </c>
      <c r="M20" s="14">
        <v>1</v>
      </c>
      <c r="N20" s="14">
        <v>1</v>
      </c>
      <c r="O20" s="14">
        <v>1</v>
      </c>
      <c r="P20" s="14">
        <v>1.5</v>
      </c>
      <c r="Q20" s="14">
        <v>2</v>
      </c>
      <c r="R20" s="14">
        <v>1</v>
      </c>
      <c r="S20" s="14">
        <v>2.5</v>
      </c>
      <c r="T20" s="14">
        <v>1</v>
      </c>
      <c r="U20" s="14">
        <v>1</v>
      </c>
      <c r="V20" s="14">
        <v>3</v>
      </c>
      <c r="W20" s="14">
        <v>2</v>
      </c>
      <c r="X20" s="14"/>
      <c r="Y20" s="14">
        <v>1</v>
      </c>
      <c r="Z20" s="14"/>
      <c r="AA20" s="14">
        <v>1.5</v>
      </c>
      <c r="AD20" s="14">
        <v>1</v>
      </c>
      <c r="AE20" s="14">
        <v>2</v>
      </c>
      <c r="AF20" s="14">
        <v>1</v>
      </c>
      <c r="AG20" s="14">
        <v>2</v>
      </c>
      <c r="AH20" s="14">
        <v>3</v>
      </c>
      <c r="AI20" s="14">
        <v>1.5</v>
      </c>
      <c r="AJ20" s="14">
        <v>1.5</v>
      </c>
      <c r="AK20" s="14"/>
      <c r="AL20" s="14">
        <v>1.5</v>
      </c>
      <c r="AM20" s="14">
        <v>1.5</v>
      </c>
      <c r="AN20" s="14">
        <v>2</v>
      </c>
      <c r="AO20" s="14">
        <v>7</v>
      </c>
      <c r="AP20" s="14">
        <v>2.5</v>
      </c>
      <c r="AQ20" s="14">
        <v>3.5</v>
      </c>
      <c r="AR20" s="14">
        <v>1.5</v>
      </c>
      <c r="AS20" s="14">
        <v>1.5</v>
      </c>
      <c r="AT20" s="14">
        <v>2</v>
      </c>
      <c r="AU20" s="14">
        <v>1.5</v>
      </c>
      <c r="AV20" s="14">
        <v>3.5</v>
      </c>
      <c r="AW20" s="14">
        <v>1</v>
      </c>
      <c r="AX20" s="14">
        <v>1</v>
      </c>
      <c r="AY20" s="14"/>
      <c r="AZ20" s="14"/>
      <c r="BA20" s="14">
        <v>2</v>
      </c>
      <c r="BB20" s="14">
        <v>3</v>
      </c>
      <c r="BC20" s="14">
        <v>3.5</v>
      </c>
      <c r="BD20" s="14">
        <v>2</v>
      </c>
      <c r="BE20" s="14">
        <v>1.5</v>
      </c>
      <c r="BF20" s="14">
        <v>4</v>
      </c>
      <c r="BG20" s="14">
        <v>3</v>
      </c>
      <c r="BH20" s="14">
        <v>5</v>
      </c>
      <c r="BI20" s="14">
        <v>2</v>
      </c>
      <c r="BJ20" s="14">
        <v>3</v>
      </c>
      <c r="BK20" s="14">
        <v>1</v>
      </c>
      <c r="BL20" s="14">
        <v>1</v>
      </c>
    </row>
    <row r="21" spans="1:64" x14ac:dyDescent="0.2">
      <c r="A21" s="16">
        <v>80</v>
      </c>
      <c r="C21" s="14">
        <v>0.5</v>
      </c>
      <c r="D21" s="14">
        <v>1</v>
      </c>
      <c r="E21" s="14">
        <v>1.5</v>
      </c>
      <c r="F21" s="14">
        <v>1</v>
      </c>
      <c r="G21" s="14">
        <v>0.5</v>
      </c>
      <c r="H21" s="14">
        <v>1.5</v>
      </c>
      <c r="I21" s="14">
        <v>1</v>
      </c>
      <c r="J21" s="14">
        <v>1</v>
      </c>
      <c r="K21" s="14">
        <v>1</v>
      </c>
      <c r="L21" s="14">
        <v>1</v>
      </c>
      <c r="M21" s="14">
        <v>1</v>
      </c>
      <c r="N21" s="14">
        <v>1</v>
      </c>
      <c r="O21" s="14">
        <v>1</v>
      </c>
      <c r="P21" s="14">
        <v>3</v>
      </c>
      <c r="Q21" s="14">
        <v>2</v>
      </c>
      <c r="R21" s="14">
        <v>1</v>
      </c>
      <c r="S21" s="14">
        <v>2</v>
      </c>
      <c r="T21" s="14">
        <v>1</v>
      </c>
      <c r="U21" s="14">
        <v>1</v>
      </c>
      <c r="V21" s="14">
        <v>2</v>
      </c>
      <c r="W21" s="14">
        <v>2</v>
      </c>
      <c r="X21" s="14"/>
      <c r="Y21" s="14">
        <v>1</v>
      </c>
      <c r="Z21" s="14"/>
      <c r="AA21" s="14">
        <v>1.5</v>
      </c>
      <c r="AD21" s="14">
        <v>1</v>
      </c>
      <c r="AE21" s="14">
        <v>1.5</v>
      </c>
      <c r="AF21" s="14">
        <v>1</v>
      </c>
      <c r="AG21" s="14">
        <v>3</v>
      </c>
      <c r="AH21" s="14">
        <v>2.5</v>
      </c>
      <c r="AI21" s="14">
        <v>1</v>
      </c>
      <c r="AJ21" s="14">
        <v>1</v>
      </c>
      <c r="AK21" s="14"/>
      <c r="AL21" s="14">
        <v>1</v>
      </c>
      <c r="AM21" s="14">
        <v>1.5</v>
      </c>
      <c r="AN21" s="14">
        <v>2</v>
      </c>
      <c r="AO21" s="14"/>
      <c r="AP21" s="14">
        <v>2</v>
      </c>
      <c r="AQ21" s="14">
        <v>3.5</v>
      </c>
      <c r="AR21" s="14">
        <v>1</v>
      </c>
      <c r="AS21" s="14">
        <v>1.5</v>
      </c>
      <c r="AT21" s="14">
        <v>2</v>
      </c>
      <c r="AU21" s="14">
        <v>1</v>
      </c>
      <c r="AV21" s="14">
        <v>2.5</v>
      </c>
      <c r="AW21" s="14">
        <v>1.5</v>
      </c>
      <c r="AX21" s="14">
        <v>1.5</v>
      </c>
      <c r="AY21" s="14"/>
      <c r="AZ21" s="14"/>
      <c r="BA21" s="14">
        <v>2</v>
      </c>
      <c r="BB21" s="14">
        <v>2</v>
      </c>
      <c r="BC21" s="14">
        <v>3</v>
      </c>
      <c r="BD21" s="14">
        <v>1</v>
      </c>
      <c r="BE21" s="14">
        <v>1</v>
      </c>
      <c r="BF21" s="14">
        <v>3</v>
      </c>
      <c r="BG21" s="14">
        <v>3</v>
      </c>
      <c r="BH21" s="14">
        <v>3</v>
      </c>
      <c r="BI21" s="14">
        <v>1.5</v>
      </c>
      <c r="BJ21" s="14">
        <v>3</v>
      </c>
      <c r="BK21" s="14">
        <v>1</v>
      </c>
      <c r="BL21" s="14">
        <v>1</v>
      </c>
    </row>
    <row r="22" spans="1:64" x14ac:dyDescent="0.2">
      <c r="A22" s="16">
        <v>85</v>
      </c>
      <c r="C22" s="14">
        <v>0</v>
      </c>
      <c r="D22" s="14">
        <v>1</v>
      </c>
      <c r="E22" s="14">
        <v>1</v>
      </c>
      <c r="F22" s="14">
        <v>1</v>
      </c>
      <c r="G22" s="14">
        <v>0</v>
      </c>
      <c r="H22" s="14">
        <v>2</v>
      </c>
      <c r="I22" s="14">
        <v>1</v>
      </c>
      <c r="J22" s="14">
        <v>1</v>
      </c>
      <c r="K22" s="14">
        <v>1</v>
      </c>
      <c r="L22" s="14">
        <v>1</v>
      </c>
      <c r="M22" s="14">
        <v>1</v>
      </c>
      <c r="N22" s="14">
        <v>1</v>
      </c>
      <c r="O22" s="14">
        <v>1.5</v>
      </c>
      <c r="P22" s="14">
        <v>1.5</v>
      </c>
      <c r="Q22" s="14">
        <v>1.5</v>
      </c>
      <c r="R22" s="14">
        <v>1</v>
      </c>
      <c r="S22" s="14">
        <v>2.5</v>
      </c>
      <c r="T22" s="14">
        <v>1</v>
      </c>
      <c r="U22" s="14">
        <v>1</v>
      </c>
      <c r="V22" s="14">
        <v>1.5</v>
      </c>
      <c r="W22" s="14">
        <v>2</v>
      </c>
      <c r="X22" s="14"/>
      <c r="Y22" s="14">
        <v>1</v>
      </c>
      <c r="Z22" s="14"/>
      <c r="AA22" s="14">
        <v>1</v>
      </c>
      <c r="AD22" s="14">
        <v>1</v>
      </c>
      <c r="AE22" s="14">
        <v>1.5</v>
      </c>
      <c r="AF22" s="14">
        <v>1</v>
      </c>
      <c r="AG22" s="14">
        <v>3</v>
      </c>
      <c r="AH22" s="14">
        <v>2.5</v>
      </c>
      <c r="AI22" s="14">
        <v>1</v>
      </c>
      <c r="AJ22" s="14">
        <v>1</v>
      </c>
      <c r="AK22" s="14"/>
      <c r="AL22" s="14">
        <v>1.5</v>
      </c>
      <c r="AM22" s="14">
        <v>1</v>
      </c>
      <c r="AN22" s="14">
        <v>2</v>
      </c>
      <c r="AO22" s="14"/>
      <c r="AP22" s="14">
        <v>2.5</v>
      </c>
      <c r="AQ22" s="14">
        <v>3.5</v>
      </c>
      <c r="AR22" s="14">
        <v>1</v>
      </c>
      <c r="AS22" s="14">
        <v>1.5</v>
      </c>
      <c r="AT22" s="14">
        <v>1.5</v>
      </c>
      <c r="AU22" s="14">
        <v>1</v>
      </c>
      <c r="AV22" s="14">
        <v>2</v>
      </c>
      <c r="AW22" s="14">
        <v>1</v>
      </c>
      <c r="AX22" s="14">
        <v>1.5</v>
      </c>
      <c r="AY22" s="14"/>
      <c r="AZ22" s="14"/>
      <c r="BA22" s="14">
        <v>2</v>
      </c>
      <c r="BB22" s="14">
        <v>4</v>
      </c>
      <c r="BC22" s="14">
        <v>3</v>
      </c>
      <c r="BD22" s="14">
        <v>1</v>
      </c>
      <c r="BE22" s="14">
        <v>1</v>
      </c>
      <c r="BF22" s="14">
        <v>2.5</v>
      </c>
      <c r="BG22" s="14">
        <v>3.5</v>
      </c>
      <c r="BH22" s="14">
        <v>4</v>
      </c>
      <c r="BI22" s="14">
        <v>1</v>
      </c>
      <c r="BJ22" s="14">
        <v>3</v>
      </c>
      <c r="BK22" s="14">
        <v>1</v>
      </c>
      <c r="BL22" s="14">
        <v>1</v>
      </c>
    </row>
    <row r="23" spans="1:64" x14ac:dyDescent="0.2">
      <c r="A23" s="16">
        <v>90</v>
      </c>
      <c r="C23" s="14">
        <v>0</v>
      </c>
      <c r="D23" s="14">
        <v>1</v>
      </c>
      <c r="E23" s="14">
        <v>1</v>
      </c>
      <c r="F23" s="14">
        <v>1</v>
      </c>
      <c r="G23" s="14">
        <v>0</v>
      </c>
      <c r="H23" s="14">
        <v>1.5</v>
      </c>
      <c r="I23" s="14">
        <v>1</v>
      </c>
      <c r="J23" s="14">
        <v>1</v>
      </c>
      <c r="K23" s="14">
        <v>1</v>
      </c>
      <c r="L23" s="14">
        <v>1</v>
      </c>
      <c r="M23" s="14">
        <v>1</v>
      </c>
      <c r="N23" s="14">
        <v>1</v>
      </c>
      <c r="O23" s="14">
        <v>1.5</v>
      </c>
      <c r="P23" s="14">
        <v>3</v>
      </c>
      <c r="Q23" s="14">
        <v>1.5</v>
      </c>
      <c r="R23" s="14">
        <v>1</v>
      </c>
      <c r="S23" s="14">
        <v>2.5</v>
      </c>
      <c r="T23" s="14">
        <v>1</v>
      </c>
      <c r="U23" s="14">
        <v>1</v>
      </c>
      <c r="V23" s="14">
        <v>1</v>
      </c>
      <c r="W23" s="14">
        <v>2</v>
      </c>
      <c r="X23" s="14"/>
      <c r="Y23" s="14">
        <v>1</v>
      </c>
      <c r="Z23" s="14"/>
      <c r="AA23" s="14">
        <v>1</v>
      </c>
      <c r="AD23" s="14">
        <v>1</v>
      </c>
      <c r="AE23" s="14">
        <v>1.5</v>
      </c>
      <c r="AF23" s="14">
        <v>1</v>
      </c>
      <c r="AG23" s="14">
        <v>2.5</v>
      </c>
      <c r="AH23" s="14">
        <v>2.5</v>
      </c>
      <c r="AI23" s="14">
        <v>1</v>
      </c>
      <c r="AJ23" s="14">
        <v>1</v>
      </c>
      <c r="AK23" s="14"/>
      <c r="AL23" s="14">
        <v>1</v>
      </c>
      <c r="AM23" s="14">
        <v>1</v>
      </c>
      <c r="AN23" s="14">
        <v>2</v>
      </c>
      <c r="AO23" s="14"/>
      <c r="AP23" s="14">
        <v>2</v>
      </c>
      <c r="AQ23" s="14">
        <v>4</v>
      </c>
      <c r="AR23" s="14">
        <v>1.5</v>
      </c>
      <c r="AS23" s="14">
        <v>1.5</v>
      </c>
      <c r="AT23" s="14">
        <v>1</v>
      </c>
      <c r="AU23" s="14">
        <v>1</v>
      </c>
      <c r="AV23" s="14">
        <v>2</v>
      </c>
      <c r="AW23" s="14">
        <v>1.5</v>
      </c>
      <c r="AX23" s="14">
        <v>1</v>
      </c>
      <c r="AY23" s="14"/>
      <c r="AZ23" s="14"/>
      <c r="BA23" s="14">
        <v>2</v>
      </c>
      <c r="BB23" s="14">
        <v>4</v>
      </c>
      <c r="BC23" s="14">
        <v>3</v>
      </c>
      <c r="BD23" s="14">
        <v>1</v>
      </c>
      <c r="BE23" s="14">
        <v>1</v>
      </c>
      <c r="BF23" s="14">
        <v>4</v>
      </c>
      <c r="BG23" s="14">
        <v>2.5</v>
      </c>
      <c r="BH23" s="14">
        <v>4</v>
      </c>
      <c r="BI23" s="14">
        <v>1</v>
      </c>
      <c r="BJ23" s="14">
        <v>2.5</v>
      </c>
      <c r="BK23" s="14">
        <v>1</v>
      </c>
      <c r="BL23" s="14">
        <v>1</v>
      </c>
    </row>
    <row r="24" spans="1:64" x14ac:dyDescent="0.2">
      <c r="A24" s="16">
        <v>95</v>
      </c>
      <c r="C24" s="14">
        <v>0</v>
      </c>
      <c r="D24" s="14">
        <v>1</v>
      </c>
      <c r="E24" s="14">
        <v>1</v>
      </c>
      <c r="F24" s="14">
        <v>1</v>
      </c>
      <c r="G24" s="14">
        <v>0.5</v>
      </c>
      <c r="H24" s="14">
        <v>1.5</v>
      </c>
      <c r="I24" s="14">
        <v>1</v>
      </c>
      <c r="J24" s="14">
        <v>1</v>
      </c>
      <c r="K24" s="14">
        <v>1</v>
      </c>
      <c r="L24" s="14">
        <v>1</v>
      </c>
      <c r="M24" s="14">
        <v>1</v>
      </c>
      <c r="N24" s="14">
        <v>1</v>
      </c>
      <c r="O24" s="14">
        <v>1.5</v>
      </c>
      <c r="P24" s="14">
        <v>1.5</v>
      </c>
      <c r="Q24" s="14">
        <v>1.5</v>
      </c>
      <c r="R24" s="14">
        <v>1</v>
      </c>
      <c r="S24" s="14">
        <v>2.5</v>
      </c>
      <c r="T24" s="14">
        <v>1</v>
      </c>
      <c r="U24" s="14">
        <v>1</v>
      </c>
      <c r="V24" s="14">
        <v>1</v>
      </c>
      <c r="W24" s="14">
        <v>1.5</v>
      </c>
      <c r="X24" s="14"/>
      <c r="Y24" s="14">
        <v>1</v>
      </c>
      <c r="Z24" s="14"/>
      <c r="AA24" s="14">
        <v>1</v>
      </c>
      <c r="AD24" s="14">
        <v>1</v>
      </c>
      <c r="AE24" s="14">
        <v>1.5</v>
      </c>
      <c r="AF24" s="14">
        <v>1</v>
      </c>
      <c r="AG24" s="14">
        <v>7</v>
      </c>
      <c r="AH24" s="14">
        <v>2.5</v>
      </c>
      <c r="AI24" s="14">
        <v>1</v>
      </c>
      <c r="AJ24" s="14">
        <v>1</v>
      </c>
      <c r="AK24" s="14"/>
      <c r="AL24" s="14">
        <v>1</v>
      </c>
      <c r="AM24" s="14">
        <v>1</v>
      </c>
      <c r="AN24" s="14">
        <v>2</v>
      </c>
      <c r="AO24" s="14"/>
      <c r="AP24" s="14">
        <v>2</v>
      </c>
      <c r="AQ24" s="14">
        <v>3.5</v>
      </c>
      <c r="AR24" s="14">
        <v>1.5</v>
      </c>
      <c r="AS24" s="14">
        <v>1.5</v>
      </c>
      <c r="AT24" s="14">
        <v>1</v>
      </c>
      <c r="AU24" s="14">
        <v>1</v>
      </c>
      <c r="AV24" s="14">
        <v>3</v>
      </c>
      <c r="AW24" s="14">
        <v>1.5</v>
      </c>
      <c r="AX24" s="14">
        <v>1</v>
      </c>
      <c r="AY24" s="14"/>
      <c r="AZ24" s="14"/>
      <c r="BA24" s="14">
        <v>1.5</v>
      </c>
      <c r="BB24" s="14">
        <v>3</v>
      </c>
      <c r="BC24" s="14">
        <v>2.5</v>
      </c>
      <c r="BD24" s="14">
        <v>1</v>
      </c>
      <c r="BE24" s="14">
        <v>1</v>
      </c>
      <c r="BF24" s="14">
        <v>3</v>
      </c>
      <c r="BG24" s="14">
        <v>2</v>
      </c>
      <c r="BH24" s="14">
        <v>3</v>
      </c>
      <c r="BI24" s="14">
        <v>1</v>
      </c>
      <c r="BJ24" s="14">
        <v>2.5</v>
      </c>
      <c r="BK24" s="14">
        <v>1</v>
      </c>
      <c r="BL24" s="14">
        <v>1</v>
      </c>
    </row>
    <row r="25" spans="1:64" x14ac:dyDescent="0.2">
      <c r="A25" s="16">
        <v>100</v>
      </c>
      <c r="C25" s="14">
        <v>0</v>
      </c>
      <c r="D25" s="14">
        <v>1</v>
      </c>
      <c r="E25" s="14">
        <v>1</v>
      </c>
      <c r="F25" s="14">
        <v>1</v>
      </c>
      <c r="G25" s="14">
        <v>0</v>
      </c>
      <c r="H25" s="14">
        <v>1.5</v>
      </c>
      <c r="I25" s="14">
        <v>1</v>
      </c>
      <c r="J25" s="14">
        <v>1</v>
      </c>
      <c r="K25" s="14">
        <v>1</v>
      </c>
      <c r="L25" s="14">
        <v>1</v>
      </c>
      <c r="M25" s="14">
        <v>1</v>
      </c>
      <c r="N25" s="14">
        <v>1</v>
      </c>
      <c r="O25" s="14">
        <v>1</v>
      </c>
      <c r="P25" s="14">
        <v>3</v>
      </c>
      <c r="Q25" s="14">
        <v>1.5</v>
      </c>
      <c r="R25" s="14">
        <v>1</v>
      </c>
      <c r="S25" s="14">
        <v>2.5</v>
      </c>
      <c r="T25" s="14">
        <v>1</v>
      </c>
      <c r="U25" s="14">
        <v>1</v>
      </c>
      <c r="V25" s="14">
        <v>1</v>
      </c>
      <c r="W25" s="14">
        <v>1.5</v>
      </c>
      <c r="X25" s="14"/>
      <c r="Y25" s="14">
        <v>1</v>
      </c>
      <c r="Z25" s="14"/>
      <c r="AA25" s="14">
        <v>1</v>
      </c>
      <c r="AD25" s="14">
        <v>1</v>
      </c>
      <c r="AE25" s="14">
        <v>1</v>
      </c>
      <c r="AF25" s="14">
        <v>1.5</v>
      </c>
      <c r="AG25" s="14"/>
      <c r="AH25" s="14">
        <v>2.5</v>
      </c>
      <c r="AI25" s="14">
        <v>1</v>
      </c>
      <c r="AJ25" s="14">
        <v>1</v>
      </c>
      <c r="AK25" s="14"/>
      <c r="AL25" s="14">
        <v>1</v>
      </c>
      <c r="AM25" s="14">
        <v>1</v>
      </c>
      <c r="AN25" s="14">
        <v>1.5</v>
      </c>
      <c r="AO25" s="14"/>
      <c r="AP25" s="14">
        <v>1.5</v>
      </c>
      <c r="AQ25" s="14">
        <v>3.5</v>
      </c>
      <c r="AR25" s="14">
        <v>1</v>
      </c>
      <c r="AS25" s="14">
        <v>1</v>
      </c>
      <c r="AT25" s="14">
        <v>1.5</v>
      </c>
      <c r="AU25" s="14">
        <v>1.5</v>
      </c>
      <c r="AV25" s="14">
        <v>2</v>
      </c>
      <c r="AW25" s="14">
        <v>1.5</v>
      </c>
      <c r="AX25" s="14">
        <v>1</v>
      </c>
      <c r="AY25" s="14"/>
      <c r="AZ25" s="14"/>
      <c r="BA25" s="14">
        <v>1</v>
      </c>
      <c r="BB25" s="14">
        <v>3.5</v>
      </c>
      <c r="BC25" s="14">
        <v>2.5</v>
      </c>
      <c r="BD25" s="14">
        <v>1</v>
      </c>
      <c r="BE25" s="14">
        <v>1</v>
      </c>
      <c r="BF25" s="14">
        <v>2</v>
      </c>
      <c r="BG25" s="14">
        <v>2</v>
      </c>
      <c r="BH25" s="14">
        <v>3</v>
      </c>
      <c r="BI25" s="14">
        <v>1</v>
      </c>
      <c r="BJ25" s="14">
        <v>2.5</v>
      </c>
      <c r="BK25" s="14">
        <v>1</v>
      </c>
      <c r="BL25" s="14">
        <v>0.5</v>
      </c>
    </row>
    <row r="26" spans="1:64" x14ac:dyDescent="0.2">
      <c r="A26" s="16">
        <v>105</v>
      </c>
      <c r="C26" s="14">
        <v>0</v>
      </c>
      <c r="D26" s="14">
        <v>1</v>
      </c>
      <c r="E26" s="14">
        <v>0.5</v>
      </c>
      <c r="F26" s="14">
        <v>1</v>
      </c>
      <c r="G26" s="14">
        <v>1</v>
      </c>
      <c r="H26" s="14">
        <v>1.5</v>
      </c>
      <c r="I26" s="14">
        <v>1</v>
      </c>
      <c r="J26" s="14">
        <v>1</v>
      </c>
      <c r="K26" s="14">
        <v>1</v>
      </c>
      <c r="L26" s="14">
        <v>1</v>
      </c>
      <c r="M26" s="14">
        <v>1</v>
      </c>
      <c r="N26" s="14">
        <v>1</v>
      </c>
      <c r="O26" s="14">
        <v>1</v>
      </c>
      <c r="P26" s="14">
        <v>1.5</v>
      </c>
      <c r="Q26" s="14">
        <v>1.5</v>
      </c>
      <c r="R26" s="14">
        <v>1</v>
      </c>
      <c r="S26" s="14">
        <v>2.5</v>
      </c>
      <c r="T26" s="14">
        <v>1</v>
      </c>
      <c r="U26" s="14">
        <v>1</v>
      </c>
      <c r="V26" s="14">
        <v>1</v>
      </c>
      <c r="W26" s="14">
        <v>1.5</v>
      </c>
      <c r="X26" s="14"/>
      <c r="Y26" s="14">
        <v>1</v>
      </c>
      <c r="Z26" s="14"/>
      <c r="AA26" s="14">
        <v>1</v>
      </c>
      <c r="AD26" s="14">
        <v>1</v>
      </c>
      <c r="AE26" s="14">
        <v>1</v>
      </c>
      <c r="AF26" s="14">
        <v>1</v>
      </c>
      <c r="AG26" s="14"/>
      <c r="AH26" s="14">
        <v>2</v>
      </c>
      <c r="AI26" s="14">
        <v>1</v>
      </c>
      <c r="AJ26" s="14">
        <v>1</v>
      </c>
      <c r="AK26" s="14"/>
      <c r="AL26" s="14">
        <v>1</v>
      </c>
      <c r="AM26" s="14">
        <v>1</v>
      </c>
      <c r="AN26" s="14">
        <v>1.5</v>
      </c>
      <c r="AO26" s="14"/>
      <c r="AP26" s="14">
        <v>1.5</v>
      </c>
      <c r="AQ26" s="14">
        <v>3.5</v>
      </c>
      <c r="AR26" s="14">
        <v>1</v>
      </c>
      <c r="AS26" s="14">
        <v>1.5</v>
      </c>
      <c r="AT26" s="14">
        <v>1.5</v>
      </c>
      <c r="AU26" s="14">
        <v>1</v>
      </c>
      <c r="AV26" s="14">
        <v>2</v>
      </c>
      <c r="AW26" s="14">
        <v>1</v>
      </c>
      <c r="AX26" s="14">
        <v>1</v>
      </c>
      <c r="AY26" s="14"/>
      <c r="AZ26" s="14"/>
      <c r="BA26" s="14">
        <v>1</v>
      </c>
      <c r="BB26" s="14">
        <v>2</v>
      </c>
      <c r="BC26" s="14">
        <v>3</v>
      </c>
      <c r="BD26" s="14">
        <v>0.5</v>
      </c>
      <c r="BE26" s="14">
        <v>1</v>
      </c>
      <c r="BF26" s="14">
        <v>3</v>
      </c>
      <c r="BG26" s="14">
        <v>2</v>
      </c>
      <c r="BH26" s="14">
        <v>7</v>
      </c>
      <c r="BI26" s="14">
        <v>1</v>
      </c>
      <c r="BJ26" s="14">
        <v>2.5</v>
      </c>
      <c r="BK26" s="14">
        <v>1</v>
      </c>
      <c r="BL26" s="14">
        <v>1</v>
      </c>
    </row>
    <row r="27" spans="1:64" x14ac:dyDescent="0.2">
      <c r="A27" s="16">
        <v>110</v>
      </c>
      <c r="C27" s="14">
        <v>0</v>
      </c>
      <c r="D27" s="14">
        <v>1</v>
      </c>
      <c r="E27" s="14">
        <v>0.5</v>
      </c>
      <c r="F27" s="14">
        <v>1</v>
      </c>
      <c r="G27" s="14">
        <v>0</v>
      </c>
      <c r="H27" s="14">
        <v>2</v>
      </c>
      <c r="I27" s="14">
        <v>1</v>
      </c>
      <c r="J27" s="14">
        <v>1</v>
      </c>
      <c r="K27" s="14">
        <v>1</v>
      </c>
      <c r="L27" s="14">
        <v>1</v>
      </c>
      <c r="M27" s="14">
        <v>1</v>
      </c>
      <c r="N27" s="14">
        <v>1</v>
      </c>
      <c r="O27" s="14">
        <v>1</v>
      </c>
      <c r="P27" s="14">
        <v>1.5</v>
      </c>
      <c r="Q27" s="14">
        <v>1.5</v>
      </c>
      <c r="R27" s="14">
        <v>0.5</v>
      </c>
      <c r="S27" s="14">
        <v>2</v>
      </c>
      <c r="T27" s="14">
        <v>1</v>
      </c>
      <c r="U27" s="14">
        <v>1</v>
      </c>
      <c r="V27" s="14">
        <v>1</v>
      </c>
      <c r="W27" s="14">
        <v>1.5</v>
      </c>
      <c r="X27" s="14"/>
      <c r="Y27" s="14">
        <v>1</v>
      </c>
      <c r="Z27" s="14"/>
      <c r="AA27" s="14">
        <v>1</v>
      </c>
      <c r="AD27" s="14">
        <v>1</v>
      </c>
      <c r="AE27" s="14">
        <v>1</v>
      </c>
      <c r="AF27" s="14">
        <v>1</v>
      </c>
      <c r="AG27" s="14"/>
      <c r="AH27" s="14">
        <v>2</v>
      </c>
      <c r="AI27" s="14">
        <v>1</v>
      </c>
      <c r="AJ27" s="14">
        <v>2</v>
      </c>
      <c r="AK27" s="14"/>
      <c r="AL27" s="14">
        <v>0.5</v>
      </c>
      <c r="AM27" s="14">
        <v>1</v>
      </c>
      <c r="AN27" s="14">
        <v>1.5</v>
      </c>
      <c r="AO27" s="14"/>
      <c r="AP27" s="14">
        <v>1</v>
      </c>
      <c r="AQ27" s="14">
        <v>3.5</v>
      </c>
      <c r="AR27" s="14">
        <v>1</v>
      </c>
      <c r="AS27" s="14">
        <v>1</v>
      </c>
      <c r="AT27" s="14">
        <v>1</v>
      </c>
      <c r="AU27" s="14">
        <v>3</v>
      </c>
      <c r="AV27" s="14">
        <v>3.5</v>
      </c>
      <c r="AW27" s="14">
        <v>1.5</v>
      </c>
      <c r="AX27" s="14">
        <v>0.5</v>
      </c>
      <c r="AY27" s="14"/>
      <c r="AZ27" s="14"/>
      <c r="BA27" s="14">
        <v>1</v>
      </c>
      <c r="BB27" s="14">
        <v>3.5</v>
      </c>
      <c r="BC27" s="14">
        <v>3</v>
      </c>
      <c r="BD27" s="14">
        <v>3</v>
      </c>
      <c r="BE27" s="14">
        <v>1</v>
      </c>
      <c r="BF27" s="14">
        <v>2</v>
      </c>
      <c r="BG27" s="14">
        <v>2</v>
      </c>
      <c r="BH27" s="14"/>
      <c r="BI27" s="14">
        <v>1</v>
      </c>
      <c r="BJ27" s="14">
        <v>2.5</v>
      </c>
      <c r="BK27" s="14">
        <v>1</v>
      </c>
      <c r="BL27" s="14">
        <v>1</v>
      </c>
    </row>
    <row r="28" spans="1:64" x14ac:dyDescent="0.2">
      <c r="A28" s="16">
        <v>115</v>
      </c>
      <c r="C28" s="14">
        <v>0</v>
      </c>
      <c r="D28" s="14">
        <v>1</v>
      </c>
      <c r="E28" s="14">
        <v>1</v>
      </c>
      <c r="F28" s="14">
        <v>1</v>
      </c>
      <c r="G28" s="14">
        <v>0.5</v>
      </c>
      <c r="H28" s="14">
        <v>1.5</v>
      </c>
      <c r="I28" s="14">
        <v>1</v>
      </c>
      <c r="J28" s="14">
        <v>1</v>
      </c>
      <c r="K28" s="14">
        <v>1</v>
      </c>
      <c r="L28" s="14">
        <v>1</v>
      </c>
      <c r="M28" s="14">
        <v>1</v>
      </c>
      <c r="N28" s="14">
        <v>1</v>
      </c>
      <c r="O28" s="14">
        <v>1</v>
      </c>
      <c r="P28" s="14">
        <v>3</v>
      </c>
      <c r="Q28" s="14">
        <v>1</v>
      </c>
      <c r="R28" s="14">
        <v>1</v>
      </c>
      <c r="S28" s="14">
        <v>2.5</v>
      </c>
      <c r="T28" s="14">
        <v>1</v>
      </c>
      <c r="U28" s="14">
        <v>1</v>
      </c>
      <c r="V28" s="14">
        <v>1</v>
      </c>
      <c r="W28" s="14">
        <v>1.5</v>
      </c>
      <c r="X28" s="14"/>
      <c r="Y28" s="14">
        <v>1</v>
      </c>
      <c r="Z28" s="14"/>
      <c r="AA28" s="14">
        <v>1</v>
      </c>
      <c r="AD28" s="14">
        <v>1</v>
      </c>
      <c r="AE28" s="14">
        <v>1</v>
      </c>
      <c r="AF28" s="14">
        <v>2.5</v>
      </c>
      <c r="AG28" s="14"/>
      <c r="AH28" s="14">
        <v>2</v>
      </c>
      <c r="AI28" s="14">
        <v>1</v>
      </c>
      <c r="AJ28" s="14">
        <v>3</v>
      </c>
      <c r="AK28" s="14"/>
      <c r="AL28" s="14">
        <v>0.5</v>
      </c>
      <c r="AM28" s="14">
        <v>1</v>
      </c>
      <c r="AN28" s="14">
        <v>1.5</v>
      </c>
      <c r="AO28" s="14"/>
      <c r="AP28" s="14">
        <v>1</v>
      </c>
      <c r="AQ28" s="14">
        <v>4</v>
      </c>
      <c r="AR28" s="14">
        <v>1</v>
      </c>
      <c r="AS28" s="14">
        <v>1</v>
      </c>
      <c r="AT28" s="14">
        <v>1</v>
      </c>
      <c r="AU28" s="14">
        <v>3</v>
      </c>
      <c r="AV28" s="14">
        <v>3</v>
      </c>
      <c r="AW28" s="14">
        <v>1</v>
      </c>
      <c r="AX28" s="14">
        <v>1</v>
      </c>
      <c r="AY28" s="14"/>
      <c r="AZ28" s="14"/>
      <c r="BA28" s="14">
        <v>1</v>
      </c>
      <c r="BB28" s="14">
        <v>3</v>
      </c>
      <c r="BC28" s="14">
        <v>2.5</v>
      </c>
      <c r="BD28" s="14">
        <v>3</v>
      </c>
      <c r="BE28" s="14">
        <v>1</v>
      </c>
      <c r="BF28" s="14">
        <v>3</v>
      </c>
      <c r="BG28" s="14">
        <v>2</v>
      </c>
      <c r="BH28" s="14"/>
      <c r="BI28" s="14">
        <v>1</v>
      </c>
      <c r="BJ28" s="14">
        <v>2</v>
      </c>
      <c r="BK28" s="14">
        <v>1</v>
      </c>
      <c r="BL28" s="14">
        <v>1</v>
      </c>
    </row>
    <row r="29" spans="1:64" x14ac:dyDescent="0.2">
      <c r="A29" s="16">
        <v>120</v>
      </c>
      <c r="C29" s="14">
        <v>0</v>
      </c>
      <c r="D29" s="14">
        <v>1</v>
      </c>
      <c r="E29" s="14">
        <v>1</v>
      </c>
      <c r="F29" s="14">
        <v>1</v>
      </c>
      <c r="G29" s="14">
        <v>1</v>
      </c>
      <c r="H29" s="14">
        <v>1</v>
      </c>
      <c r="I29" s="14">
        <v>1</v>
      </c>
      <c r="J29" s="14">
        <v>1</v>
      </c>
      <c r="K29" s="14">
        <v>1</v>
      </c>
      <c r="L29" s="14">
        <v>1</v>
      </c>
      <c r="M29" s="14">
        <v>1</v>
      </c>
      <c r="N29" s="14">
        <v>1</v>
      </c>
      <c r="O29" s="14">
        <v>1</v>
      </c>
      <c r="P29" s="14">
        <v>1.5</v>
      </c>
      <c r="Q29" s="14">
        <v>1</v>
      </c>
      <c r="R29" s="14">
        <v>1</v>
      </c>
      <c r="S29" s="14">
        <v>1.5</v>
      </c>
      <c r="T29" s="14">
        <v>1</v>
      </c>
      <c r="U29" s="14">
        <v>1</v>
      </c>
      <c r="V29" s="14">
        <v>1</v>
      </c>
      <c r="W29" s="14">
        <v>1.5</v>
      </c>
      <c r="X29" s="14"/>
      <c r="Y29" s="14">
        <v>1</v>
      </c>
      <c r="Z29" s="14"/>
      <c r="AA29" s="14">
        <v>1</v>
      </c>
      <c r="AD29" s="14">
        <v>1</v>
      </c>
      <c r="AE29" s="14">
        <v>1</v>
      </c>
      <c r="AF29" s="14">
        <v>1.5</v>
      </c>
      <c r="AG29" s="14"/>
      <c r="AH29" s="14">
        <v>2.5</v>
      </c>
      <c r="AI29" s="14">
        <v>1</v>
      </c>
      <c r="AJ29" s="14">
        <v>2</v>
      </c>
      <c r="AK29" s="14"/>
      <c r="AL29" s="14">
        <v>0.5</v>
      </c>
      <c r="AM29" s="14">
        <v>1</v>
      </c>
      <c r="AN29" s="14">
        <v>1.5</v>
      </c>
      <c r="AO29" s="14"/>
      <c r="AP29" s="14">
        <v>1</v>
      </c>
      <c r="AQ29" s="14">
        <v>4</v>
      </c>
      <c r="AR29" s="14">
        <v>1</v>
      </c>
      <c r="AS29" s="14">
        <v>1</v>
      </c>
      <c r="AT29" s="14">
        <v>1</v>
      </c>
      <c r="AU29" s="14">
        <v>3</v>
      </c>
      <c r="AV29" s="14">
        <v>2</v>
      </c>
      <c r="AW29" s="14">
        <v>1</v>
      </c>
      <c r="AX29" s="14">
        <v>1</v>
      </c>
      <c r="AY29" s="14"/>
      <c r="AZ29" s="14"/>
      <c r="BA29" s="14">
        <v>1</v>
      </c>
      <c r="BB29" s="14">
        <v>2</v>
      </c>
      <c r="BC29" s="14">
        <v>3</v>
      </c>
      <c r="BD29" s="14">
        <v>1</v>
      </c>
      <c r="BE29" s="14">
        <v>1</v>
      </c>
      <c r="BF29" s="14">
        <v>2</v>
      </c>
      <c r="BG29" s="14">
        <v>2</v>
      </c>
      <c r="BH29" s="14"/>
      <c r="BI29" s="14">
        <v>1</v>
      </c>
      <c r="BJ29" s="14">
        <v>2</v>
      </c>
      <c r="BK29" s="14">
        <v>1</v>
      </c>
      <c r="BL29" s="14">
        <v>1</v>
      </c>
    </row>
    <row r="30" spans="1:64" x14ac:dyDescent="0.2">
      <c r="A30" s="14"/>
    </row>
  </sheetData>
  <mergeCells count="3">
    <mergeCell ref="AD4:BL4"/>
    <mergeCell ref="C4:AA4"/>
    <mergeCell ref="C2:BL2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228FDF-A899-DD43-B876-4535F53BA972}">
  <dimension ref="A1:K21"/>
  <sheetViews>
    <sheetView workbookViewId="0">
      <selection activeCell="I6" sqref="I6:L6"/>
    </sheetView>
  </sheetViews>
  <sheetFormatPr baseColWidth="10" defaultRowHeight="16" x14ac:dyDescent="0.2"/>
  <cols>
    <col min="3" max="7" width="16" customWidth="1"/>
  </cols>
  <sheetData>
    <row r="1" spans="1:11" x14ac:dyDescent="0.2">
      <c r="A1" t="s">
        <v>201</v>
      </c>
    </row>
    <row r="3" spans="1:11" ht="17" thickBot="1" x14ac:dyDescent="0.25"/>
    <row r="4" spans="1:11" x14ac:dyDescent="0.2">
      <c r="C4" s="83" t="s">
        <v>70</v>
      </c>
      <c r="D4" s="84"/>
      <c r="E4" s="39"/>
      <c r="F4" s="83" t="s">
        <v>60</v>
      </c>
      <c r="G4" s="84"/>
    </row>
    <row r="5" spans="1:11" ht="17" thickBot="1" x14ac:dyDescent="0.25">
      <c r="C5" s="32" t="s">
        <v>168</v>
      </c>
      <c r="D5" s="34" t="s">
        <v>169</v>
      </c>
      <c r="E5" s="39"/>
      <c r="F5" s="32" t="s">
        <v>168</v>
      </c>
      <c r="G5" s="34" t="s">
        <v>169</v>
      </c>
    </row>
    <row r="6" spans="1:11" x14ac:dyDescent="0.2">
      <c r="C6" s="14">
        <v>25.154969999999999</v>
      </c>
      <c r="D6" s="14">
        <v>21.984780000000001</v>
      </c>
      <c r="F6" s="14">
        <v>9.4630349999999996</v>
      </c>
      <c r="G6" s="14">
        <v>2.6921379999999999</v>
      </c>
      <c r="I6" s="26"/>
      <c r="J6" s="26"/>
      <c r="K6" s="26"/>
    </row>
    <row r="7" spans="1:11" x14ac:dyDescent="0.2">
      <c r="C7" s="14">
        <v>31.471879999999999</v>
      </c>
      <c r="D7" s="14">
        <v>20.83014</v>
      </c>
      <c r="F7" s="14">
        <v>20.716419999999999</v>
      </c>
      <c r="G7" s="14">
        <v>7.8050920000000001</v>
      </c>
      <c r="K7" s="14"/>
    </row>
    <row r="8" spans="1:11" x14ac:dyDescent="0.2">
      <c r="C8" s="14">
        <v>11.656180000000001</v>
      </c>
      <c r="D8" s="14">
        <v>5.6898210000000002</v>
      </c>
      <c r="F8" s="14">
        <v>14.04832</v>
      </c>
      <c r="G8" s="14">
        <v>2.9286089999999998</v>
      </c>
      <c r="K8" s="14"/>
    </row>
    <row r="9" spans="1:11" x14ac:dyDescent="0.2">
      <c r="C9" s="14">
        <v>21.78302</v>
      </c>
      <c r="D9" s="14">
        <v>9.7747469999999996</v>
      </c>
      <c r="F9" s="14">
        <v>3.554173</v>
      </c>
      <c r="G9" s="14">
        <v>0.48032799999999998</v>
      </c>
      <c r="K9" s="14"/>
    </row>
    <row r="10" spans="1:11" x14ac:dyDescent="0.2">
      <c r="C10" s="14">
        <v>26.57809</v>
      </c>
      <c r="D10" s="14">
        <v>13.94232</v>
      </c>
      <c r="F10" s="14">
        <v>23.882069999999999</v>
      </c>
      <c r="G10" s="14">
        <v>7.7069450000000002</v>
      </c>
      <c r="K10" s="14"/>
    </row>
    <row r="11" spans="1:11" x14ac:dyDescent="0.2">
      <c r="C11" s="14">
        <v>4.4254449999999999</v>
      </c>
      <c r="D11" s="14">
        <v>1.8441609999999999</v>
      </c>
      <c r="F11" s="14">
        <v>22.69341</v>
      </c>
      <c r="G11" s="14">
        <v>9.5174369999999993</v>
      </c>
      <c r="K11" s="14"/>
    </row>
    <row r="12" spans="1:11" x14ac:dyDescent="0.2">
      <c r="C12" s="14">
        <v>42.15325</v>
      </c>
      <c r="D12" s="14">
        <v>25.173549999999999</v>
      </c>
      <c r="F12" s="14">
        <v>12.93976</v>
      </c>
      <c r="G12" s="14">
        <v>4.3485100000000001</v>
      </c>
      <c r="K12" s="14"/>
    </row>
    <row r="13" spans="1:11" x14ac:dyDescent="0.2">
      <c r="C13" s="14">
        <v>25.274360000000001</v>
      </c>
      <c r="D13" s="14">
        <v>11.25071</v>
      </c>
      <c r="F13" s="14">
        <v>34.003819999999997</v>
      </c>
      <c r="G13" s="14">
        <v>10.033849999999999</v>
      </c>
      <c r="K13" s="14"/>
    </row>
    <row r="14" spans="1:11" x14ac:dyDescent="0.2">
      <c r="C14" s="14">
        <v>22.53745</v>
      </c>
      <c r="D14" s="14">
        <v>11.473940000000001</v>
      </c>
      <c r="F14" s="14">
        <v>26.031610000000001</v>
      </c>
      <c r="G14" s="14">
        <v>12.477819999999999</v>
      </c>
      <c r="K14" s="14"/>
    </row>
    <row r="15" spans="1:11" x14ac:dyDescent="0.2">
      <c r="C15" s="14">
        <v>8.8969290000000001</v>
      </c>
      <c r="D15" s="14">
        <v>3.4986069999999998</v>
      </c>
      <c r="K15" s="14"/>
    </row>
    <row r="16" spans="1:11" x14ac:dyDescent="0.2">
      <c r="K16" s="14"/>
    </row>
    <row r="17" spans="9:11" x14ac:dyDescent="0.2">
      <c r="I17" s="14"/>
      <c r="J17" s="14"/>
      <c r="K17" s="14"/>
    </row>
    <row r="18" spans="9:11" x14ac:dyDescent="0.2">
      <c r="I18" s="14"/>
      <c r="J18" s="14"/>
      <c r="K18" s="14"/>
    </row>
    <row r="19" spans="9:11" x14ac:dyDescent="0.2">
      <c r="I19" s="14"/>
      <c r="J19" s="14"/>
      <c r="K19" s="14"/>
    </row>
    <row r="20" spans="9:11" x14ac:dyDescent="0.2">
      <c r="I20" s="14"/>
      <c r="J20" s="14"/>
      <c r="K20" s="14"/>
    </row>
    <row r="21" spans="9:11" x14ac:dyDescent="0.2">
      <c r="I21" s="14"/>
      <c r="J21" s="14"/>
      <c r="K21" s="14"/>
    </row>
  </sheetData>
  <mergeCells count="2">
    <mergeCell ref="C4:D4"/>
    <mergeCell ref="F4:G4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09F1B-ECEB-B148-A4DB-EDFAF0A127EB}">
  <dimension ref="A1:N9"/>
  <sheetViews>
    <sheetView workbookViewId="0">
      <selection activeCell="N29" sqref="N29"/>
    </sheetView>
  </sheetViews>
  <sheetFormatPr baseColWidth="10" defaultRowHeight="16" x14ac:dyDescent="0.2"/>
  <cols>
    <col min="4" max="4" width="10.83203125" style="15"/>
  </cols>
  <sheetData>
    <row r="1" spans="1:14" x14ac:dyDescent="0.2">
      <c r="A1" t="s">
        <v>202</v>
      </c>
    </row>
    <row r="2" spans="1:14" ht="17" thickBot="1" x14ac:dyDescent="0.25"/>
    <row r="3" spans="1:14" ht="17" thickBot="1" x14ac:dyDescent="0.25">
      <c r="D3" s="17" t="s">
        <v>173</v>
      </c>
      <c r="E3" s="52" t="s">
        <v>203</v>
      </c>
      <c r="F3" s="53"/>
      <c r="G3" s="53"/>
      <c r="H3" s="53"/>
      <c r="I3" s="53"/>
      <c r="J3" s="53"/>
      <c r="K3" s="53"/>
      <c r="L3" s="53"/>
      <c r="M3" s="53"/>
      <c r="N3" s="54"/>
    </row>
    <row r="4" spans="1:14" s="15" customFormat="1" ht="17" thickBot="1" x14ac:dyDescent="0.25">
      <c r="C4" s="15" t="s">
        <v>74</v>
      </c>
      <c r="D4" s="22"/>
      <c r="E4" s="86" t="s">
        <v>113</v>
      </c>
      <c r="F4" s="87"/>
      <c r="G4" s="87"/>
      <c r="H4" s="87"/>
      <c r="I4" s="88"/>
      <c r="J4" s="86" t="s">
        <v>76</v>
      </c>
      <c r="K4" s="87"/>
      <c r="L4" s="87"/>
      <c r="M4" s="87"/>
      <c r="N4" s="88"/>
    </row>
    <row r="5" spans="1:14" x14ac:dyDescent="0.2">
      <c r="D5" s="16">
        <v>-10</v>
      </c>
      <c r="E5" s="30">
        <v>1</v>
      </c>
      <c r="F5" s="14">
        <v>1</v>
      </c>
      <c r="G5" s="14">
        <v>1</v>
      </c>
      <c r="H5" s="14">
        <v>1</v>
      </c>
      <c r="I5" s="19">
        <v>1</v>
      </c>
      <c r="J5" s="30">
        <v>1</v>
      </c>
      <c r="K5" s="14">
        <v>1</v>
      </c>
      <c r="L5" s="14">
        <v>1</v>
      </c>
      <c r="M5" s="14">
        <v>1</v>
      </c>
      <c r="N5" s="19">
        <v>1</v>
      </c>
    </row>
    <row r="6" spans="1:14" x14ac:dyDescent="0.2">
      <c r="D6" s="16">
        <v>0</v>
      </c>
      <c r="E6" s="30">
        <v>1.25</v>
      </c>
      <c r="F6" s="14">
        <v>1.5208330000000001</v>
      </c>
      <c r="G6" s="14">
        <v>0.98717900000000003</v>
      </c>
      <c r="H6" s="14">
        <v>1</v>
      </c>
      <c r="I6" s="19">
        <v>1.7647060000000001</v>
      </c>
      <c r="J6" s="30">
        <v>1.401515152</v>
      </c>
      <c r="K6" s="14">
        <v>1.321429</v>
      </c>
      <c r="L6" s="14">
        <v>1.1052630000000001</v>
      </c>
      <c r="M6" s="14">
        <v>1.1724140000000001</v>
      </c>
      <c r="N6" s="19">
        <v>1.127451</v>
      </c>
    </row>
    <row r="7" spans="1:14" x14ac:dyDescent="0.2">
      <c r="D7" s="16">
        <v>10</v>
      </c>
      <c r="E7" s="30">
        <v>0.76923076899999998</v>
      </c>
      <c r="F7" s="14">
        <v>1.1458330000000001</v>
      </c>
      <c r="G7" s="14">
        <v>1.294872</v>
      </c>
      <c r="H7" s="14">
        <v>1.0111110000000001</v>
      </c>
      <c r="I7" s="19">
        <v>1.426471</v>
      </c>
      <c r="J7" s="30">
        <v>1.8787878790000001</v>
      </c>
      <c r="K7" s="14">
        <v>1.776786</v>
      </c>
      <c r="L7" s="14">
        <v>1.473684</v>
      </c>
      <c r="M7" s="14">
        <v>1.6896549999999999</v>
      </c>
      <c r="N7" s="19">
        <v>1.784314</v>
      </c>
    </row>
    <row r="8" spans="1:14" x14ac:dyDescent="0.2">
      <c r="D8" s="16">
        <v>20</v>
      </c>
      <c r="E8" s="30">
        <v>0.69230769199999997</v>
      </c>
      <c r="F8" s="14">
        <v>1.1041669999999999</v>
      </c>
      <c r="G8" s="14">
        <v>0.74358999999999997</v>
      </c>
      <c r="H8" s="14">
        <v>0.84444399999999997</v>
      </c>
      <c r="I8" s="19">
        <v>1.279412</v>
      </c>
      <c r="J8" s="30">
        <v>1.818181818</v>
      </c>
      <c r="K8" s="14">
        <v>1.785714</v>
      </c>
      <c r="L8" s="14">
        <v>0.84210499999999999</v>
      </c>
      <c r="M8" s="14">
        <v>1.4827589999999999</v>
      </c>
      <c r="N8" s="19">
        <v>1.303922</v>
      </c>
    </row>
    <row r="9" spans="1:14" ht="17" thickBot="1" x14ac:dyDescent="0.25">
      <c r="D9" s="16">
        <v>30</v>
      </c>
      <c r="E9" s="31">
        <v>0.59615384599999999</v>
      </c>
      <c r="F9" s="20">
        <v>1.2291669999999999</v>
      </c>
      <c r="G9" s="20">
        <v>0.87179499999999999</v>
      </c>
      <c r="H9" s="20">
        <v>0.87777799999999995</v>
      </c>
      <c r="I9" s="21">
        <v>1.1029409999999999</v>
      </c>
      <c r="J9" s="31">
        <v>1.5</v>
      </c>
      <c r="K9" s="20">
        <v>1.285714</v>
      </c>
      <c r="L9" s="20">
        <v>0.75</v>
      </c>
      <c r="M9" s="20">
        <v>1.6091949999999999</v>
      </c>
      <c r="N9" s="21">
        <v>1.0392159999999999</v>
      </c>
    </row>
  </sheetData>
  <mergeCells count="3">
    <mergeCell ref="E4:I4"/>
    <mergeCell ref="J4:N4"/>
    <mergeCell ref="E3:N3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F297F5-1AC1-8D47-9E73-2AAE27EEB59A}">
  <dimension ref="A1:E9"/>
  <sheetViews>
    <sheetView workbookViewId="0">
      <selection activeCell="I24" sqref="I24"/>
    </sheetView>
  </sheetViews>
  <sheetFormatPr baseColWidth="10" defaultRowHeight="16" x14ac:dyDescent="0.2"/>
  <cols>
    <col min="2" max="2" width="14.1640625" customWidth="1"/>
  </cols>
  <sheetData>
    <row r="1" spans="1:5" x14ac:dyDescent="0.2">
      <c r="A1" t="s">
        <v>209</v>
      </c>
    </row>
    <row r="3" spans="1:5" x14ac:dyDescent="0.2">
      <c r="A3" t="s">
        <v>204</v>
      </c>
    </row>
    <row r="5" spans="1:5" x14ac:dyDescent="0.2">
      <c r="C5" s="22" t="s">
        <v>205</v>
      </c>
      <c r="D5" s="22" t="s">
        <v>206</v>
      </c>
      <c r="E5" s="22" t="s">
        <v>207</v>
      </c>
    </row>
    <row r="6" spans="1:5" x14ac:dyDescent="0.2">
      <c r="B6" s="51" t="s">
        <v>208</v>
      </c>
      <c r="C6" s="14">
        <v>220.18260000000001</v>
      </c>
      <c r="D6" s="14">
        <v>0</v>
      </c>
      <c r="E6" s="14">
        <v>110.6169</v>
      </c>
    </row>
    <row r="7" spans="1:5" x14ac:dyDescent="0.2">
      <c r="B7" s="51"/>
      <c r="C7" s="14">
        <v>171.52719999999999</v>
      </c>
      <c r="D7" s="14">
        <v>59.689500000000002</v>
      </c>
      <c r="E7" s="14">
        <v>0</v>
      </c>
    </row>
    <row r="8" spans="1:5" x14ac:dyDescent="0.2">
      <c r="B8" s="51"/>
      <c r="C8" s="14">
        <v>371.9443</v>
      </c>
      <c r="D8" s="14">
        <v>30.456800000000001</v>
      </c>
      <c r="E8" s="14">
        <v>157.88470000000001</v>
      </c>
    </row>
    <row r="9" spans="1:5" x14ac:dyDescent="0.2">
      <c r="B9" s="51"/>
      <c r="C9" s="14">
        <v>408.48489999999998</v>
      </c>
      <c r="D9" s="14">
        <v>0</v>
      </c>
      <c r="E9" s="14">
        <v>61.639589999999998</v>
      </c>
    </row>
  </sheetData>
  <mergeCells count="1">
    <mergeCell ref="B6:B9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ADD49-1D28-1E44-961A-0F6C73ED7BF9}">
  <dimension ref="A1:BL29"/>
  <sheetViews>
    <sheetView workbookViewId="0"/>
  </sheetViews>
  <sheetFormatPr baseColWidth="10" defaultRowHeight="16" x14ac:dyDescent="0.2"/>
  <sheetData>
    <row r="1" spans="1:64" ht="17" thickBot="1" x14ac:dyDescent="0.25">
      <c r="A1" t="s">
        <v>210</v>
      </c>
    </row>
    <row r="2" spans="1:64" ht="17" thickBot="1" x14ac:dyDescent="0.25">
      <c r="C2" s="52" t="s">
        <v>71</v>
      </c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  <c r="AH2" s="53"/>
      <c r="AI2" s="53"/>
      <c r="AJ2" s="53"/>
      <c r="AK2" s="53"/>
      <c r="AL2" s="53"/>
      <c r="AM2" s="53"/>
      <c r="AN2" s="53"/>
      <c r="AO2" s="53"/>
      <c r="AP2" s="53"/>
      <c r="AQ2" s="53"/>
      <c r="AR2" s="53"/>
      <c r="AS2" s="53"/>
      <c r="AT2" s="53"/>
      <c r="AU2" s="53"/>
      <c r="AV2" s="53"/>
      <c r="AW2" s="53"/>
      <c r="AX2" s="53"/>
      <c r="AY2" s="53"/>
      <c r="AZ2" s="53"/>
      <c r="BA2" s="53"/>
      <c r="BB2" s="53"/>
      <c r="BC2" s="53"/>
      <c r="BD2" s="53"/>
      <c r="BE2" s="53"/>
      <c r="BF2" s="53"/>
      <c r="BG2" s="53"/>
      <c r="BH2" s="53"/>
      <c r="BI2" s="53"/>
      <c r="BJ2" s="53"/>
      <c r="BK2" s="53"/>
      <c r="BL2" s="54"/>
    </row>
    <row r="3" spans="1:64" ht="17" thickBot="1" x14ac:dyDescent="0.25">
      <c r="A3" s="15" t="s">
        <v>68</v>
      </c>
    </row>
    <row r="4" spans="1:64" ht="17" thickBot="1" x14ac:dyDescent="0.25">
      <c r="A4" s="15"/>
      <c r="B4" t="s">
        <v>74</v>
      </c>
      <c r="C4" s="52" t="s">
        <v>113</v>
      </c>
      <c r="D4" s="53"/>
      <c r="E4" s="53"/>
      <c r="F4" s="53"/>
      <c r="G4" s="53"/>
      <c r="H4" s="53"/>
      <c r="I4" s="53"/>
      <c r="J4" s="53"/>
      <c r="K4" s="53"/>
      <c r="L4" s="53"/>
      <c r="M4" s="53"/>
      <c r="N4" s="53"/>
      <c r="O4" s="53"/>
      <c r="P4" s="53"/>
      <c r="Q4" s="53"/>
      <c r="R4" s="53"/>
      <c r="S4" s="53"/>
      <c r="T4" s="53"/>
      <c r="U4" s="53"/>
      <c r="V4" s="53"/>
      <c r="W4" s="53"/>
      <c r="X4" s="53"/>
      <c r="Y4" s="53"/>
      <c r="Z4" s="53"/>
      <c r="AA4" s="54"/>
      <c r="AD4" s="52" t="s">
        <v>69</v>
      </c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3"/>
      <c r="BI4" s="53"/>
      <c r="BJ4" s="53"/>
      <c r="BK4" s="53"/>
      <c r="BL4" s="54"/>
    </row>
    <row r="5" spans="1:64" x14ac:dyDescent="0.2">
      <c r="A5" s="16">
        <v>0</v>
      </c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>
        <v>0</v>
      </c>
      <c r="S5" s="14">
        <v>0</v>
      </c>
      <c r="T5" s="14">
        <v>0</v>
      </c>
      <c r="U5" s="14">
        <v>0</v>
      </c>
      <c r="V5" s="14">
        <v>0</v>
      </c>
      <c r="W5" s="14">
        <v>0</v>
      </c>
      <c r="X5" s="14">
        <v>0</v>
      </c>
      <c r="Y5" s="14">
        <v>0</v>
      </c>
      <c r="Z5" s="14">
        <v>0</v>
      </c>
      <c r="AA5" s="14"/>
      <c r="AD5" s="14">
        <v>0</v>
      </c>
      <c r="AE5" s="14">
        <v>0</v>
      </c>
      <c r="AF5" s="14">
        <v>0</v>
      </c>
      <c r="AG5" s="14">
        <v>0</v>
      </c>
      <c r="AH5" s="14">
        <v>0</v>
      </c>
      <c r="AI5" s="14">
        <v>0</v>
      </c>
      <c r="AJ5" s="14">
        <v>0</v>
      </c>
      <c r="AK5" s="14">
        <v>0</v>
      </c>
      <c r="AL5" s="14">
        <v>0</v>
      </c>
      <c r="AM5" s="14">
        <v>0</v>
      </c>
      <c r="AN5" s="14">
        <v>0</v>
      </c>
      <c r="AO5" s="14">
        <v>0</v>
      </c>
      <c r="AP5" s="14">
        <v>0</v>
      </c>
      <c r="AQ5" s="14">
        <v>0</v>
      </c>
      <c r="AR5" s="14">
        <v>0</v>
      </c>
      <c r="AS5" s="14">
        <v>0</v>
      </c>
      <c r="AT5" s="14">
        <v>0</v>
      </c>
      <c r="AU5" s="14">
        <v>0</v>
      </c>
      <c r="AV5" s="14">
        <v>0</v>
      </c>
      <c r="AW5" s="14">
        <v>0</v>
      </c>
      <c r="AX5" s="14">
        <v>0</v>
      </c>
      <c r="AY5" s="14">
        <v>0</v>
      </c>
      <c r="AZ5" s="14">
        <v>0</v>
      </c>
      <c r="BA5" s="14">
        <v>0</v>
      </c>
      <c r="BB5" s="14">
        <v>0</v>
      </c>
      <c r="BC5" s="14">
        <v>0</v>
      </c>
      <c r="BD5" s="14">
        <v>0</v>
      </c>
      <c r="BE5" s="14">
        <v>0</v>
      </c>
      <c r="BF5" s="14">
        <v>0</v>
      </c>
      <c r="BG5" s="14">
        <v>0</v>
      </c>
      <c r="BH5" s="14">
        <v>0</v>
      </c>
      <c r="BI5" s="14">
        <v>0</v>
      </c>
      <c r="BJ5" s="14">
        <v>0</v>
      </c>
      <c r="BK5" s="14">
        <v>0</v>
      </c>
      <c r="BL5" s="14">
        <v>0</v>
      </c>
    </row>
    <row r="6" spans="1:64" x14ac:dyDescent="0.2">
      <c r="A6" s="16">
        <v>5</v>
      </c>
      <c r="C6" s="14">
        <v>4</v>
      </c>
      <c r="D6" s="14">
        <v>3.5</v>
      </c>
      <c r="E6" s="14">
        <v>4</v>
      </c>
      <c r="F6" s="14">
        <v>4</v>
      </c>
      <c r="G6" s="14">
        <v>4</v>
      </c>
      <c r="H6" s="14">
        <v>3.5</v>
      </c>
      <c r="I6" s="14">
        <v>3.5</v>
      </c>
      <c r="J6" s="14">
        <v>4</v>
      </c>
      <c r="K6" s="14">
        <v>4</v>
      </c>
      <c r="L6" s="14">
        <v>3.5</v>
      </c>
      <c r="M6" s="14">
        <v>1</v>
      </c>
      <c r="N6" s="14">
        <v>4</v>
      </c>
      <c r="O6" s="14">
        <v>3.5</v>
      </c>
      <c r="P6" s="14">
        <v>4</v>
      </c>
      <c r="Q6" s="14">
        <v>4</v>
      </c>
      <c r="R6" s="14">
        <v>4</v>
      </c>
      <c r="S6" s="14">
        <v>4</v>
      </c>
      <c r="T6" s="14">
        <v>4</v>
      </c>
      <c r="U6" s="14">
        <v>2.5</v>
      </c>
      <c r="V6" s="14">
        <v>3.5</v>
      </c>
      <c r="W6" s="14">
        <v>2</v>
      </c>
      <c r="X6" s="14">
        <v>4</v>
      </c>
      <c r="Y6" s="14">
        <v>3</v>
      </c>
      <c r="Z6" s="14">
        <v>2</v>
      </c>
      <c r="AA6" s="14"/>
      <c r="AD6" s="14">
        <v>4</v>
      </c>
      <c r="AE6" s="14">
        <v>4</v>
      </c>
      <c r="AF6" s="14">
        <v>4</v>
      </c>
      <c r="AG6" s="14">
        <v>4</v>
      </c>
      <c r="AH6" s="14">
        <v>4</v>
      </c>
      <c r="AI6" s="14">
        <v>4</v>
      </c>
      <c r="AJ6" s="14">
        <v>3.5</v>
      </c>
      <c r="AK6" s="14">
        <v>2</v>
      </c>
      <c r="AL6" s="14">
        <v>4</v>
      </c>
      <c r="AM6" s="14">
        <v>4</v>
      </c>
      <c r="AN6" s="14">
        <v>4</v>
      </c>
      <c r="AO6" s="14">
        <v>4</v>
      </c>
      <c r="AP6" s="14">
        <v>4</v>
      </c>
      <c r="AQ6" s="14">
        <v>4</v>
      </c>
      <c r="AR6" s="14">
        <v>4</v>
      </c>
      <c r="AS6" s="14">
        <v>4</v>
      </c>
      <c r="AT6" s="14">
        <v>3.5</v>
      </c>
      <c r="AU6" s="14">
        <v>4</v>
      </c>
      <c r="AV6" s="14">
        <v>3</v>
      </c>
      <c r="AW6" s="14">
        <v>4</v>
      </c>
      <c r="AX6" s="14">
        <v>4</v>
      </c>
      <c r="AY6" s="14">
        <v>4</v>
      </c>
      <c r="AZ6" s="14">
        <v>4</v>
      </c>
      <c r="BA6" s="14">
        <v>4</v>
      </c>
      <c r="BB6" s="14">
        <v>4</v>
      </c>
      <c r="BC6" s="14">
        <v>4</v>
      </c>
      <c r="BD6" s="14">
        <v>4</v>
      </c>
      <c r="BE6" s="14">
        <v>4</v>
      </c>
      <c r="BF6" s="14">
        <v>5</v>
      </c>
      <c r="BG6" s="14">
        <v>3</v>
      </c>
      <c r="BH6" s="14">
        <v>3.5</v>
      </c>
      <c r="BI6" s="14">
        <v>4</v>
      </c>
      <c r="BJ6" s="14">
        <v>4</v>
      </c>
      <c r="BK6" s="14">
        <v>4</v>
      </c>
      <c r="BL6" s="14">
        <v>4</v>
      </c>
    </row>
    <row r="7" spans="1:64" x14ac:dyDescent="0.2">
      <c r="A7" s="16">
        <v>10</v>
      </c>
      <c r="C7" s="14">
        <v>4</v>
      </c>
      <c r="D7" s="14">
        <v>2.5</v>
      </c>
      <c r="E7" s="14">
        <v>3</v>
      </c>
      <c r="F7" s="14">
        <v>4</v>
      </c>
      <c r="G7" s="14">
        <v>4</v>
      </c>
      <c r="H7" s="14">
        <v>3.5</v>
      </c>
      <c r="I7" s="14">
        <v>3</v>
      </c>
      <c r="J7" s="14">
        <v>3.5</v>
      </c>
      <c r="K7" s="14">
        <v>3</v>
      </c>
      <c r="L7" s="14">
        <v>4</v>
      </c>
      <c r="M7" s="14">
        <v>1</v>
      </c>
      <c r="N7" s="14">
        <v>4</v>
      </c>
      <c r="O7" s="14">
        <v>4</v>
      </c>
      <c r="P7" s="14">
        <v>4</v>
      </c>
      <c r="Q7" s="14">
        <v>4</v>
      </c>
      <c r="R7" s="14">
        <v>3.5</v>
      </c>
      <c r="S7" s="14">
        <v>4</v>
      </c>
      <c r="T7" s="14">
        <v>4</v>
      </c>
      <c r="U7" s="14">
        <v>2.5</v>
      </c>
      <c r="V7" s="14">
        <v>4</v>
      </c>
      <c r="W7" s="14">
        <v>2</v>
      </c>
      <c r="X7" s="14">
        <v>4</v>
      </c>
      <c r="Y7" s="14">
        <v>4</v>
      </c>
      <c r="Z7" s="14">
        <v>3.5</v>
      </c>
      <c r="AA7" s="14"/>
      <c r="AD7" s="14">
        <v>4</v>
      </c>
      <c r="AE7" s="14">
        <v>4</v>
      </c>
      <c r="AF7" s="14">
        <v>4</v>
      </c>
      <c r="AG7" s="14">
        <v>3</v>
      </c>
      <c r="AH7" s="14">
        <v>4</v>
      </c>
      <c r="AI7" s="14">
        <v>4</v>
      </c>
      <c r="AJ7" s="14">
        <v>4</v>
      </c>
      <c r="AK7" s="14">
        <v>2</v>
      </c>
      <c r="AL7" s="14">
        <v>4</v>
      </c>
      <c r="AM7" s="14">
        <v>4</v>
      </c>
      <c r="AN7" s="14">
        <v>4</v>
      </c>
      <c r="AO7" s="14">
        <v>4</v>
      </c>
      <c r="AP7" s="14">
        <v>4</v>
      </c>
      <c r="AQ7" s="14">
        <v>4</v>
      </c>
      <c r="AR7" s="14">
        <v>4</v>
      </c>
      <c r="AS7" s="14">
        <v>4.5</v>
      </c>
      <c r="AT7" s="14">
        <v>4</v>
      </c>
      <c r="AU7" s="14">
        <v>4</v>
      </c>
      <c r="AV7" s="14">
        <v>4</v>
      </c>
      <c r="AW7" s="14">
        <v>4</v>
      </c>
      <c r="AX7" s="14">
        <v>4</v>
      </c>
      <c r="AY7" s="14">
        <v>4</v>
      </c>
      <c r="AZ7" s="14">
        <v>7</v>
      </c>
      <c r="BA7" s="14">
        <v>4</v>
      </c>
      <c r="BB7" s="14">
        <v>4</v>
      </c>
      <c r="BC7" s="14">
        <v>4</v>
      </c>
      <c r="BD7" s="14">
        <v>4</v>
      </c>
      <c r="BE7" s="14">
        <v>4</v>
      </c>
      <c r="BF7" s="14">
        <v>4</v>
      </c>
      <c r="BG7" s="14">
        <v>3.5</v>
      </c>
      <c r="BH7" s="14">
        <v>4</v>
      </c>
      <c r="BI7" s="14">
        <v>4</v>
      </c>
      <c r="BJ7" s="14">
        <v>3.5</v>
      </c>
      <c r="BK7" s="14">
        <v>4</v>
      </c>
      <c r="BL7" s="14">
        <v>3.5</v>
      </c>
    </row>
    <row r="8" spans="1:64" x14ac:dyDescent="0.2">
      <c r="A8" s="16">
        <v>15</v>
      </c>
      <c r="C8" s="14">
        <v>3</v>
      </c>
      <c r="D8" s="14">
        <v>2.5</v>
      </c>
      <c r="E8" s="14">
        <v>3</v>
      </c>
      <c r="F8" s="14">
        <v>4</v>
      </c>
      <c r="G8" s="14">
        <v>3.5</v>
      </c>
      <c r="H8" s="14">
        <v>4</v>
      </c>
      <c r="I8" s="14">
        <v>4</v>
      </c>
      <c r="J8" s="14">
        <v>4</v>
      </c>
      <c r="K8" s="14">
        <v>3</v>
      </c>
      <c r="L8" s="14">
        <v>4</v>
      </c>
      <c r="M8" s="14">
        <v>1</v>
      </c>
      <c r="N8" s="14">
        <v>3</v>
      </c>
      <c r="O8" s="14">
        <v>4</v>
      </c>
      <c r="P8" s="14">
        <v>4</v>
      </c>
      <c r="Q8" s="14">
        <v>3.5</v>
      </c>
      <c r="R8" s="14">
        <v>3</v>
      </c>
      <c r="S8" s="14">
        <v>4</v>
      </c>
      <c r="T8" s="14">
        <v>3</v>
      </c>
      <c r="U8" s="14">
        <v>3</v>
      </c>
      <c r="V8" s="14">
        <v>3.5</v>
      </c>
      <c r="W8" s="14">
        <v>4</v>
      </c>
      <c r="X8" s="14">
        <v>3.5</v>
      </c>
      <c r="Y8" s="14">
        <v>3.5</v>
      </c>
      <c r="Z8" s="14">
        <v>3</v>
      </c>
      <c r="AA8" s="14"/>
      <c r="AD8" s="14">
        <v>4</v>
      </c>
      <c r="AE8" s="14">
        <v>4</v>
      </c>
      <c r="AF8" s="14">
        <v>4</v>
      </c>
      <c r="AG8" s="14">
        <v>3</v>
      </c>
      <c r="AH8" s="14">
        <v>3.5</v>
      </c>
      <c r="AI8" s="14">
        <v>3.5</v>
      </c>
      <c r="AJ8" s="14">
        <v>3.5</v>
      </c>
      <c r="AK8" s="14">
        <v>3.5</v>
      </c>
      <c r="AL8" s="14">
        <v>4</v>
      </c>
      <c r="AM8" s="14">
        <v>4</v>
      </c>
      <c r="AN8" s="14">
        <v>4</v>
      </c>
      <c r="AO8" s="14">
        <v>3.5</v>
      </c>
      <c r="AP8" s="14">
        <v>4</v>
      </c>
      <c r="AQ8" s="14">
        <v>4</v>
      </c>
      <c r="AR8" s="14">
        <v>4</v>
      </c>
      <c r="AS8" s="14">
        <v>4</v>
      </c>
      <c r="AT8" s="14">
        <v>4</v>
      </c>
      <c r="AU8" s="14">
        <v>3</v>
      </c>
      <c r="AV8" s="14">
        <v>4</v>
      </c>
      <c r="AW8" s="14">
        <v>4</v>
      </c>
      <c r="AX8" s="14">
        <v>4</v>
      </c>
      <c r="AY8" s="14">
        <v>6</v>
      </c>
      <c r="AZ8" s="14"/>
      <c r="BA8" s="14">
        <v>4.5</v>
      </c>
      <c r="BB8" s="14">
        <v>4</v>
      </c>
      <c r="BC8" s="14">
        <v>4</v>
      </c>
      <c r="BD8" s="14">
        <v>4</v>
      </c>
      <c r="BE8" s="14">
        <v>4</v>
      </c>
      <c r="BF8" s="14">
        <v>4</v>
      </c>
      <c r="BG8" s="14">
        <v>2.5</v>
      </c>
      <c r="BH8" s="14">
        <v>3.5</v>
      </c>
      <c r="BI8" s="14">
        <v>4.5</v>
      </c>
      <c r="BJ8" s="14">
        <v>4</v>
      </c>
      <c r="BK8" s="14">
        <v>4</v>
      </c>
      <c r="BL8" s="14">
        <v>3</v>
      </c>
    </row>
    <row r="9" spans="1:64" x14ac:dyDescent="0.2">
      <c r="A9" s="16">
        <v>20</v>
      </c>
      <c r="C9" s="14">
        <v>3</v>
      </c>
      <c r="D9" s="14">
        <v>4</v>
      </c>
      <c r="E9" s="14">
        <v>2.5</v>
      </c>
      <c r="F9" s="14">
        <v>4</v>
      </c>
      <c r="G9" s="14">
        <v>4</v>
      </c>
      <c r="H9" s="14">
        <v>4</v>
      </c>
      <c r="I9" s="14">
        <v>3</v>
      </c>
      <c r="J9" s="14">
        <v>4</v>
      </c>
      <c r="K9" s="14">
        <v>3.5</v>
      </c>
      <c r="L9" s="14">
        <v>3</v>
      </c>
      <c r="M9" s="14">
        <v>3</v>
      </c>
      <c r="N9" s="14">
        <v>4</v>
      </c>
      <c r="O9" s="14">
        <v>3.5</v>
      </c>
      <c r="P9" s="14">
        <v>5</v>
      </c>
      <c r="Q9" s="14">
        <v>4</v>
      </c>
      <c r="R9" s="14">
        <v>3</v>
      </c>
      <c r="S9" s="14">
        <v>3</v>
      </c>
      <c r="T9" s="14">
        <v>3.5</v>
      </c>
      <c r="U9" s="14">
        <v>2.5</v>
      </c>
      <c r="V9" s="14">
        <v>4</v>
      </c>
      <c r="W9" s="14">
        <v>3.5</v>
      </c>
      <c r="X9" s="14">
        <v>3.5</v>
      </c>
      <c r="Y9" s="14">
        <v>4</v>
      </c>
      <c r="Z9" s="14">
        <v>3</v>
      </c>
      <c r="AA9" s="14"/>
      <c r="AD9" s="14">
        <v>4</v>
      </c>
      <c r="AE9" s="14">
        <v>4</v>
      </c>
      <c r="AF9" s="14">
        <v>4</v>
      </c>
      <c r="AG9" s="14">
        <v>5</v>
      </c>
      <c r="AH9" s="14">
        <v>4</v>
      </c>
      <c r="AI9" s="14">
        <v>4</v>
      </c>
      <c r="AJ9" s="14">
        <v>3</v>
      </c>
      <c r="AK9" s="14">
        <v>7</v>
      </c>
      <c r="AL9" s="14">
        <v>3.5</v>
      </c>
      <c r="AM9" s="14">
        <v>5</v>
      </c>
      <c r="AN9" s="14">
        <v>3</v>
      </c>
      <c r="AO9" s="14">
        <v>4</v>
      </c>
      <c r="AP9" s="14">
        <v>5</v>
      </c>
      <c r="AQ9" s="14">
        <v>5</v>
      </c>
      <c r="AR9" s="14">
        <v>3</v>
      </c>
      <c r="AS9" s="14">
        <v>3</v>
      </c>
      <c r="AT9" s="14">
        <v>4</v>
      </c>
      <c r="AU9" s="14">
        <v>4</v>
      </c>
      <c r="AV9" s="14">
        <v>4</v>
      </c>
      <c r="AW9" s="14">
        <v>5</v>
      </c>
      <c r="AX9" s="14">
        <v>5</v>
      </c>
      <c r="AY9" s="14">
        <v>5</v>
      </c>
      <c r="AZ9" s="14"/>
      <c r="BA9" s="14">
        <v>5</v>
      </c>
      <c r="BB9" s="14">
        <v>5</v>
      </c>
      <c r="BC9" s="14">
        <v>5</v>
      </c>
      <c r="BD9" s="14">
        <v>5</v>
      </c>
      <c r="BE9" s="14">
        <v>5</v>
      </c>
      <c r="BF9" s="14">
        <v>3.5</v>
      </c>
      <c r="BG9" s="14">
        <v>2.5</v>
      </c>
      <c r="BH9" s="14">
        <v>4</v>
      </c>
      <c r="BI9" s="14">
        <v>3</v>
      </c>
      <c r="BJ9" s="14">
        <v>3.5</v>
      </c>
      <c r="BK9" s="14">
        <v>3</v>
      </c>
      <c r="BL9" s="14">
        <v>4</v>
      </c>
    </row>
    <row r="10" spans="1:64" x14ac:dyDescent="0.2">
      <c r="A10" s="16">
        <v>25</v>
      </c>
      <c r="C10" s="14">
        <v>2</v>
      </c>
      <c r="D10" s="14">
        <v>3</v>
      </c>
      <c r="E10" s="14">
        <v>3.5</v>
      </c>
      <c r="F10" s="14">
        <v>3</v>
      </c>
      <c r="G10" s="14">
        <v>3</v>
      </c>
      <c r="H10" s="14">
        <v>3</v>
      </c>
      <c r="I10" s="14">
        <v>4</v>
      </c>
      <c r="J10" s="14">
        <v>4</v>
      </c>
      <c r="K10" s="14">
        <v>4</v>
      </c>
      <c r="L10" s="14">
        <v>2</v>
      </c>
      <c r="M10" s="14">
        <v>2</v>
      </c>
      <c r="N10" s="14">
        <v>3</v>
      </c>
      <c r="O10" s="14">
        <v>3</v>
      </c>
      <c r="P10" s="14">
        <v>5</v>
      </c>
      <c r="Q10" s="14">
        <v>5</v>
      </c>
      <c r="R10" s="14">
        <v>2.5</v>
      </c>
      <c r="S10" s="14">
        <v>4</v>
      </c>
      <c r="T10" s="14">
        <v>3</v>
      </c>
      <c r="U10" s="14">
        <v>3.5</v>
      </c>
      <c r="V10" s="14">
        <v>3</v>
      </c>
      <c r="W10" s="14">
        <v>3</v>
      </c>
      <c r="X10" s="14">
        <v>3.5</v>
      </c>
      <c r="Y10" s="14">
        <v>3.5</v>
      </c>
      <c r="Z10" s="14">
        <v>3</v>
      </c>
      <c r="AA10" s="14"/>
      <c r="AD10" s="14">
        <v>5</v>
      </c>
      <c r="AE10" s="14">
        <v>3.5</v>
      </c>
      <c r="AF10" s="14">
        <v>5</v>
      </c>
      <c r="AG10" s="14">
        <v>4</v>
      </c>
      <c r="AH10" s="14">
        <v>3.5</v>
      </c>
      <c r="AI10" s="14">
        <v>4</v>
      </c>
      <c r="AJ10" s="14">
        <v>3.5</v>
      </c>
      <c r="AK10" s="14"/>
      <c r="AL10" s="14">
        <v>3</v>
      </c>
      <c r="AM10" s="14">
        <v>5</v>
      </c>
      <c r="AN10" s="14">
        <v>4</v>
      </c>
      <c r="AO10" s="14">
        <v>3.5</v>
      </c>
      <c r="AP10" s="14">
        <v>3</v>
      </c>
      <c r="AQ10" s="14">
        <v>3.5</v>
      </c>
      <c r="AR10" s="14">
        <v>4</v>
      </c>
      <c r="AS10" s="14">
        <v>2.5</v>
      </c>
      <c r="AT10" s="14">
        <v>5</v>
      </c>
      <c r="AU10" s="14">
        <v>3</v>
      </c>
      <c r="AV10" s="14">
        <v>5</v>
      </c>
      <c r="AW10" s="14">
        <v>5</v>
      </c>
      <c r="AX10" s="14">
        <v>3</v>
      </c>
      <c r="AY10" s="14">
        <v>7</v>
      </c>
      <c r="AZ10" s="14"/>
      <c r="BA10" s="14">
        <v>4</v>
      </c>
      <c r="BB10" s="14">
        <v>5</v>
      </c>
      <c r="BC10" s="14">
        <v>4</v>
      </c>
      <c r="BD10" s="14">
        <v>3.5</v>
      </c>
      <c r="BE10" s="14">
        <v>5.5</v>
      </c>
      <c r="BF10" s="14">
        <v>4</v>
      </c>
      <c r="BG10" s="14">
        <v>2.5</v>
      </c>
      <c r="BH10" s="14">
        <v>3.5</v>
      </c>
      <c r="BI10" s="14">
        <v>5</v>
      </c>
      <c r="BJ10" s="14">
        <v>4</v>
      </c>
      <c r="BK10" s="14">
        <v>3</v>
      </c>
      <c r="BL10" s="14">
        <v>3</v>
      </c>
    </row>
    <row r="11" spans="1:64" x14ac:dyDescent="0.2">
      <c r="A11" s="16">
        <v>30</v>
      </c>
      <c r="C11" s="14">
        <v>3</v>
      </c>
      <c r="D11" s="14">
        <v>3</v>
      </c>
      <c r="E11" s="14">
        <v>3.5</v>
      </c>
      <c r="F11" s="14">
        <v>3</v>
      </c>
      <c r="G11" s="14">
        <v>3</v>
      </c>
      <c r="H11" s="14">
        <v>4</v>
      </c>
      <c r="I11" s="14">
        <v>3</v>
      </c>
      <c r="J11" s="14">
        <v>3</v>
      </c>
      <c r="K11" s="14">
        <v>4</v>
      </c>
      <c r="L11" s="14">
        <v>3</v>
      </c>
      <c r="M11" s="14">
        <v>3</v>
      </c>
      <c r="N11" s="14">
        <v>3</v>
      </c>
      <c r="O11" s="14">
        <v>3</v>
      </c>
      <c r="P11" s="14">
        <v>3.5</v>
      </c>
      <c r="Q11" s="14">
        <v>3.5</v>
      </c>
      <c r="R11" s="14">
        <v>3</v>
      </c>
      <c r="S11" s="14">
        <v>3</v>
      </c>
      <c r="T11" s="14">
        <v>3</v>
      </c>
      <c r="U11" s="14">
        <v>2</v>
      </c>
      <c r="V11" s="14">
        <v>3.5</v>
      </c>
      <c r="W11" s="14">
        <v>3</v>
      </c>
      <c r="X11" s="14">
        <v>4</v>
      </c>
      <c r="Y11" s="14">
        <v>4</v>
      </c>
      <c r="Z11" s="14">
        <v>3.5</v>
      </c>
      <c r="AA11" s="14"/>
      <c r="AD11" s="14">
        <v>5</v>
      </c>
      <c r="AE11" s="14">
        <v>3</v>
      </c>
      <c r="AF11" s="14">
        <v>4</v>
      </c>
      <c r="AG11" s="14">
        <v>3</v>
      </c>
      <c r="AH11" s="14">
        <v>4</v>
      </c>
      <c r="AI11" s="14">
        <v>3</v>
      </c>
      <c r="AJ11" s="14">
        <v>4</v>
      </c>
      <c r="AK11" s="14"/>
      <c r="AL11" s="14">
        <v>3.5</v>
      </c>
      <c r="AM11" s="14">
        <v>4</v>
      </c>
      <c r="AN11" s="14">
        <v>3</v>
      </c>
      <c r="AO11" s="14">
        <v>3.5</v>
      </c>
      <c r="AP11" s="14">
        <v>4</v>
      </c>
      <c r="AQ11" s="14">
        <v>3.5</v>
      </c>
      <c r="AR11" s="14">
        <v>3</v>
      </c>
      <c r="AS11" s="14">
        <v>3.5</v>
      </c>
      <c r="AT11" s="14">
        <v>3.5</v>
      </c>
      <c r="AU11" s="14">
        <v>3.5</v>
      </c>
      <c r="AV11" s="14">
        <v>4</v>
      </c>
      <c r="AW11" s="14">
        <v>5</v>
      </c>
      <c r="AX11" s="14">
        <v>2.5</v>
      </c>
      <c r="AY11" s="14"/>
      <c r="AZ11" s="14"/>
      <c r="BA11" s="14">
        <v>3</v>
      </c>
      <c r="BB11" s="14">
        <v>3</v>
      </c>
      <c r="BC11" s="14">
        <v>4</v>
      </c>
      <c r="BD11" s="14">
        <v>4</v>
      </c>
      <c r="BE11" s="14">
        <v>5</v>
      </c>
      <c r="BF11" s="14">
        <v>3</v>
      </c>
      <c r="BG11" s="14">
        <v>3</v>
      </c>
      <c r="BH11" s="14">
        <v>4</v>
      </c>
      <c r="BI11" s="14">
        <v>3</v>
      </c>
      <c r="BJ11" s="14">
        <v>4</v>
      </c>
      <c r="BK11" s="14">
        <v>4</v>
      </c>
      <c r="BL11" s="14">
        <v>4</v>
      </c>
    </row>
    <row r="12" spans="1:64" x14ac:dyDescent="0.2">
      <c r="A12" s="16">
        <v>35</v>
      </c>
      <c r="C12" s="14">
        <v>2</v>
      </c>
      <c r="D12" s="14">
        <v>3</v>
      </c>
      <c r="E12" s="14">
        <v>4</v>
      </c>
      <c r="F12" s="14">
        <v>3</v>
      </c>
      <c r="G12" s="14">
        <v>3</v>
      </c>
      <c r="H12" s="14">
        <v>3</v>
      </c>
      <c r="I12" s="14">
        <v>3</v>
      </c>
      <c r="J12" s="14">
        <v>3</v>
      </c>
      <c r="K12" s="14">
        <v>3</v>
      </c>
      <c r="L12" s="14">
        <v>2.5</v>
      </c>
      <c r="M12" s="14">
        <v>2</v>
      </c>
      <c r="N12" s="14">
        <v>2.5</v>
      </c>
      <c r="O12" s="14">
        <v>2.5</v>
      </c>
      <c r="P12" s="14">
        <v>2.5</v>
      </c>
      <c r="Q12" s="14">
        <v>2.5</v>
      </c>
      <c r="R12" s="14">
        <v>3</v>
      </c>
      <c r="S12" s="14">
        <v>3.5</v>
      </c>
      <c r="T12" s="14">
        <v>2</v>
      </c>
      <c r="U12" s="14">
        <v>4</v>
      </c>
      <c r="V12" s="14">
        <v>4</v>
      </c>
      <c r="W12" s="14">
        <v>3.5</v>
      </c>
      <c r="X12" s="14">
        <v>3.5</v>
      </c>
      <c r="Y12" s="14">
        <v>3.5</v>
      </c>
      <c r="Z12" s="14">
        <v>2.5</v>
      </c>
      <c r="AA12" s="14"/>
      <c r="AD12" s="14">
        <v>4</v>
      </c>
      <c r="AE12" s="14">
        <v>2.5</v>
      </c>
      <c r="AF12" s="14">
        <v>3.5</v>
      </c>
      <c r="AG12" s="14">
        <v>2</v>
      </c>
      <c r="AH12" s="14">
        <v>4</v>
      </c>
      <c r="AI12" s="14">
        <v>4</v>
      </c>
      <c r="AJ12" s="14">
        <v>3</v>
      </c>
      <c r="AK12" s="14"/>
      <c r="AL12" s="14">
        <v>3.5</v>
      </c>
      <c r="AM12" s="14">
        <v>3</v>
      </c>
      <c r="AN12" s="14">
        <v>3</v>
      </c>
      <c r="AO12" s="14">
        <v>3.5</v>
      </c>
      <c r="AP12" s="14">
        <v>3</v>
      </c>
      <c r="AQ12" s="14">
        <v>3.5</v>
      </c>
      <c r="AR12" s="14">
        <v>2</v>
      </c>
      <c r="AS12" s="14">
        <v>2.5</v>
      </c>
      <c r="AT12" s="14">
        <v>3</v>
      </c>
      <c r="AU12" s="14">
        <v>2</v>
      </c>
      <c r="AV12" s="14">
        <v>3.5</v>
      </c>
      <c r="AW12" s="14">
        <v>4</v>
      </c>
      <c r="AX12" s="14">
        <v>2</v>
      </c>
      <c r="AY12" s="14"/>
      <c r="AZ12" s="14"/>
      <c r="BA12" s="14">
        <v>2.5</v>
      </c>
      <c r="BB12" s="14">
        <v>2.5</v>
      </c>
      <c r="BC12" s="14">
        <v>4</v>
      </c>
      <c r="BD12" s="14">
        <v>4</v>
      </c>
      <c r="BE12" s="14">
        <v>4</v>
      </c>
      <c r="BF12" s="14">
        <v>3</v>
      </c>
      <c r="BG12" s="14">
        <v>3</v>
      </c>
      <c r="BH12" s="14">
        <v>3</v>
      </c>
      <c r="BI12" s="14">
        <v>3</v>
      </c>
      <c r="BJ12" s="14">
        <v>3.5</v>
      </c>
      <c r="BK12" s="14">
        <v>3</v>
      </c>
      <c r="BL12" s="14">
        <v>3</v>
      </c>
    </row>
    <row r="13" spans="1:64" x14ac:dyDescent="0.2">
      <c r="A13" s="16">
        <v>40</v>
      </c>
      <c r="C13" s="14">
        <v>2</v>
      </c>
      <c r="D13" s="14">
        <v>2</v>
      </c>
      <c r="E13" s="14">
        <v>3</v>
      </c>
      <c r="F13" s="14">
        <v>3</v>
      </c>
      <c r="G13" s="14">
        <v>2</v>
      </c>
      <c r="H13" s="14">
        <v>3</v>
      </c>
      <c r="I13" s="14">
        <v>4</v>
      </c>
      <c r="J13" s="14">
        <v>3</v>
      </c>
      <c r="K13" s="14">
        <v>2.5</v>
      </c>
      <c r="L13" s="14">
        <v>3</v>
      </c>
      <c r="M13" s="14">
        <v>4</v>
      </c>
      <c r="N13" s="14">
        <v>4</v>
      </c>
      <c r="O13" s="14">
        <v>3.5</v>
      </c>
      <c r="P13" s="14">
        <v>3.5</v>
      </c>
      <c r="Q13" s="14">
        <v>2.5</v>
      </c>
      <c r="R13" s="14">
        <v>3.5</v>
      </c>
      <c r="S13" s="14">
        <v>2.5</v>
      </c>
      <c r="T13" s="14">
        <v>3</v>
      </c>
      <c r="U13" s="14">
        <v>3</v>
      </c>
      <c r="V13" s="14">
        <v>3</v>
      </c>
      <c r="W13" s="14">
        <v>3</v>
      </c>
      <c r="X13" s="14">
        <v>4</v>
      </c>
      <c r="Y13" s="14">
        <v>4</v>
      </c>
      <c r="Z13" s="14">
        <v>2.5</v>
      </c>
      <c r="AA13" s="14"/>
      <c r="AD13" s="14">
        <v>3</v>
      </c>
      <c r="AE13" s="14">
        <v>3.5</v>
      </c>
      <c r="AF13" s="14">
        <v>2</v>
      </c>
      <c r="AG13" s="14">
        <v>3.5</v>
      </c>
      <c r="AH13" s="14">
        <v>3.5</v>
      </c>
      <c r="AI13" s="14">
        <v>3</v>
      </c>
      <c r="AJ13" s="14">
        <v>2</v>
      </c>
      <c r="AK13" s="14"/>
      <c r="AL13" s="14">
        <v>3</v>
      </c>
      <c r="AM13" s="14">
        <v>3</v>
      </c>
      <c r="AN13" s="14">
        <v>4</v>
      </c>
      <c r="AO13" s="14">
        <v>2</v>
      </c>
      <c r="AP13" s="14">
        <v>3.5</v>
      </c>
      <c r="AQ13" s="14">
        <v>3.5</v>
      </c>
      <c r="AR13" s="14">
        <v>3</v>
      </c>
      <c r="AS13" s="14">
        <v>2</v>
      </c>
      <c r="AT13" s="14">
        <v>2.5</v>
      </c>
      <c r="AU13" s="14">
        <v>3</v>
      </c>
      <c r="AV13" s="14">
        <v>3.5</v>
      </c>
      <c r="AW13" s="14">
        <v>3.5</v>
      </c>
      <c r="AX13" s="14">
        <v>2</v>
      </c>
      <c r="AY13" s="14"/>
      <c r="AZ13" s="14"/>
      <c r="BA13" s="14">
        <v>4</v>
      </c>
      <c r="BB13" s="14">
        <v>4</v>
      </c>
      <c r="BC13" s="14">
        <v>5</v>
      </c>
      <c r="BD13" s="14">
        <v>3</v>
      </c>
      <c r="BE13" s="14">
        <v>4</v>
      </c>
      <c r="BF13" s="14">
        <v>3.5</v>
      </c>
      <c r="BG13" s="14">
        <v>2.5</v>
      </c>
      <c r="BH13" s="14">
        <v>3</v>
      </c>
      <c r="BI13" s="14">
        <v>4</v>
      </c>
      <c r="BJ13" s="14">
        <v>3.5</v>
      </c>
      <c r="BK13" s="14">
        <v>2</v>
      </c>
      <c r="BL13" s="14">
        <v>3.5</v>
      </c>
    </row>
    <row r="14" spans="1:64" x14ac:dyDescent="0.2">
      <c r="A14" s="16">
        <v>45</v>
      </c>
      <c r="C14" s="14">
        <v>2</v>
      </c>
      <c r="D14" s="14">
        <v>3.5</v>
      </c>
      <c r="E14" s="14">
        <v>2</v>
      </c>
      <c r="F14" s="14">
        <v>3</v>
      </c>
      <c r="G14" s="14">
        <v>4</v>
      </c>
      <c r="H14" s="14">
        <v>3</v>
      </c>
      <c r="I14" s="14">
        <v>4.5</v>
      </c>
      <c r="J14" s="14">
        <v>2.5</v>
      </c>
      <c r="K14" s="14">
        <v>3.5</v>
      </c>
      <c r="L14" s="14">
        <v>2.5</v>
      </c>
      <c r="M14" s="14">
        <v>3</v>
      </c>
      <c r="N14" s="14">
        <v>3</v>
      </c>
      <c r="O14" s="14">
        <v>4</v>
      </c>
      <c r="P14" s="14">
        <v>3</v>
      </c>
      <c r="Q14" s="14">
        <v>2.5</v>
      </c>
      <c r="R14" s="14">
        <v>2</v>
      </c>
      <c r="S14" s="14">
        <v>3.5</v>
      </c>
      <c r="T14" s="14">
        <v>2</v>
      </c>
      <c r="U14" s="14">
        <v>2</v>
      </c>
      <c r="V14" s="14">
        <v>3</v>
      </c>
      <c r="W14" s="14">
        <v>3</v>
      </c>
      <c r="X14" s="14">
        <v>3.5</v>
      </c>
      <c r="Y14" s="14">
        <v>2.5</v>
      </c>
      <c r="Z14" s="14">
        <v>2.5</v>
      </c>
      <c r="AA14" s="14"/>
      <c r="AD14" s="14">
        <v>3</v>
      </c>
      <c r="AE14" s="14">
        <v>4</v>
      </c>
      <c r="AF14" s="14">
        <v>2</v>
      </c>
      <c r="AG14" s="14">
        <v>2</v>
      </c>
      <c r="AH14" s="14">
        <v>3.5</v>
      </c>
      <c r="AI14" s="14">
        <v>3</v>
      </c>
      <c r="AJ14" s="14">
        <v>2</v>
      </c>
      <c r="AK14" s="14"/>
      <c r="AL14" s="14">
        <v>2</v>
      </c>
      <c r="AM14" s="14">
        <v>2</v>
      </c>
      <c r="AN14" s="14">
        <v>4</v>
      </c>
      <c r="AO14" s="14">
        <v>4</v>
      </c>
      <c r="AP14" s="14">
        <v>3</v>
      </c>
      <c r="AQ14" s="14">
        <v>4</v>
      </c>
      <c r="AR14" s="14">
        <v>2</v>
      </c>
      <c r="AS14" s="14">
        <v>2</v>
      </c>
      <c r="AT14" s="14">
        <v>2.5</v>
      </c>
      <c r="AU14" s="14">
        <v>2</v>
      </c>
      <c r="AV14" s="14">
        <v>3</v>
      </c>
      <c r="AW14" s="14">
        <v>2.5</v>
      </c>
      <c r="AX14" s="14">
        <v>4</v>
      </c>
      <c r="AY14" s="14"/>
      <c r="AZ14" s="14"/>
      <c r="BA14" s="14">
        <v>3</v>
      </c>
      <c r="BB14" s="14">
        <v>3</v>
      </c>
      <c r="BC14" s="14">
        <v>4</v>
      </c>
      <c r="BD14" s="14">
        <v>4</v>
      </c>
      <c r="BE14" s="14">
        <v>3</v>
      </c>
      <c r="BF14" s="14">
        <v>2.5</v>
      </c>
      <c r="BG14" s="14">
        <v>3.5</v>
      </c>
      <c r="BH14" s="14">
        <v>4</v>
      </c>
      <c r="BI14" s="14">
        <v>3</v>
      </c>
      <c r="BJ14" s="14">
        <v>4</v>
      </c>
      <c r="BK14" s="14">
        <v>1.5</v>
      </c>
      <c r="BL14" s="14">
        <v>2</v>
      </c>
    </row>
    <row r="15" spans="1:64" x14ac:dyDescent="0.2">
      <c r="A15" s="16">
        <v>50</v>
      </c>
      <c r="C15" s="14">
        <v>4</v>
      </c>
      <c r="D15" s="14">
        <v>2</v>
      </c>
      <c r="E15" s="14">
        <v>2</v>
      </c>
      <c r="F15" s="14">
        <v>2</v>
      </c>
      <c r="G15" s="14">
        <v>3</v>
      </c>
      <c r="H15" s="14">
        <v>3</v>
      </c>
      <c r="I15" s="14">
        <v>3</v>
      </c>
      <c r="J15" s="14">
        <v>2.5</v>
      </c>
      <c r="K15" s="14">
        <v>2.5</v>
      </c>
      <c r="L15" s="14">
        <v>2</v>
      </c>
      <c r="M15" s="14">
        <v>2</v>
      </c>
      <c r="N15" s="14">
        <v>4</v>
      </c>
      <c r="O15" s="14">
        <v>3.5</v>
      </c>
      <c r="P15" s="14">
        <v>2</v>
      </c>
      <c r="Q15" s="14">
        <v>2.5</v>
      </c>
      <c r="R15" s="14">
        <v>4</v>
      </c>
      <c r="S15" s="14">
        <v>2.5</v>
      </c>
      <c r="T15" s="14">
        <v>2</v>
      </c>
      <c r="U15" s="14">
        <v>3</v>
      </c>
      <c r="V15" s="14">
        <v>3</v>
      </c>
      <c r="W15" s="14">
        <v>2.5</v>
      </c>
      <c r="X15" s="14">
        <v>3</v>
      </c>
      <c r="Y15" s="14">
        <v>2.5</v>
      </c>
      <c r="Z15" s="14">
        <v>3.5</v>
      </c>
      <c r="AA15" s="14"/>
      <c r="AD15" s="14">
        <v>2</v>
      </c>
      <c r="AE15" s="14">
        <v>3</v>
      </c>
      <c r="AF15" s="14">
        <v>3</v>
      </c>
      <c r="AG15" s="14">
        <v>3</v>
      </c>
      <c r="AH15" s="14">
        <v>3.5</v>
      </c>
      <c r="AI15" s="14">
        <v>2</v>
      </c>
      <c r="AJ15" s="14">
        <v>1</v>
      </c>
      <c r="AK15" s="14"/>
      <c r="AL15" s="14">
        <v>2</v>
      </c>
      <c r="AM15" s="14">
        <v>2</v>
      </c>
      <c r="AN15" s="14">
        <v>3</v>
      </c>
      <c r="AO15" s="14">
        <v>4</v>
      </c>
      <c r="AP15" s="14">
        <v>2.5</v>
      </c>
      <c r="AQ15" s="14">
        <v>4</v>
      </c>
      <c r="AR15" s="14">
        <v>1.5</v>
      </c>
      <c r="AS15" s="14">
        <v>2</v>
      </c>
      <c r="AT15" s="14">
        <v>2.5</v>
      </c>
      <c r="AU15" s="14">
        <v>2.5</v>
      </c>
      <c r="AV15" s="14">
        <v>4</v>
      </c>
      <c r="AW15" s="14">
        <v>3</v>
      </c>
      <c r="AX15" s="14">
        <v>3</v>
      </c>
      <c r="AY15" s="14"/>
      <c r="AZ15" s="14"/>
      <c r="BA15" s="14">
        <v>4</v>
      </c>
      <c r="BB15" s="14">
        <v>4</v>
      </c>
      <c r="BC15" s="14">
        <v>4</v>
      </c>
      <c r="BD15" s="14">
        <v>3</v>
      </c>
      <c r="BE15" s="14">
        <v>2</v>
      </c>
      <c r="BF15" s="14">
        <v>3</v>
      </c>
      <c r="BG15" s="14">
        <v>3.5</v>
      </c>
      <c r="BH15" s="14">
        <v>4</v>
      </c>
      <c r="BI15" s="14">
        <v>3.5</v>
      </c>
      <c r="BJ15" s="14">
        <v>4</v>
      </c>
      <c r="BK15" s="14">
        <v>1</v>
      </c>
      <c r="BL15" s="14">
        <v>2</v>
      </c>
    </row>
    <row r="16" spans="1:64" x14ac:dyDescent="0.2">
      <c r="A16" s="16">
        <v>55</v>
      </c>
      <c r="C16" s="14">
        <v>3</v>
      </c>
      <c r="D16" s="14">
        <v>1.5</v>
      </c>
      <c r="E16" s="14">
        <v>3</v>
      </c>
      <c r="F16" s="14">
        <v>3</v>
      </c>
      <c r="G16" s="14">
        <v>2</v>
      </c>
      <c r="H16" s="14">
        <v>2</v>
      </c>
      <c r="I16" s="14">
        <v>2</v>
      </c>
      <c r="J16" s="14">
        <v>3</v>
      </c>
      <c r="K16" s="14">
        <v>2.5</v>
      </c>
      <c r="L16" s="14">
        <v>1.5</v>
      </c>
      <c r="M16" s="14">
        <v>4</v>
      </c>
      <c r="N16" s="14">
        <v>3</v>
      </c>
      <c r="O16" s="14">
        <v>7</v>
      </c>
      <c r="P16" s="14">
        <v>2</v>
      </c>
      <c r="Q16" s="14">
        <v>2.5</v>
      </c>
      <c r="R16" s="14">
        <v>3</v>
      </c>
      <c r="S16" s="14">
        <v>4</v>
      </c>
      <c r="T16" s="14">
        <v>2</v>
      </c>
      <c r="U16" s="14">
        <v>2</v>
      </c>
      <c r="V16" s="14">
        <v>2</v>
      </c>
      <c r="W16" s="14">
        <v>2</v>
      </c>
      <c r="X16" s="14">
        <v>3</v>
      </c>
      <c r="Y16" s="14">
        <v>2.5</v>
      </c>
      <c r="Z16" s="14">
        <v>3.5</v>
      </c>
      <c r="AA16" s="14"/>
      <c r="AD16" s="14">
        <v>2</v>
      </c>
      <c r="AE16" s="14">
        <v>2</v>
      </c>
      <c r="AF16" s="14">
        <v>2</v>
      </c>
      <c r="AG16" s="14">
        <v>3.5</v>
      </c>
      <c r="AH16" s="14">
        <v>3</v>
      </c>
      <c r="AI16" s="14">
        <v>2</v>
      </c>
      <c r="AJ16" s="14">
        <v>1</v>
      </c>
      <c r="AK16" s="14"/>
      <c r="AL16" s="14">
        <v>1.5</v>
      </c>
      <c r="AM16" s="14">
        <v>2</v>
      </c>
      <c r="AN16" s="14">
        <v>2</v>
      </c>
      <c r="AO16" s="14">
        <v>3</v>
      </c>
      <c r="AP16" s="14">
        <v>2</v>
      </c>
      <c r="AQ16" s="14">
        <v>3.5</v>
      </c>
      <c r="AR16" s="14">
        <v>1.5</v>
      </c>
      <c r="AS16" s="14">
        <v>2</v>
      </c>
      <c r="AT16" s="14">
        <v>3.5</v>
      </c>
      <c r="AU16" s="14">
        <v>2.5</v>
      </c>
      <c r="AV16" s="14">
        <v>3.5</v>
      </c>
      <c r="AW16" s="14">
        <v>2</v>
      </c>
      <c r="AX16" s="14">
        <v>2</v>
      </c>
      <c r="AY16" s="14"/>
      <c r="AZ16" s="14"/>
      <c r="BA16" s="14">
        <v>3</v>
      </c>
      <c r="BB16" s="14">
        <v>3</v>
      </c>
      <c r="BC16" s="14">
        <v>3.5</v>
      </c>
      <c r="BD16" s="14">
        <v>4</v>
      </c>
      <c r="BE16" s="14">
        <v>2</v>
      </c>
      <c r="BF16" s="14">
        <v>2.5</v>
      </c>
      <c r="BG16" s="14">
        <v>2</v>
      </c>
      <c r="BH16" s="14">
        <v>3</v>
      </c>
      <c r="BI16" s="14">
        <v>2</v>
      </c>
      <c r="BJ16" s="14">
        <v>4</v>
      </c>
      <c r="BK16" s="14">
        <v>1</v>
      </c>
      <c r="BL16" s="14">
        <v>1.5</v>
      </c>
    </row>
    <row r="17" spans="1:64" x14ac:dyDescent="0.2">
      <c r="A17" s="16">
        <v>60</v>
      </c>
      <c r="C17" s="14">
        <v>4</v>
      </c>
      <c r="D17" s="14">
        <v>3</v>
      </c>
      <c r="E17" s="14">
        <v>2</v>
      </c>
      <c r="F17" s="14">
        <v>3.5</v>
      </c>
      <c r="G17" s="14">
        <v>2</v>
      </c>
      <c r="H17" s="14">
        <v>2.5</v>
      </c>
      <c r="I17" s="14">
        <v>1.5</v>
      </c>
      <c r="J17" s="14">
        <v>2.5</v>
      </c>
      <c r="K17" s="14">
        <v>1.5</v>
      </c>
      <c r="L17" s="14">
        <v>1.5</v>
      </c>
      <c r="M17" s="14">
        <v>3</v>
      </c>
      <c r="N17" s="14">
        <v>4</v>
      </c>
      <c r="O17" s="14"/>
      <c r="P17" s="14">
        <v>2</v>
      </c>
      <c r="Q17" s="14">
        <v>2.5</v>
      </c>
      <c r="R17" s="14">
        <v>2</v>
      </c>
      <c r="S17" s="14">
        <v>3</v>
      </c>
      <c r="T17" s="14">
        <v>2</v>
      </c>
      <c r="U17" s="14">
        <v>3</v>
      </c>
      <c r="V17" s="14">
        <v>2</v>
      </c>
      <c r="W17" s="14">
        <v>2</v>
      </c>
      <c r="X17" s="14">
        <v>2.5</v>
      </c>
      <c r="Y17" s="14">
        <v>2</v>
      </c>
      <c r="Z17" s="14">
        <v>3</v>
      </c>
      <c r="AA17" s="14"/>
      <c r="AD17" s="14">
        <v>2</v>
      </c>
      <c r="AE17" s="14">
        <v>4</v>
      </c>
      <c r="AF17" s="14">
        <v>3</v>
      </c>
      <c r="AG17" s="14">
        <v>4</v>
      </c>
      <c r="AH17" s="14">
        <v>3.5</v>
      </c>
      <c r="AI17" s="14">
        <v>3.5</v>
      </c>
      <c r="AJ17" s="14">
        <v>1</v>
      </c>
      <c r="AK17" s="14"/>
      <c r="AL17" s="14">
        <v>1.5</v>
      </c>
      <c r="AM17" s="14">
        <v>2</v>
      </c>
      <c r="AN17" s="14">
        <v>3.5</v>
      </c>
      <c r="AO17" s="14">
        <v>3.5</v>
      </c>
      <c r="AP17" s="14">
        <v>2</v>
      </c>
      <c r="AQ17" s="14">
        <v>4</v>
      </c>
      <c r="AR17" s="14">
        <v>1</v>
      </c>
      <c r="AS17" s="14">
        <v>1.5</v>
      </c>
      <c r="AT17" s="14">
        <v>2.5</v>
      </c>
      <c r="AU17" s="14">
        <v>2.5</v>
      </c>
      <c r="AV17" s="14">
        <v>4</v>
      </c>
      <c r="AW17" s="14">
        <v>2</v>
      </c>
      <c r="AX17" s="14">
        <v>1.5</v>
      </c>
      <c r="AY17" s="14"/>
      <c r="AZ17" s="14"/>
      <c r="BA17" s="14">
        <v>2</v>
      </c>
      <c r="BB17" s="14">
        <v>4</v>
      </c>
      <c r="BC17" s="14">
        <v>3</v>
      </c>
      <c r="BD17" s="14">
        <v>3</v>
      </c>
      <c r="BE17" s="14">
        <v>2</v>
      </c>
      <c r="BF17" s="14">
        <v>2.5</v>
      </c>
      <c r="BG17" s="14">
        <v>3.5</v>
      </c>
      <c r="BH17" s="14">
        <v>4</v>
      </c>
      <c r="BI17" s="14">
        <v>3</v>
      </c>
      <c r="BJ17" s="14">
        <v>3.5</v>
      </c>
      <c r="BK17" s="14">
        <v>1</v>
      </c>
      <c r="BL17" s="14">
        <v>1.5</v>
      </c>
    </row>
    <row r="18" spans="1:64" x14ac:dyDescent="0.2">
      <c r="A18" s="16">
        <v>65</v>
      </c>
      <c r="C18" s="14">
        <v>3</v>
      </c>
      <c r="D18" s="14">
        <v>2</v>
      </c>
      <c r="E18" s="14">
        <v>1</v>
      </c>
      <c r="F18" s="14">
        <v>2</v>
      </c>
      <c r="G18" s="14">
        <v>2</v>
      </c>
      <c r="H18" s="14">
        <v>1.5</v>
      </c>
      <c r="I18" s="14">
        <v>1</v>
      </c>
      <c r="J18" s="14">
        <v>2.5</v>
      </c>
      <c r="K18" s="14">
        <v>1.5</v>
      </c>
      <c r="L18" s="14">
        <v>4</v>
      </c>
      <c r="M18" s="14">
        <v>2</v>
      </c>
      <c r="N18" s="14">
        <v>3</v>
      </c>
      <c r="O18" s="14"/>
      <c r="P18" s="14">
        <v>2</v>
      </c>
      <c r="Q18" s="14">
        <v>2.5</v>
      </c>
      <c r="R18" s="14">
        <v>1.5</v>
      </c>
      <c r="S18" s="14">
        <v>2.5</v>
      </c>
      <c r="T18" s="14">
        <v>3</v>
      </c>
      <c r="U18" s="14">
        <v>2</v>
      </c>
      <c r="V18" s="14">
        <v>1.5</v>
      </c>
      <c r="W18" s="14">
        <v>2</v>
      </c>
      <c r="X18" s="14">
        <v>2</v>
      </c>
      <c r="Y18" s="14">
        <v>2</v>
      </c>
      <c r="Z18" s="14">
        <v>3.5</v>
      </c>
      <c r="AA18" s="14"/>
      <c r="AD18" s="14">
        <v>2</v>
      </c>
      <c r="AE18" s="14">
        <v>4</v>
      </c>
      <c r="AF18" s="14">
        <v>2.5</v>
      </c>
      <c r="AG18" s="14">
        <v>3</v>
      </c>
      <c r="AH18" s="14">
        <v>3</v>
      </c>
      <c r="AI18" s="14">
        <v>2</v>
      </c>
      <c r="AJ18" s="14">
        <v>1.5</v>
      </c>
      <c r="AK18" s="14"/>
      <c r="AL18" s="14">
        <v>1.5</v>
      </c>
      <c r="AM18" s="14">
        <v>1.5</v>
      </c>
      <c r="AN18" s="14">
        <v>3</v>
      </c>
      <c r="AO18" s="14">
        <v>2.5</v>
      </c>
      <c r="AP18" s="14">
        <v>2</v>
      </c>
      <c r="AQ18" s="14">
        <v>3</v>
      </c>
      <c r="AR18" s="14">
        <v>1</v>
      </c>
      <c r="AS18" s="14">
        <v>1</v>
      </c>
      <c r="AT18" s="14">
        <v>2</v>
      </c>
      <c r="AU18" s="14">
        <v>2</v>
      </c>
      <c r="AV18" s="14">
        <v>3</v>
      </c>
      <c r="AW18" s="14">
        <v>3</v>
      </c>
      <c r="AX18" s="14">
        <v>1</v>
      </c>
      <c r="AY18" s="14"/>
      <c r="AZ18" s="14"/>
      <c r="BA18" s="14">
        <v>4</v>
      </c>
      <c r="BB18" s="14">
        <v>3</v>
      </c>
      <c r="BC18" s="14">
        <v>4</v>
      </c>
      <c r="BD18" s="14">
        <v>2</v>
      </c>
      <c r="BE18" s="14">
        <v>3.5</v>
      </c>
      <c r="BF18" s="14">
        <v>3</v>
      </c>
      <c r="BG18" s="14">
        <v>2.5</v>
      </c>
      <c r="BH18" s="14">
        <v>4</v>
      </c>
      <c r="BI18" s="14">
        <v>2</v>
      </c>
      <c r="BJ18" s="14">
        <v>3.5</v>
      </c>
      <c r="BK18" s="14">
        <v>1</v>
      </c>
      <c r="BL18" s="14">
        <v>1</v>
      </c>
    </row>
    <row r="19" spans="1:64" x14ac:dyDescent="0.2">
      <c r="A19" s="16">
        <v>70</v>
      </c>
      <c r="C19" s="14">
        <v>2</v>
      </c>
      <c r="D19" s="14">
        <v>2</v>
      </c>
      <c r="E19" s="14">
        <v>1</v>
      </c>
      <c r="F19" s="14">
        <v>3.5</v>
      </c>
      <c r="G19" s="14">
        <v>2</v>
      </c>
      <c r="H19" s="14">
        <v>2</v>
      </c>
      <c r="I19" s="14">
        <v>1</v>
      </c>
      <c r="J19" s="14">
        <v>2</v>
      </c>
      <c r="K19" s="14">
        <v>1.5</v>
      </c>
      <c r="L19" s="14">
        <v>3</v>
      </c>
      <c r="M19" s="14">
        <v>1</v>
      </c>
      <c r="N19" s="14">
        <v>2</v>
      </c>
      <c r="O19" s="14"/>
      <c r="P19" s="14">
        <v>2</v>
      </c>
      <c r="Q19" s="14">
        <v>1.5</v>
      </c>
      <c r="R19" s="14">
        <v>1.5</v>
      </c>
      <c r="S19" s="14">
        <v>2</v>
      </c>
      <c r="T19" s="14">
        <v>2</v>
      </c>
      <c r="U19" s="14">
        <v>1.5</v>
      </c>
      <c r="V19" s="14">
        <v>3.5</v>
      </c>
      <c r="W19" s="14">
        <v>1.5</v>
      </c>
      <c r="X19" s="14">
        <v>2</v>
      </c>
      <c r="Y19" s="14">
        <v>1.5</v>
      </c>
      <c r="Z19" s="14">
        <v>2.5</v>
      </c>
      <c r="AA19" s="14"/>
      <c r="AD19" s="14">
        <v>1.5</v>
      </c>
      <c r="AE19" s="14">
        <v>3</v>
      </c>
      <c r="AF19" s="14">
        <v>1.5</v>
      </c>
      <c r="AG19" s="14">
        <v>3</v>
      </c>
      <c r="AH19" s="14">
        <v>3</v>
      </c>
      <c r="AI19" s="14">
        <v>2</v>
      </c>
      <c r="AJ19" s="14">
        <v>2</v>
      </c>
      <c r="AK19" s="14"/>
      <c r="AL19" s="14">
        <v>1.5</v>
      </c>
      <c r="AM19" s="14">
        <v>2</v>
      </c>
      <c r="AN19" s="14">
        <v>2.5</v>
      </c>
      <c r="AO19" s="14">
        <v>4</v>
      </c>
      <c r="AP19" s="14">
        <v>2</v>
      </c>
      <c r="AQ19" s="14">
        <v>3.5</v>
      </c>
      <c r="AR19" s="14">
        <v>2</v>
      </c>
      <c r="AS19" s="14">
        <v>1.5</v>
      </c>
      <c r="AT19" s="14">
        <v>1.5</v>
      </c>
      <c r="AU19" s="14">
        <v>1.5</v>
      </c>
      <c r="AV19" s="14">
        <v>3</v>
      </c>
      <c r="AW19" s="14">
        <v>1.5</v>
      </c>
      <c r="AX19" s="14">
        <v>1</v>
      </c>
      <c r="AY19" s="14"/>
      <c r="AZ19" s="14"/>
      <c r="BA19" s="14">
        <v>3</v>
      </c>
      <c r="BB19" s="14">
        <v>4</v>
      </c>
      <c r="BC19" s="14">
        <v>3.5</v>
      </c>
      <c r="BD19" s="14">
        <v>3</v>
      </c>
      <c r="BE19" s="14">
        <v>2</v>
      </c>
      <c r="BF19" s="14">
        <v>2</v>
      </c>
      <c r="BG19" s="14">
        <v>2.5</v>
      </c>
      <c r="BH19" s="14">
        <v>4</v>
      </c>
      <c r="BI19" s="14">
        <v>3</v>
      </c>
      <c r="BJ19" s="14">
        <v>3</v>
      </c>
      <c r="BK19" s="14">
        <v>1</v>
      </c>
      <c r="BL19" s="14">
        <v>1</v>
      </c>
    </row>
    <row r="20" spans="1:64" x14ac:dyDescent="0.2">
      <c r="A20" s="16">
        <v>75</v>
      </c>
      <c r="C20" s="14">
        <v>2</v>
      </c>
      <c r="D20" s="14">
        <v>2</v>
      </c>
      <c r="E20" s="14">
        <v>1</v>
      </c>
      <c r="F20" s="14">
        <v>3.5</v>
      </c>
      <c r="G20" s="14">
        <v>2</v>
      </c>
      <c r="H20" s="14">
        <v>2.5</v>
      </c>
      <c r="I20" s="14">
        <v>1</v>
      </c>
      <c r="J20" s="14">
        <v>2</v>
      </c>
      <c r="K20" s="14">
        <v>1</v>
      </c>
      <c r="L20" s="14">
        <v>3</v>
      </c>
      <c r="M20" s="14">
        <v>1</v>
      </c>
      <c r="N20" s="14">
        <v>4</v>
      </c>
      <c r="O20" s="14"/>
      <c r="P20" s="14">
        <v>2</v>
      </c>
      <c r="Q20" s="14">
        <v>1.5</v>
      </c>
      <c r="R20" s="14">
        <v>1</v>
      </c>
      <c r="S20" s="14">
        <v>1.5</v>
      </c>
      <c r="T20" s="14">
        <v>2</v>
      </c>
      <c r="U20" s="14">
        <v>1</v>
      </c>
      <c r="V20" s="14">
        <v>2.5</v>
      </c>
      <c r="W20" s="14">
        <v>1.5</v>
      </c>
      <c r="X20" s="14">
        <v>1.5</v>
      </c>
      <c r="Y20" s="14">
        <v>1.5</v>
      </c>
      <c r="Z20" s="14">
        <v>2</v>
      </c>
      <c r="AA20" s="14"/>
      <c r="AD20" s="14">
        <v>1</v>
      </c>
      <c r="AE20" s="14">
        <v>2</v>
      </c>
      <c r="AF20" s="14">
        <v>1</v>
      </c>
      <c r="AG20" s="14">
        <v>2</v>
      </c>
      <c r="AH20" s="14">
        <v>3</v>
      </c>
      <c r="AI20" s="14">
        <v>1.5</v>
      </c>
      <c r="AJ20" s="14">
        <v>1.5</v>
      </c>
      <c r="AK20" s="14"/>
      <c r="AL20" s="14">
        <v>1.5</v>
      </c>
      <c r="AM20" s="14">
        <v>1.5</v>
      </c>
      <c r="AN20" s="14">
        <v>2</v>
      </c>
      <c r="AO20" s="14">
        <v>7</v>
      </c>
      <c r="AP20" s="14">
        <v>2.5</v>
      </c>
      <c r="AQ20" s="14">
        <v>3.5</v>
      </c>
      <c r="AR20" s="14">
        <v>1.5</v>
      </c>
      <c r="AS20" s="14">
        <v>1.5</v>
      </c>
      <c r="AT20" s="14">
        <v>2</v>
      </c>
      <c r="AU20" s="14">
        <v>1.5</v>
      </c>
      <c r="AV20" s="14">
        <v>3.5</v>
      </c>
      <c r="AW20" s="14">
        <v>1</v>
      </c>
      <c r="AX20" s="14">
        <v>1</v>
      </c>
      <c r="AY20" s="14"/>
      <c r="AZ20" s="14"/>
      <c r="BA20" s="14">
        <v>2</v>
      </c>
      <c r="BB20" s="14">
        <v>3</v>
      </c>
      <c r="BC20" s="14">
        <v>3.5</v>
      </c>
      <c r="BD20" s="14">
        <v>2</v>
      </c>
      <c r="BE20" s="14">
        <v>1.5</v>
      </c>
      <c r="BF20" s="14">
        <v>4</v>
      </c>
      <c r="BG20" s="14">
        <v>3</v>
      </c>
      <c r="BH20" s="14">
        <v>5</v>
      </c>
      <c r="BI20" s="14">
        <v>2</v>
      </c>
      <c r="BJ20" s="14">
        <v>3</v>
      </c>
      <c r="BK20" s="14">
        <v>1</v>
      </c>
      <c r="BL20" s="14">
        <v>1</v>
      </c>
    </row>
    <row r="21" spans="1:64" x14ac:dyDescent="0.2">
      <c r="A21" s="16">
        <v>80</v>
      </c>
      <c r="C21" s="14">
        <v>3</v>
      </c>
      <c r="D21" s="14">
        <v>2</v>
      </c>
      <c r="E21" s="14">
        <v>1</v>
      </c>
      <c r="F21" s="14">
        <v>3</v>
      </c>
      <c r="G21" s="14">
        <v>2</v>
      </c>
      <c r="H21" s="14">
        <v>2</v>
      </c>
      <c r="I21" s="14">
        <v>1</v>
      </c>
      <c r="J21" s="14">
        <v>2</v>
      </c>
      <c r="K21" s="14">
        <v>1</v>
      </c>
      <c r="L21" s="14">
        <v>2</v>
      </c>
      <c r="M21" s="14">
        <v>1</v>
      </c>
      <c r="N21" s="14">
        <v>2.5</v>
      </c>
      <c r="O21" s="14"/>
      <c r="P21" s="14">
        <v>2</v>
      </c>
      <c r="Q21" s="14">
        <v>1.5</v>
      </c>
      <c r="R21" s="14">
        <v>1</v>
      </c>
      <c r="S21" s="14">
        <v>1.5</v>
      </c>
      <c r="T21" s="14">
        <v>2</v>
      </c>
      <c r="U21" s="14">
        <v>1</v>
      </c>
      <c r="V21" s="14">
        <v>2.5</v>
      </c>
      <c r="W21" s="14">
        <v>1.5</v>
      </c>
      <c r="X21" s="14">
        <v>1.5</v>
      </c>
      <c r="Y21" s="14">
        <v>1.5</v>
      </c>
      <c r="Z21" s="14">
        <v>1.5</v>
      </c>
      <c r="AA21" s="14"/>
      <c r="AD21" s="14">
        <v>1</v>
      </c>
      <c r="AE21" s="14">
        <v>1.5</v>
      </c>
      <c r="AF21" s="14">
        <v>1</v>
      </c>
      <c r="AG21" s="14">
        <v>3</v>
      </c>
      <c r="AH21" s="14">
        <v>2.5</v>
      </c>
      <c r="AI21" s="14">
        <v>1</v>
      </c>
      <c r="AJ21" s="14">
        <v>1</v>
      </c>
      <c r="AK21" s="14"/>
      <c r="AL21" s="14">
        <v>1</v>
      </c>
      <c r="AM21" s="14">
        <v>1.5</v>
      </c>
      <c r="AN21" s="14">
        <v>2</v>
      </c>
      <c r="AO21" s="14"/>
      <c r="AP21" s="14">
        <v>2</v>
      </c>
      <c r="AQ21" s="14">
        <v>3.5</v>
      </c>
      <c r="AR21" s="14">
        <v>1</v>
      </c>
      <c r="AS21" s="14">
        <v>1.5</v>
      </c>
      <c r="AT21" s="14">
        <v>2</v>
      </c>
      <c r="AU21" s="14">
        <v>1</v>
      </c>
      <c r="AV21" s="14">
        <v>2.5</v>
      </c>
      <c r="AW21" s="14">
        <v>1.5</v>
      </c>
      <c r="AX21" s="14">
        <v>1.5</v>
      </c>
      <c r="AY21" s="14"/>
      <c r="AZ21" s="14"/>
      <c r="BA21" s="14">
        <v>2</v>
      </c>
      <c r="BB21" s="14">
        <v>2</v>
      </c>
      <c r="BC21" s="14">
        <v>3</v>
      </c>
      <c r="BD21" s="14">
        <v>1</v>
      </c>
      <c r="BE21" s="14">
        <v>1</v>
      </c>
      <c r="BF21" s="14">
        <v>3</v>
      </c>
      <c r="BG21" s="14">
        <v>3</v>
      </c>
      <c r="BH21" s="14">
        <v>3</v>
      </c>
      <c r="BI21" s="14">
        <v>1.5</v>
      </c>
      <c r="BJ21" s="14">
        <v>3</v>
      </c>
      <c r="BK21" s="14">
        <v>1</v>
      </c>
      <c r="BL21" s="14">
        <v>1</v>
      </c>
    </row>
    <row r="22" spans="1:64" x14ac:dyDescent="0.2">
      <c r="A22" s="16">
        <v>85</v>
      </c>
      <c r="C22" s="14">
        <v>1.5</v>
      </c>
      <c r="D22" s="14">
        <v>2.5</v>
      </c>
      <c r="E22" s="14">
        <v>1</v>
      </c>
      <c r="F22" s="14">
        <v>4.5</v>
      </c>
      <c r="G22" s="14">
        <v>1.5</v>
      </c>
      <c r="H22" s="14">
        <v>2</v>
      </c>
      <c r="I22" s="14">
        <v>1</v>
      </c>
      <c r="J22" s="14">
        <v>1.5</v>
      </c>
      <c r="K22" s="14">
        <v>1</v>
      </c>
      <c r="L22" s="14">
        <v>1.5</v>
      </c>
      <c r="M22" s="14">
        <v>1</v>
      </c>
      <c r="N22" s="14">
        <v>2</v>
      </c>
      <c r="O22" s="14"/>
      <c r="P22" s="14">
        <v>2</v>
      </c>
      <c r="Q22" s="14">
        <v>1</v>
      </c>
      <c r="R22" s="14">
        <v>1</v>
      </c>
      <c r="S22" s="14">
        <v>1.5</v>
      </c>
      <c r="T22" s="14">
        <v>2</v>
      </c>
      <c r="U22" s="14">
        <v>1</v>
      </c>
      <c r="V22" s="14">
        <v>2.5</v>
      </c>
      <c r="W22" s="14">
        <v>1.5</v>
      </c>
      <c r="X22" s="14">
        <v>1</v>
      </c>
      <c r="Y22" s="14">
        <v>1</v>
      </c>
      <c r="Z22" s="14">
        <v>1.5</v>
      </c>
      <c r="AA22" s="14"/>
      <c r="AD22" s="14">
        <v>1</v>
      </c>
      <c r="AE22" s="14">
        <v>1.5</v>
      </c>
      <c r="AF22" s="14">
        <v>1</v>
      </c>
      <c r="AG22" s="14">
        <v>3</v>
      </c>
      <c r="AH22" s="14">
        <v>2.5</v>
      </c>
      <c r="AI22" s="14">
        <v>1</v>
      </c>
      <c r="AJ22" s="14">
        <v>1</v>
      </c>
      <c r="AK22" s="14"/>
      <c r="AL22" s="14">
        <v>1.5</v>
      </c>
      <c r="AM22" s="14">
        <v>1</v>
      </c>
      <c r="AN22" s="14">
        <v>2</v>
      </c>
      <c r="AO22" s="14"/>
      <c r="AP22" s="14">
        <v>2.5</v>
      </c>
      <c r="AQ22" s="14">
        <v>3.5</v>
      </c>
      <c r="AR22" s="14">
        <v>1</v>
      </c>
      <c r="AS22" s="14">
        <v>1.5</v>
      </c>
      <c r="AT22" s="14">
        <v>1.5</v>
      </c>
      <c r="AU22" s="14">
        <v>1</v>
      </c>
      <c r="AV22" s="14">
        <v>2</v>
      </c>
      <c r="AW22" s="14">
        <v>1</v>
      </c>
      <c r="AX22" s="14">
        <v>1.5</v>
      </c>
      <c r="AY22" s="14"/>
      <c r="AZ22" s="14"/>
      <c r="BA22" s="14">
        <v>2</v>
      </c>
      <c r="BB22" s="14">
        <v>4</v>
      </c>
      <c r="BC22" s="14">
        <v>3</v>
      </c>
      <c r="BD22" s="14">
        <v>1</v>
      </c>
      <c r="BE22" s="14">
        <v>1</v>
      </c>
      <c r="BF22" s="14">
        <v>2.5</v>
      </c>
      <c r="BG22" s="14">
        <v>3.5</v>
      </c>
      <c r="BH22" s="14">
        <v>4</v>
      </c>
      <c r="BI22" s="14">
        <v>1</v>
      </c>
      <c r="BJ22" s="14">
        <v>3</v>
      </c>
      <c r="BK22" s="14">
        <v>1</v>
      </c>
      <c r="BL22" s="14">
        <v>1</v>
      </c>
    </row>
    <row r="23" spans="1:64" x14ac:dyDescent="0.2">
      <c r="A23" s="16">
        <v>90</v>
      </c>
      <c r="C23" s="14">
        <v>1</v>
      </c>
      <c r="D23" s="14">
        <v>1.5</v>
      </c>
      <c r="E23" s="14">
        <v>1</v>
      </c>
      <c r="F23" s="14">
        <v>4</v>
      </c>
      <c r="G23" s="14">
        <v>1.5</v>
      </c>
      <c r="H23" s="14">
        <v>2</v>
      </c>
      <c r="I23" s="14">
        <v>1</v>
      </c>
      <c r="J23" s="14">
        <v>2</v>
      </c>
      <c r="K23" s="14">
        <v>2</v>
      </c>
      <c r="L23" s="14">
        <v>1</v>
      </c>
      <c r="M23" s="14">
        <v>0.5</v>
      </c>
      <c r="N23" s="14">
        <v>1</v>
      </c>
      <c r="O23" s="14"/>
      <c r="P23" s="14">
        <v>2</v>
      </c>
      <c r="Q23" s="14">
        <v>1</v>
      </c>
      <c r="R23" s="14">
        <v>1</v>
      </c>
      <c r="S23" s="14">
        <v>1</v>
      </c>
      <c r="T23" s="14">
        <v>2.5</v>
      </c>
      <c r="U23" s="14">
        <v>3</v>
      </c>
      <c r="V23" s="14">
        <v>2.5</v>
      </c>
      <c r="W23" s="14">
        <v>1.5</v>
      </c>
      <c r="X23" s="14">
        <v>1</v>
      </c>
      <c r="Y23" s="14">
        <v>1</v>
      </c>
      <c r="Z23" s="14">
        <v>1.5</v>
      </c>
      <c r="AA23" s="14"/>
      <c r="AD23" s="14">
        <v>1</v>
      </c>
      <c r="AE23" s="14">
        <v>1.5</v>
      </c>
      <c r="AF23" s="14">
        <v>1</v>
      </c>
      <c r="AG23" s="14">
        <v>2.5</v>
      </c>
      <c r="AH23" s="14">
        <v>2.5</v>
      </c>
      <c r="AI23" s="14">
        <v>1</v>
      </c>
      <c r="AJ23" s="14">
        <v>1</v>
      </c>
      <c r="AK23" s="14"/>
      <c r="AL23" s="14">
        <v>1</v>
      </c>
      <c r="AM23" s="14">
        <v>1</v>
      </c>
      <c r="AN23" s="14">
        <v>2</v>
      </c>
      <c r="AO23" s="14"/>
      <c r="AP23" s="14">
        <v>2</v>
      </c>
      <c r="AQ23" s="14">
        <v>4</v>
      </c>
      <c r="AR23" s="14">
        <v>1.5</v>
      </c>
      <c r="AS23" s="14">
        <v>1.5</v>
      </c>
      <c r="AT23" s="14">
        <v>1</v>
      </c>
      <c r="AU23" s="14">
        <v>1</v>
      </c>
      <c r="AV23" s="14">
        <v>2</v>
      </c>
      <c r="AW23" s="14">
        <v>1.5</v>
      </c>
      <c r="AX23" s="14">
        <v>1</v>
      </c>
      <c r="AY23" s="14"/>
      <c r="AZ23" s="14"/>
      <c r="BA23" s="14">
        <v>2</v>
      </c>
      <c r="BB23" s="14">
        <v>4</v>
      </c>
      <c r="BC23" s="14">
        <v>3</v>
      </c>
      <c r="BD23" s="14">
        <v>1</v>
      </c>
      <c r="BE23" s="14">
        <v>1</v>
      </c>
      <c r="BF23" s="14">
        <v>4</v>
      </c>
      <c r="BG23" s="14">
        <v>2.5</v>
      </c>
      <c r="BH23" s="14">
        <v>4</v>
      </c>
      <c r="BI23" s="14">
        <v>1</v>
      </c>
      <c r="BJ23" s="14">
        <v>2.5</v>
      </c>
      <c r="BK23" s="14">
        <v>1</v>
      </c>
      <c r="BL23" s="14">
        <v>1</v>
      </c>
    </row>
    <row r="24" spans="1:64" x14ac:dyDescent="0.2">
      <c r="A24" s="16">
        <v>95</v>
      </c>
      <c r="C24" s="14">
        <v>1</v>
      </c>
      <c r="D24" s="14">
        <v>1</v>
      </c>
      <c r="E24" s="14">
        <v>1</v>
      </c>
      <c r="F24" s="14">
        <v>7</v>
      </c>
      <c r="G24" s="14">
        <v>1.5</v>
      </c>
      <c r="H24" s="14">
        <v>1.5</v>
      </c>
      <c r="I24" s="14">
        <v>1</v>
      </c>
      <c r="J24" s="14">
        <v>1.5</v>
      </c>
      <c r="K24" s="14">
        <v>1</v>
      </c>
      <c r="L24" s="14">
        <v>1</v>
      </c>
      <c r="M24" s="14">
        <v>0.5</v>
      </c>
      <c r="N24" s="14">
        <v>1</v>
      </c>
      <c r="O24" s="14"/>
      <c r="P24" s="14">
        <v>2</v>
      </c>
      <c r="Q24" s="14">
        <v>1</v>
      </c>
      <c r="R24" s="14">
        <v>1</v>
      </c>
      <c r="S24" s="14">
        <v>1.5</v>
      </c>
      <c r="T24" s="14">
        <v>3</v>
      </c>
      <c r="U24" s="14">
        <v>1.5</v>
      </c>
      <c r="V24" s="14">
        <v>4</v>
      </c>
      <c r="W24" s="14">
        <v>1.5</v>
      </c>
      <c r="X24" s="14">
        <v>1</v>
      </c>
      <c r="Y24" s="14">
        <v>1</v>
      </c>
      <c r="Z24" s="14">
        <v>1.5</v>
      </c>
      <c r="AA24" s="14"/>
      <c r="AD24" s="14">
        <v>1</v>
      </c>
      <c r="AE24" s="14">
        <v>1.5</v>
      </c>
      <c r="AF24" s="14">
        <v>1</v>
      </c>
      <c r="AG24" s="14">
        <v>7</v>
      </c>
      <c r="AH24" s="14">
        <v>2.5</v>
      </c>
      <c r="AI24" s="14">
        <v>1</v>
      </c>
      <c r="AJ24" s="14">
        <v>1</v>
      </c>
      <c r="AK24" s="14"/>
      <c r="AL24" s="14">
        <v>1</v>
      </c>
      <c r="AM24" s="14">
        <v>1</v>
      </c>
      <c r="AN24" s="14">
        <v>2</v>
      </c>
      <c r="AO24" s="14"/>
      <c r="AP24" s="14">
        <v>2</v>
      </c>
      <c r="AQ24" s="14">
        <v>3.5</v>
      </c>
      <c r="AR24" s="14">
        <v>1.5</v>
      </c>
      <c r="AS24" s="14">
        <v>1.5</v>
      </c>
      <c r="AT24" s="14">
        <v>1</v>
      </c>
      <c r="AU24" s="14">
        <v>1</v>
      </c>
      <c r="AV24" s="14">
        <v>3</v>
      </c>
      <c r="AW24" s="14">
        <v>1.5</v>
      </c>
      <c r="AX24" s="14">
        <v>1</v>
      </c>
      <c r="AY24" s="14"/>
      <c r="AZ24" s="14"/>
      <c r="BA24" s="14">
        <v>1.5</v>
      </c>
      <c r="BB24" s="14">
        <v>3</v>
      </c>
      <c r="BC24" s="14">
        <v>2.5</v>
      </c>
      <c r="BD24" s="14">
        <v>1</v>
      </c>
      <c r="BE24" s="14">
        <v>1</v>
      </c>
      <c r="BF24" s="14">
        <v>3</v>
      </c>
      <c r="BG24" s="14">
        <v>2</v>
      </c>
      <c r="BH24" s="14">
        <v>3</v>
      </c>
      <c r="BI24" s="14">
        <v>1</v>
      </c>
      <c r="BJ24" s="14">
        <v>2.5</v>
      </c>
      <c r="BK24" s="14">
        <v>1</v>
      </c>
      <c r="BL24" s="14">
        <v>1</v>
      </c>
    </row>
    <row r="25" spans="1:64" x14ac:dyDescent="0.2">
      <c r="A25" s="16">
        <v>100</v>
      </c>
      <c r="C25" s="14">
        <v>1.5</v>
      </c>
      <c r="D25" s="14">
        <v>1</v>
      </c>
      <c r="E25" s="14">
        <v>1</v>
      </c>
      <c r="F25" s="14"/>
      <c r="G25" s="14">
        <v>1</v>
      </c>
      <c r="H25" s="14">
        <v>1.5</v>
      </c>
      <c r="I25" s="14">
        <v>1</v>
      </c>
      <c r="J25" s="14">
        <v>1</v>
      </c>
      <c r="K25" s="14">
        <v>1</v>
      </c>
      <c r="L25" s="14">
        <v>1</v>
      </c>
      <c r="M25" s="14">
        <v>0</v>
      </c>
      <c r="N25" s="14">
        <v>1</v>
      </c>
      <c r="O25" s="14"/>
      <c r="P25" s="14">
        <v>2</v>
      </c>
      <c r="Q25" s="14">
        <v>1.5</v>
      </c>
      <c r="R25" s="14">
        <v>1</v>
      </c>
      <c r="S25" s="14">
        <v>1</v>
      </c>
      <c r="T25" s="14">
        <v>2</v>
      </c>
      <c r="U25" s="14">
        <v>1</v>
      </c>
      <c r="V25" s="14">
        <v>2</v>
      </c>
      <c r="W25" s="14">
        <v>1.5</v>
      </c>
      <c r="X25" s="14">
        <v>1</v>
      </c>
      <c r="Y25" s="14">
        <v>0</v>
      </c>
      <c r="Z25" s="14">
        <v>1.5</v>
      </c>
      <c r="AA25" s="14"/>
      <c r="AD25" s="14">
        <v>1</v>
      </c>
      <c r="AE25" s="14">
        <v>1</v>
      </c>
      <c r="AF25" s="14">
        <v>1.5</v>
      </c>
      <c r="AG25" s="14"/>
      <c r="AH25" s="14">
        <v>2.5</v>
      </c>
      <c r="AI25" s="14">
        <v>1</v>
      </c>
      <c r="AJ25" s="14">
        <v>1</v>
      </c>
      <c r="AK25" s="14"/>
      <c r="AL25" s="14">
        <v>1</v>
      </c>
      <c r="AM25" s="14">
        <v>1</v>
      </c>
      <c r="AN25" s="14">
        <v>1.5</v>
      </c>
      <c r="AO25" s="14"/>
      <c r="AP25" s="14">
        <v>1.5</v>
      </c>
      <c r="AQ25" s="14">
        <v>3.5</v>
      </c>
      <c r="AR25" s="14">
        <v>1</v>
      </c>
      <c r="AS25" s="14">
        <v>1</v>
      </c>
      <c r="AT25" s="14">
        <v>1.5</v>
      </c>
      <c r="AU25" s="14">
        <v>1.5</v>
      </c>
      <c r="AV25" s="14">
        <v>2</v>
      </c>
      <c r="AW25" s="14">
        <v>1.5</v>
      </c>
      <c r="AX25" s="14">
        <v>1</v>
      </c>
      <c r="AY25" s="14"/>
      <c r="AZ25" s="14"/>
      <c r="BA25" s="14">
        <v>1</v>
      </c>
      <c r="BB25" s="14">
        <v>3.5</v>
      </c>
      <c r="BC25" s="14">
        <v>2.5</v>
      </c>
      <c r="BD25" s="14">
        <v>1</v>
      </c>
      <c r="BE25" s="14">
        <v>1</v>
      </c>
      <c r="BF25" s="14">
        <v>2</v>
      </c>
      <c r="BG25" s="14">
        <v>2</v>
      </c>
      <c r="BH25" s="14">
        <v>3</v>
      </c>
      <c r="BI25" s="14">
        <v>1</v>
      </c>
      <c r="BJ25" s="14">
        <v>2.5</v>
      </c>
      <c r="BK25" s="14">
        <v>1</v>
      </c>
      <c r="BL25" s="14">
        <v>0.5</v>
      </c>
    </row>
    <row r="26" spans="1:64" x14ac:dyDescent="0.2">
      <c r="A26" s="16">
        <v>105</v>
      </c>
      <c r="C26" s="14">
        <v>1</v>
      </c>
      <c r="D26" s="14">
        <v>1</v>
      </c>
      <c r="E26" s="14">
        <v>1</v>
      </c>
      <c r="F26" s="14"/>
      <c r="G26" s="14">
        <v>1</v>
      </c>
      <c r="H26" s="14">
        <v>1.5</v>
      </c>
      <c r="I26" s="14">
        <v>1</v>
      </c>
      <c r="J26" s="14">
        <v>1</v>
      </c>
      <c r="K26" s="14">
        <v>1</v>
      </c>
      <c r="L26" s="14">
        <v>1</v>
      </c>
      <c r="M26" s="14">
        <v>0.5</v>
      </c>
      <c r="N26" s="14">
        <v>1</v>
      </c>
      <c r="O26" s="14"/>
      <c r="P26" s="14">
        <v>1.5</v>
      </c>
      <c r="Q26" s="14">
        <v>1.5</v>
      </c>
      <c r="R26" s="14">
        <v>1</v>
      </c>
      <c r="S26" s="14">
        <v>1</v>
      </c>
      <c r="T26" s="14">
        <v>2</v>
      </c>
      <c r="U26" s="14">
        <v>1</v>
      </c>
      <c r="V26" s="14">
        <v>2</v>
      </c>
      <c r="W26" s="14">
        <v>1</v>
      </c>
      <c r="X26" s="14">
        <v>1</v>
      </c>
      <c r="Y26" s="14">
        <v>0</v>
      </c>
      <c r="Z26" s="14">
        <v>1</v>
      </c>
      <c r="AA26" s="14"/>
      <c r="AD26" s="14">
        <v>1</v>
      </c>
      <c r="AE26" s="14">
        <v>1</v>
      </c>
      <c r="AF26" s="14">
        <v>1</v>
      </c>
      <c r="AG26" s="14"/>
      <c r="AH26" s="14">
        <v>2</v>
      </c>
      <c r="AI26" s="14">
        <v>1</v>
      </c>
      <c r="AJ26" s="14">
        <v>1</v>
      </c>
      <c r="AK26" s="14"/>
      <c r="AL26" s="14">
        <v>1</v>
      </c>
      <c r="AM26" s="14">
        <v>1</v>
      </c>
      <c r="AN26" s="14">
        <v>1.5</v>
      </c>
      <c r="AO26" s="14"/>
      <c r="AP26" s="14">
        <v>1.5</v>
      </c>
      <c r="AQ26" s="14">
        <v>3.5</v>
      </c>
      <c r="AR26" s="14">
        <v>1</v>
      </c>
      <c r="AS26" s="14">
        <v>1.5</v>
      </c>
      <c r="AT26" s="14">
        <v>1.5</v>
      </c>
      <c r="AU26" s="14">
        <v>1</v>
      </c>
      <c r="AV26" s="14">
        <v>2</v>
      </c>
      <c r="AW26" s="14">
        <v>1</v>
      </c>
      <c r="AX26" s="14">
        <v>1</v>
      </c>
      <c r="AY26" s="14"/>
      <c r="AZ26" s="14"/>
      <c r="BA26" s="14">
        <v>1</v>
      </c>
      <c r="BB26" s="14">
        <v>2</v>
      </c>
      <c r="BC26" s="14">
        <v>3</v>
      </c>
      <c r="BD26" s="14">
        <v>0.5</v>
      </c>
      <c r="BE26" s="14">
        <v>1</v>
      </c>
      <c r="BF26" s="14">
        <v>3</v>
      </c>
      <c r="BG26" s="14">
        <v>2</v>
      </c>
      <c r="BH26" s="14">
        <v>7</v>
      </c>
      <c r="BI26" s="14">
        <v>1</v>
      </c>
      <c r="BJ26" s="14">
        <v>2.5</v>
      </c>
      <c r="BK26" s="14">
        <v>1</v>
      </c>
      <c r="BL26" s="14">
        <v>1</v>
      </c>
    </row>
    <row r="27" spans="1:64" x14ac:dyDescent="0.2">
      <c r="A27" s="16">
        <v>110</v>
      </c>
      <c r="C27" s="14">
        <v>1</v>
      </c>
      <c r="D27" s="14">
        <v>1</v>
      </c>
      <c r="E27" s="14">
        <v>0.5</v>
      </c>
      <c r="F27" s="14"/>
      <c r="G27" s="14">
        <v>1</v>
      </c>
      <c r="H27" s="14">
        <v>1.5</v>
      </c>
      <c r="I27" s="14">
        <v>1</v>
      </c>
      <c r="J27" s="14">
        <v>2</v>
      </c>
      <c r="K27" s="14">
        <v>1</v>
      </c>
      <c r="L27" s="14">
        <v>1.5</v>
      </c>
      <c r="M27" s="14">
        <v>0.5</v>
      </c>
      <c r="N27" s="14">
        <v>1</v>
      </c>
      <c r="O27" s="14"/>
      <c r="P27" s="14">
        <v>1</v>
      </c>
      <c r="Q27" s="14">
        <v>1</v>
      </c>
      <c r="R27" s="14">
        <v>1</v>
      </c>
      <c r="S27" s="14">
        <v>1</v>
      </c>
      <c r="T27" s="14">
        <v>1.5</v>
      </c>
      <c r="U27" s="14">
        <v>1.5</v>
      </c>
      <c r="V27" s="14">
        <v>1.5</v>
      </c>
      <c r="W27" s="14">
        <v>1</v>
      </c>
      <c r="X27" s="14">
        <v>1</v>
      </c>
      <c r="Y27" s="14">
        <v>0</v>
      </c>
      <c r="Z27" s="14">
        <v>1</v>
      </c>
      <c r="AA27" s="14"/>
      <c r="AD27" s="14">
        <v>1</v>
      </c>
      <c r="AE27" s="14">
        <v>1</v>
      </c>
      <c r="AF27" s="14">
        <v>1</v>
      </c>
      <c r="AG27" s="14"/>
      <c r="AH27" s="14">
        <v>2</v>
      </c>
      <c r="AI27" s="14">
        <v>1</v>
      </c>
      <c r="AJ27" s="14">
        <v>2</v>
      </c>
      <c r="AK27" s="14"/>
      <c r="AL27" s="14">
        <v>0.5</v>
      </c>
      <c r="AM27" s="14">
        <v>1</v>
      </c>
      <c r="AN27" s="14">
        <v>1.5</v>
      </c>
      <c r="AO27" s="14"/>
      <c r="AP27" s="14">
        <v>1</v>
      </c>
      <c r="AQ27" s="14">
        <v>3.5</v>
      </c>
      <c r="AR27" s="14">
        <v>1</v>
      </c>
      <c r="AS27" s="14">
        <v>1</v>
      </c>
      <c r="AT27" s="14">
        <v>1</v>
      </c>
      <c r="AU27" s="14">
        <v>3</v>
      </c>
      <c r="AV27" s="14">
        <v>3.5</v>
      </c>
      <c r="AW27" s="14">
        <v>1.5</v>
      </c>
      <c r="AX27" s="14">
        <v>0.5</v>
      </c>
      <c r="AY27" s="14"/>
      <c r="AZ27" s="14"/>
      <c r="BA27" s="14">
        <v>1</v>
      </c>
      <c r="BB27" s="14">
        <v>3.5</v>
      </c>
      <c r="BC27" s="14">
        <v>3</v>
      </c>
      <c r="BD27" s="14">
        <v>3</v>
      </c>
      <c r="BE27" s="14">
        <v>1</v>
      </c>
      <c r="BF27" s="14">
        <v>2</v>
      </c>
      <c r="BG27" s="14">
        <v>2</v>
      </c>
      <c r="BH27" s="14"/>
      <c r="BI27" s="14">
        <v>1</v>
      </c>
      <c r="BJ27" s="14">
        <v>2.5</v>
      </c>
      <c r="BK27" s="14">
        <v>1</v>
      </c>
      <c r="BL27" s="14">
        <v>1</v>
      </c>
    </row>
    <row r="28" spans="1:64" x14ac:dyDescent="0.2">
      <c r="A28" s="16">
        <v>115</v>
      </c>
      <c r="C28" s="14">
        <v>1</v>
      </c>
      <c r="D28" s="14">
        <v>1</v>
      </c>
      <c r="E28" s="14">
        <v>0.5</v>
      </c>
      <c r="F28" s="14"/>
      <c r="G28" s="14">
        <v>1</v>
      </c>
      <c r="H28" s="14">
        <v>1.5</v>
      </c>
      <c r="I28" s="14">
        <v>1</v>
      </c>
      <c r="J28" s="14">
        <v>1</v>
      </c>
      <c r="K28" s="14">
        <v>1</v>
      </c>
      <c r="L28" s="14">
        <v>1</v>
      </c>
      <c r="M28" s="14">
        <v>0.5</v>
      </c>
      <c r="N28" s="14">
        <v>1</v>
      </c>
      <c r="O28" s="14"/>
      <c r="P28" s="14">
        <v>1</v>
      </c>
      <c r="Q28" s="14">
        <v>1</v>
      </c>
      <c r="R28" s="14">
        <v>1</v>
      </c>
      <c r="S28" s="14">
        <v>1</v>
      </c>
      <c r="T28" s="14">
        <v>1</v>
      </c>
      <c r="U28" s="14">
        <v>1</v>
      </c>
      <c r="V28" s="14">
        <v>3</v>
      </c>
      <c r="W28" s="14">
        <v>1</v>
      </c>
      <c r="X28" s="14">
        <v>1</v>
      </c>
      <c r="Y28" s="14">
        <v>0</v>
      </c>
      <c r="Z28" s="14">
        <v>1</v>
      </c>
      <c r="AA28" s="14"/>
      <c r="AD28" s="14">
        <v>1</v>
      </c>
      <c r="AE28" s="14">
        <v>1</v>
      </c>
      <c r="AF28" s="14">
        <v>2.5</v>
      </c>
      <c r="AG28" s="14"/>
      <c r="AH28" s="14">
        <v>2</v>
      </c>
      <c r="AI28" s="14">
        <v>1</v>
      </c>
      <c r="AJ28" s="14">
        <v>3</v>
      </c>
      <c r="AK28" s="14"/>
      <c r="AL28" s="14">
        <v>0.5</v>
      </c>
      <c r="AM28" s="14">
        <v>1</v>
      </c>
      <c r="AN28" s="14">
        <v>1.5</v>
      </c>
      <c r="AO28" s="14"/>
      <c r="AP28" s="14">
        <v>1</v>
      </c>
      <c r="AQ28" s="14">
        <v>4</v>
      </c>
      <c r="AR28" s="14">
        <v>1</v>
      </c>
      <c r="AS28" s="14">
        <v>1</v>
      </c>
      <c r="AT28" s="14">
        <v>1</v>
      </c>
      <c r="AU28" s="14">
        <v>3</v>
      </c>
      <c r="AV28" s="14">
        <v>3</v>
      </c>
      <c r="AW28" s="14">
        <v>1</v>
      </c>
      <c r="AX28" s="14">
        <v>1</v>
      </c>
      <c r="AY28" s="14"/>
      <c r="AZ28" s="14"/>
      <c r="BA28" s="14">
        <v>1</v>
      </c>
      <c r="BB28" s="14">
        <v>3</v>
      </c>
      <c r="BC28" s="14">
        <v>2.5</v>
      </c>
      <c r="BD28" s="14">
        <v>3</v>
      </c>
      <c r="BE28" s="14">
        <v>1</v>
      </c>
      <c r="BF28" s="14">
        <v>3</v>
      </c>
      <c r="BG28" s="14">
        <v>2</v>
      </c>
      <c r="BH28" s="14"/>
      <c r="BI28" s="14">
        <v>1</v>
      </c>
      <c r="BJ28" s="14">
        <v>2</v>
      </c>
      <c r="BK28" s="14">
        <v>1</v>
      </c>
      <c r="BL28" s="14">
        <v>1</v>
      </c>
    </row>
    <row r="29" spans="1:64" x14ac:dyDescent="0.2">
      <c r="A29" s="16">
        <v>120</v>
      </c>
      <c r="C29" s="14">
        <v>1</v>
      </c>
      <c r="D29" s="14">
        <v>1</v>
      </c>
      <c r="E29" s="14">
        <v>1</v>
      </c>
      <c r="F29" s="14"/>
      <c r="G29" s="14">
        <v>1</v>
      </c>
      <c r="H29" s="14">
        <v>1.5</v>
      </c>
      <c r="I29" s="14">
        <v>1</v>
      </c>
      <c r="J29" s="14">
        <v>1</v>
      </c>
      <c r="K29" s="14">
        <v>1</v>
      </c>
      <c r="L29" s="14">
        <v>1</v>
      </c>
      <c r="M29" s="14">
        <v>0.5</v>
      </c>
      <c r="N29" s="14">
        <v>1</v>
      </c>
      <c r="O29" s="14"/>
      <c r="P29" s="14">
        <v>1</v>
      </c>
      <c r="Q29" s="14">
        <v>1</v>
      </c>
      <c r="R29" s="14">
        <v>1</v>
      </c>
      <c r="S29" s="14">
        <v>1</v>
      </c>
      <c r="T29" s="14">
        <v>1</v>
      </c>
      <c r="U29" s="14">
        <v>1</v>
      </c>
      <c r="V29" s="14">
        <v>1.5</v>
      </c>
      <c r="W29" s="14">
        <v>1</v>
      </c>
      <c r="X29" s="14">
        <v>0</v>
      </c>
      <c r="Y29" s="14">
        <v>0</v>
      </c>
      <c r="Z29" s="14">
        <v>1</v>
      </c>
      <c r="AA29" s="14"/>
      <c r="AD29" s="14">
        <v>1</v>
      </c>
      <c r="AE29" s="14">
        <v>1</v>
      </c>
      <c r="AF29" s="14">
        <v>1.5</v>
      </c>
      <c r="AG29" s="14"/>
      <c r="AH29" s="14">
        <v>2.5</v>
      </c>
      <c r="AI29" s="14">
        <v>1</v>
      </c>
      <c r="AJ29" s="14">
        <v>2</v>
      </c>
      <c r="AK29" s="14"/>
      <c r="AL29" s="14">
        <v>0.5</v>
      </c>
      <c r="AM29" s="14">
        <v>1</v>
      </c>
      <c r="AN29" s="14">
        <v>1.5</v>
      </c>
      <c r="AO29" s="14"/>
      <c r="AP29" s="14">
        <v>1</v>
      </c>
      <c r="AQ29" s="14">
        <v>4</v>
      </c>
      <c r="AR29" s="14">
        <v>1</v>
      </c>
      <c r="AS29" s="14">
        <v>1</v>
      </c>
      <c r="AT29" s="14">
        <v>1</v>
      </c>
      <c r="AU29" s="14">
        <v>3</v>
      </c>
      <c r="AV29" s="14">
        <v>2</v>
      </c>
      <c r="AW29" s="14">
        <v>1</v>
      </c>
      <c r="AX29" s="14">
        <v>1</v>
      </c>
      <c r="AY29" s="14"/>
      <c r="AZ29" s="14"/>
      <c r="BA29" s="14">
        <v>1</v>
      </c>
      <c r="BB29" s="14">
        <v>2</v>
      </c>
      <c r="BC29" s="14">
        <v>3</v>
      </c>
      <c r="BD29" s="14">
        <v>1</v>
      </c>
      <c r="BE29" s="14">
        <v>1</v>
      </c>
      <c r="BF29" s="14">
        <v>2</v>
      </c>
      <c r="BG29" s="14">
        <v>2</v>
      </c>
      <c r="BH29" s="14"/>
      <c r="BI29" s="14">
        <v>1</v>
      </c>
      <c r="BJ29" s="14">
        <v>2</v>
      </c>
      <c r="BK29" s="14">
        <v>1</v>
      </c>
      <c r="BL29" s="14">
        <v>1</v>
      </c>
    </row>
  </sheetData>
  <mergeCells count="3">
    <mergeCell ref="C2:BL2"/>
    <mergeCell ref="C4:AA4"/>
    <mergeCell ref="AD4:BL4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AE5B29-4E9C-0640-935B-12924EA5D642}">
  <dimension ref="A1:D43"/>
  <sheetViews>
    <sheetView zoomScale="114" workbookViewId="0">
      <selection activeCell="G13" sqref="G13"/>
    </sheetView>
  </sheetViews>
  <sheetFormatPr baseColWidth="10" defaultRowHeight="16" x14ac:dyDescent="0.2"/>
  <sheetData>
    <row r="1" spans="1:4" x14ac:dyDescent="0.2">
      <c r="A1" t="s">
        <v>211</v>
      </c>
    </row>
    <row r="4" spans="1:4" x14ac:dyDescent="0.2">
      <c r="B4" s="17" t="s">
        <v>74</v>
      </c>
      <c r="C4" s="17" t="s">
        <v>113</v>
      </c>
      <c r="D4" s="17" t="s">
        <v>60</v>
      </c>
    </row>
    <row r="5" spans="1:4" x14ac:dyDescent="0.2">
      <c r="B5" s="51" t="s">
        <v>75</v>
      </c>
      <c r="C5" s="14">
        <v>2.2916666669999999</v>
      </c>
      <c r="D5" s="14">
        <v>2.3125</v>
      </c>
    </row>
    <row r="6" spans="1:4" x14ac:dyDescent="0.2">
      <c r="B6" s="51"/>
      <c r="C6" s="14">
        <v>2.1458333330000001</v>
      </c>
      <c r="D6" s="14">
        <v>3.0833330000000001</v>
      </c>
    </row>
    <row r="7" spans="1:4" x14ac:dyDescent="0.2">
      <c r="B7" s="51"/>
      <c r="C7" s="14">
        <v>1.9375</v>
      </c>
      <c r="D7" s="14">
        <v>2.388888889</v>
      </c>
    </row>
    <row r="8" spans="1:4" x14ac:dyDescent="0.2">
      <c r="B8" s="51"/>
      <c r="C8" s="14">
        <v>2.2916666669999999</v>
      </c>
      <c r="D8" s="14">
        <v>2.375</v>
      </c>
    </row>
    <row r="9" spans="1:4" x14ac:dyDescent="0.2">
      <c r="B9" s="51"/>
      <c r="C9" s="14">
        <v>2.5217391299999998</v>
      </c>
      <c r="D9" s="14">
        <v>3.7291669999999999</v>
      </c>
    </row>
    <row r="10" spans="1:4" x14ac:dyDescent="0.2">
      <c r="B10" s="51"/>
      <c r="C10" s="14">
        <v>2.1041666669999999</v>
      </c>
      <c r="D10" s="14">
        <v>2.2708333330000001</v>
      </c>
    </row>
    <row r="11" spans="1:4" x14ac:dyDescent="0.2">
      <c r="B11" s="51"/>
      <c r="C11" s="14">
        <v>2.4375</v>
      </c>
      <c r="D11" s="14">
        <v>2.0625</v>
      </c>
    </row>
    <row r="12" spans="1:4" x14ac:dyDescent="0.2">
      <c r="B12" s="51"/>
      <c r="C12" s="14">
        <v>2.125</v>
      </c>
      <c r="D12" s="14">
        <v>3.2083330000000001</v>
      </c>
    </row>
    <row r="13" spans="1:4" x14ac:dyDescent="0.2">
      <c r="B13" s="51"/>
      <c r="C13" s="14">
        <v>2.2291666669999999</v>
      </c>
      <c r="D13" s="14">
        <v>2.065217391</v>
      </c>
    </row>
    <row r="14" spans="1:4" x14ac:dyDescent="0.2">
      <c r="B14" s="51"/>
      <c r="C14" s="14">
        <v>2.5833333330000001</v>
      </c>
      <c r="D14" s="14">
        <v>2.2708333330000001</v>
      </c>
    </row>
    <row r="15" spans="1:4" x14ac:dyDescent="0.2">
      <c r="B15" s="51"/>
      <c r="C15" s="14">
        <v>1.5833333329999999</v>
      </c>
      <c r="D15" s="14">
        <v>2.6875</v>
      </c>
    </row>
    <row r="16" spans="1:4" x14ac:dyDescent="0.2">
      <c r="B16" s="51"/>
      <c r="C16" s="14">
        <v>2.5416666669999999</v>
      </c>
      <c r="D16" s="14">
        <v>2.5416666669999999</v>
      </c>
    </row>
    <row r="17" spans="2:4" x14ac:dyDescent="0.2">
      <c r="B17" s="51"/>
      <c r="C17" s="14">
        <v>2.2916666669999999</v>
      </c>
      <c r="D17" s="14">
        <v>1.9791666670000001</v>
      </c>
    </row>
    <row r="18" spans="2:4" x14ac:dyDescent="0.2">
      <c r="B18" s="51"/>
      <c r="C18" s="14">
        <v>2.0625</v>
      </c>
      <c r="D18" s="14">
        <v>2.0416666669999999</v>
      </c>
    </row>
    <row r="19" spans="2:4" x14ac:dyDescent="0.2">
      <c r="B19" s="51"/>
      <c r="C19" s="14">
        <v>2.3958333330000001</v>
      </c>
      <c r="D19" s="14">
        <v>2.3958333330000001</v>
      </c>
    </row>
    <row r="20" spans="2:4" x14ac:dyDescent="0.2">
      <c r="B20" s="51"/>
      <c r="C20" s="14">
        <v>2.3958333330000001</v>
      </c>
      <c r="D20" s="14">
        <v>2.3541666669999999</v>
      </c>
    </row>
    <row r="21" spans="2:4" x14ac:dyDescent="0.2">
      <c r="B21" s="51"/>
      <c r="C21" s="14">
        <v>2.0625</v>
      </c>
      <c r="D21" s="14">
        <v>2.5416666669999999</v>
      </c>
    </row>
    <row r="22" spans="2:4" x14ac:dyDescent="0.2">
      <c r="B22" s="51"/>
      <c r="C22" s="14">
        <v>2.8125</v>
      </c>
      <c r="D22" s="14">
        <v>2.0625</v>
      </c>
    </row>
    <row r="23" spans="2:4" x14ac:dyDescent="0.2">
      <c r="B23" s="51"/>
      <c r="C23" s="14">
        <v>2.0833330000000001</v>
      </c>
      <c r="D23" s="14">
        <v>3.5416669999999999</v>
      </c>
    </row>
    <row r="24" spans="2:4" x14ac:dyDescent="0.2">
      <c r="B24" s="51"/>
      <c r="C24" s="14">
        <v>2.3333330000000001</v>
      </c>
      <c r="D24" s="14">
        <v>2.6875</v>
      </c>
    </row>
    <row r="25" spans="2:4" x14ac:dyDescent="0.2">
      <c r="B25" s="51"/>
      <c r="C25" s="14">
        <v>2.0208333330000001</v>
      </c>
      <c r="D25" s="14">
        <v>3.4375</v>
      </c>
    </row>
    <row r="26" spans="2:4" x14ac:dyDescent="0.2">
      <c r="B26" s="51"/>
      <c r="C26" s="14">
        <v>2.2916666669999999</v>
      </c>
      <c r="D26" s="14">
        <v>2.6666666669999999</v>
      </c>
    </row>
    <row r="27" spans="2:4" x14ac:dyDescent="0.2">
      <c r="B27" s="51"/>
      <c r="D27" s="14">
        <v>2.7083333330000001</v>
      </c>
    </row>
    <row r="28" spans="2:4" x14ac:dyDescent="0.2">
      <c r="B28" s="51"/>
      <c r="D28" s="14">
        <v>2.5208333330000001</v>
      </c>
    </row>
    <row r="29" spans="2:4" x14ac:dyDescent="0.2">
      <c r="B29" s="51"/>
      <c r="D29" s="14">
        <v>3.0833333330000001</v>
      </c>
    </row>
    <row r="30" spans="2:4" x14ac:dyDescent="0.2">
      <c r="B30" s="51"/>
      <c r="D30" s="14">
        <v>3.2291669999999999</v>
      </c>
    </row>
    <row r="31" spans="2:4" x14ac:dyDescent="0.2">
      <c r="B31" s="51"/>
      <c r="C31" s="14"/>
      <c r="D31" s="14">
        <v>2.4375</v>
      </c>
    </row>
    <row r="32" spans="2:4" x14ac:dyDescent="0.2">
      <c r="B32" s="51"/>
      <c r="C32" s="14"/>
      <c r="D32" s="14">
        <v>1.8125</v>
      </c>
    </row>
    <row r="33" spans="2:4" x14ac:dyDescent="0.2">
      <c r="B33" s="51"/>
      <c r="C33" s="14"/>
      <c r="D33" s="14">
        <v>1.9375</v>
      </c>
    </row>
    <row r="34" spans="2:4" x14ac:dyDescent="0.2">
      <c r="C34" s="14"/>
    </row>
    <row r="35" spans="2:4" x14ac:dyDescent="0.2">
      <c r="C35" s="14"/>
    </row>
    <row r="36" spans="2:4" x14ac:dyDescent="0.2">
      <c r="C36" s="14"/>
    </row>
    <row r="37" spans="2:4" x14ac:dyDescent="0.2">
      <c r="C37" s="14"/>
    </row>
    <row r="38" spans="2:4" x14ac:dyDescent="0.2">
      <c r="C38" s="14"/>
    </row>
    <row r="39" spans="2:4" x14ac:dyDescent="0.2">
      <c r="C39" s="14"/>
    </row>
    <row r="40" spans="2:4" x14ac:dyDescent="0.2">
      <c r="C40" s="14"/>
    </row>
    <row r="41" spans="2:4" x14ac:dyDescent="0.2">
      <c r="C41" s="14"/>
    </row>
    <row r="42" spans="2:4" x14ac:dyDescent="0.2">
      <c r="C42" s="14"/>
    </row>
    <row r="43" spans="2:4" x14ac:dyDescent="0.2">
      <c r="C43" s="14"/>
    </row>
  </sheetData>
  <mergeCells count="1">
    <mergeCell ref="B5:B33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A6ADC2-4F0A-9D46-8CF8-DE87A4F1ABB5}">
  <dimension ref="A1:D12"/>
  <sheetViews>
    <sheetView workbookViewId="0">
      <selection activeCell="B4" sqref="B4:D12"/>
    </sheetView>
  </sheetViews>
  <sheetFormatPr baseColWidth="10" defaultRowHeight="16" x14ac:dyDescent="0.2"/>
  <sheetData>
    <row r="1" spans="1:4" x14ac:dyDescent="0.2">
      <c r="A1" t="s">
        <v>212</v>
      </c>
    </row>
    <row r="3" spans="1:4" ht="17" thickBot="1" x14ac:dyDescent="0.25"/>
    <row r="4" spans="1:4" x14ac:dyDescent="0.2">
      <c r="B4" s="55" t="s">
        <v>79</v>
      </c>
      <c r="C4" s="56"/>
      <c r="D4" s="57"/>
    </row>
    <row r="5" spans="1:4" x14ac:dyDescent="0.2">
      <c r="B5" s="18"/>
      <c r="C5" s="22" t="s">
        <v>77</v>
      </c>
      <c r="D5" s="23" t="s">
        <v>78</v>
      </c>
    </row>
    <row r="6" spans="1:4" x14ac:dyDescent="0.2">
      <c r="B6" s="24" t="s">
        <v>70</v>
      </c>
      <c r="C6" s="14">
        <v>4</v>
      </c>
      <c r="D6" s="19">
        <v>19</v>
      </c>
    </row>
    <row r="7" spans="1:4" ht="17" thickBot="1" x14ac:dyDescent="0.25">
      <c r="B7" s="25" t="s">
        <v>76</v>
      </c>
      <c r="C7" s="20">
        <v>22</v>
      </c>
      <c r="D7" s="21">
        <v>13</v>
      </c>
    </row>
    <row r="8" spans="1:4" ht="17" thickBot="1" x14ac:dyDescent="0.25"/>
    <row r="9" spans="1:4" x14ac:dyDescent="0.2">
      <c r="B9" s="55" t="s">
        <v>81</v>
      </c>
      <c r="C9" s="56"/>
      <c r="D9" s="57"/>
    </row>
    <row r="10" spans="1:4" x14ac:dyDescent="0.2">
      <c r="B10" s="18"/>
      <c r="C10" s="22" t="s">
        <v>77</v>
      </c>
      <c r="D10" s="23" t="s">
        <v>78</v>
      </c>
    </row>
    <row r="11" spans="1:4" x14ac:dyDescent="0.2">
      <c r="B11" s="24" t="s">
        <v>73</v>
      </c>
      <c r="C11" s="14">
        <v>17.3913043478261</v>
      </c>
      <c r="D11" s="19">
        <v>82.608695652173907</v>
      </c>
    </row>
    <row r="12" spans="1:4" ht="17" thickBot="1" x14ac:dyDescent="0.25">
      <c r="B12" s="25" t="s">
        <v>76</v>
      </c>
      <c r="C12" s="20">
        <v>62.857142857142897</v>
      </c>
      <c r="D12" s="21">
        <v>37.142857142857103</v>
      </c>
    </row>
  </sheetData>
  <mergeCells count="2">
    <mergeCell ref="B4:D4"/>
    <mergeCell ref="B9:D9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90AB5C-E546-F940-B439-700688D52C86}">
  <dimension ref="A1:D12"/>
  <sheetViews>
    <sheetView workbookViewId="0">
      <selection activeCell="G14" sqref="G14"/>
    </sheetView>
  </sheetViews>
  <sheetFormatPr baseColWidth="10" defaultRowHeight="16" x14ac:dyDescent="0.2"/>
  <sheetData>
    <row r="1" spans="1:4" x14ac:dyDescent="0.2">
      <c r="A1" t="s">
        <v>213</v>
      </c>
    </row>
    <row r="3" spans="1:4" ht="17" thickBot="1" x14ac:dyDescent="0.25"/>
    <row r="4" spans="1:4" x14ac:dyDescent="0.2">
      <c r="B4" s="55" t="s">
        <v>79</v>
      </c>
      <c r="C4" s="56"/>
      <c r="D4" s="57"/>
    </row>
    <row r="5" spans="1:4" x14ac:dyDescent="0.2">
      <c r="B5" s="18"/>
      <c r="C5" s="22" t="s">
        <v>83</v>
      </c>
      <c r="D5" s="23" t="s">
        <v>84</v>
      </c>
    </row>
    <row r="6" spans="1:4" x14ac:dyDescent="0.2">
      <c r="B6" s="24" t="s">
        <v>70</v>
      </c>
      <c r="C6" s="14">
        <v>2</v>
      </c>
      <c r="D6" s="19">
        <v>21</v>
      </c>
    </row>
    <row r="7" spans="1:4" ht="17" thickBot="1" x14ac:dyDescent="0.25">
      <c r="B7" s="25" t="s">
        <v>76</v>
      </c>
      <c r="C7" s="20">
        <v>6</v>
      </c>
      <c r="D7" s="21">
        <v>29</v>
      </c>
    </row>
    <row r="8" spans="1:4" ht="17" thickBot="1" x14ac:dyDescent="0.25"/>
    <row r="9" spans="1:4" x14ac:dyDescent="0.2">
      <c r="B9" s="55" t="s">
        <v>81</v>
      </c>
      <c r="C9" s="56"/>
      <c r="D9" s="57"/>
    </row>
    <row r="10" spans="1:4" x14ac:dyDescent="0.2">
      <c r="B10" s="18"/>
      <c r="C10" s="22" t="s">
        <v>83</v>
      </c>
      <c r="D10" s="23" t="s">
        <v>84</v>
      </c>
    </row>
    <row r="11" spans="1:4" x14ac:dyDescent="0.2">
      <c r="B11" s="24" t="s">
        <v>70</v>
      </c>
      <c r="C11" s="14">
        <v>8.6956521739130395</v>
      </c>
      <c r="D11" s="19">
        <v>91.304347826086996</v>
      </c>
    </row>
    <row r="12" spans="1:4" ht="17" thickBot="1" x14ac:dyDescent="0.25">
      <c r="B12" s="25" t="s">
        <v>76</v>
      </c>
      <c r="C12" s="20">
        <v>17.1428571428571</v>
      </c>
      <c r="D12" s="21">
        <v>82.857142857142904</v>
      </c>
    </row>
  </sheetData>
  <mergeCells count="2">
    <mergeCell ref="B4:D4"/>
    <mergeCell ref="B9:D9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A4CBA-98FD-3441-AE5B-D607A61DEC4B}">
  <dimension ref="A1:H20"/>
  <sheetViews>
    <sheetView workbookViewId="0">
      <selection activeCell="B5" sqref="B5:D16"/>
    </sheetView>
  </sheetViews>
  <sheetFormatPr baseColWidth="10" defaultRowHeight="16" x14ac:dyDescent="0.2"/>
  <sheetData>
    <row r="1" spans="1:7" x14ac:dyDescent="0.2">
      <c r="A1" t="s">
        <v>214</v>
      </c>
    </row>
    <row r="5" spans="1:7" x14ac:dyDescent="0.2">
      <c r="C5" s="58" t="s">
        <v>185</v>
      </c>
      <c r="D5" s="58"/>
      <c r="E5" s="15"/>
      <c r="F5" s="58" t="s">
        <v>186</v>
      </c>
      <c r="G5" s="58"/>
    </row>
    <row r="6" spans="1:7" x14ac:dyDescent="0.2">
      <c r="C6" s="22" t="s">
        <v>113</v>
      </c>
      <c r="D6" s="22" t="s">
        <v>76</v>
      </c>
      <c r="E6" s="15"/>
      <c r="F6" s="22" t="s">
        <v>113</v>
      </c>
      <c r="G6" s="22" t="s">
        <v>76</v>
      </c>
    </row>
    <row r="7" spans="1:7" ht="16" customHeight="1" x14ac:dyDescent="0.2">
      <c r="B7" s="51" t="s">
        <v>187</v>
      </c>
      <c r="C7" s="14">
        <v>132.74770000000001</v>
      </c>
      <c r="D7" s="14">
        <v>128.67920000000001</v>
      </c>
      <c r="F7" s="14">
        <v>132.25210000000001</v>
      </c>
      <c r="G7" s="14">
        <v>106.52419999999999</v>
      </c>
    </row>
    <row r="8" spans="1:7" x14ac:dyDescent="0.2">
      <c r="B8" s="51"/>
      <c r="C8" s="14">
        <v>172.9699</v>
      </c>
      <c r="D8" s="14">
        <v>137.38399999999999</v>
      </c>
      <c r="F8" s="14">
        <v>152.29929999999999</v>
      </c>
      <c r="G8" s="14">
        <v>113.3511</v>
      </c>
    </row>
    <row r="9" spans="1:7" x14ac:dyDescent="0.2">
      <c r="B9" s="51"/>
      <c r="C9" s="14">
        <v>182.23759999999999</v>
      </c>
      <c r="D9" s="14">
        <v>101.6341</v>
      </c>
      <c r="F9" s="14">
        <v>137.3092</v>
      </c>
      <c r="G9" s="14">
        <v>69.636099999999999</v>
      </c>
    </row>
    <row r="10" spans="1:7" x14ac:dyDescent="0.2">
      <c r="B10" s="51"/>
      <c r="C10" s="14">
        <v>146.43270000000001</v>
      </c>
      <c r="D10" s="14">
        <v>113.14870000000001</v>
      </c>
      <c r="F10" s="14">
        <v>129.43450000000001</v>
      </c>
      <c r="G10" s="14">
        <v>125.506</v>
      </c>
    </row>
    <row r="11" spans="1:7" x14ac:dyDescent="0.2">
      <c r="B11" s="51"/>
      <c r="C11" s="14">
        <v>122.5044</v>
      </c>
      <c r="D11" s="14">
        <v>112.44889999999999</v>
      </c>
      <c r="F11" s="14">
        <v>104.1114</v>
      </c>
      <c r="G11" s="14">
        <v>67.651510000000002</v>
      </c>
    </row>
    <row r="12" spans="1:7" x14ac:dyDescent="0.2">
      <c r="B12" s="51"/>
      <c r="C12" s="14">
        <v>125.636</v>
      </c>
      <c r="D12" s="14">
        <v>138.1061</v>
      </c>
      <c r="F12" s="14">
        <v>116.0493</v>
      </c>
      <c r="G12" s="14">
        <v>101.8023</v>
      </c>
    </row>
    <row r="13" spans="1:7" x14ac:dyDescent="0.2">
      <c r="B13" s="51"/>
      <c r="C13" s="14">
        <v>119.6896</v>
      </c>
      <c r="D13" s="14">
        <v>113.75830000000001</v>
      </c>
      <c r="F13" s="14">
        <v>127.4211</v>
      </c>
      <c r="G13" s="14">
        <v>124.3867</v>
      </c>
    </row>
    <row r="14" spans="1:7" x14ac:dyDescent="0.2">
      <c r="B14" s="51"/>
      <c r="C14" s="14">
        <v>126.1623</v>
      </c>
      <c r="D14" s="14">
        <v>125.6486</v>
      </c>
      <c r="F14" s="14">
        <v>140.09899999999999</v>
      </c>
      <c r="G14" s="14">
        <v>133.18629999999999</v>
      </c>
    </row>
    <row r="15" spans="1:7" x14ac:dyDescent="0.2">
      <c r="B15" s="51"/>
      <c r="D15" s="14">
        <v>129.1694</v>
      </c>
      <c r="G15" s="14">
        <v>117.955</v>
      </c>
    </row>
    <row r="16" spans="1:7" x14ac:dyDescent="0.2">
      <c r="B16" s="51"/>
      <c r="D16" s="14">
        <v>122.0575</v>
      </c>
      <c r="G16" s="14">
        <v>126.3326</v>
      </c>
    </row>
    <row r="17" spans="5:8" x14ac:dyDescent="0.2">
      <c r="E17" s="14"/>
    </row>
    <row r="18" spans="5:8" x14ac:dyDescent="0.2">
      <c r="E18" s="14"/>
      <c r="H18" s="14"/>
    </row>
    <row r="19" spans="5:8" x14ac:dyDescent="0.2">
      <c r="E19" s="14"/>
      <c r="H19" s="14"/>
    </row>
    <row r="20" spans="5:8" x14ac:dyDescent="0.2">
      <c r="H20" s="14"/>
    </row>
  </sheetData>
  <mergeCells count="3">
    <mergeCell ref="C5:D5"/>
    <mergeCell ref="F5:G5"/>
    <mergeCell ref="B7:B16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58BAA-E952-B040-90B9-092DB055F01B}">
  <dimension ref="A1:D15"/>
  <sheetViews>
    <sheetView workbookViewId="0">
      <selection activeCell="O29" sqref="O29"/>
    </sheetView>
  </sheetViews>
  <sheetFormatPr baseColWidth="10" defaultRowHeight="16" x14ac:dyDescent="0.2"/>
  <sheetData>
    <row r="1" spans="1:4" x14ac:dyDescent="0.2">
      <c r="A1" t="s">
        <v>215</v>
      </c>
    </row>
    <row r="4" spans="1:4" x14ac:dyDescent="0.2">
      <c r="C4" s="58" t="s">
        <v>185</v>
      </c>
      <c r="D4" s="58"/>
    </row>
    <row r="5" spans="1:4" x14ac:dyDescent="0.2">
      <c r="C5" s="22" t="s">
        <v>113</v>
      </c>
      <c r="D5" s="22" t="s">
        <v>76</v>
      </c>
    </row>
    <row r="6" spans="1:4" ht="16" customHeight="1" x14ac:dyDescent="0.2">
      <c r="B6" s="51" t="s">
        <v>187</v>
      </c>
      <c r="C6" s="14">
        <v>158.0481843</v>
      </c>
      <c r="D6" s="14">
        <v>132.5907402</v>
      </c>
    </row>
    <row r="7" spans="1:4" x14ac:dyDescent="0.2">
      <c r="B7" s="51"/>
      <c r="C7" s="14">
        <v>187.12362949999999</v>
      </c>
      <c r="D7" s="14">
        <v>136.6092165</v>
      </c>
    </row>
    <row r="8" spans="1:4" x14ac:dyDescent="0.2">
      <c r="B8" s="51"/>
      <c r="C8" s="14">
        <v>200.79716540000001</v>
      </c>
      <c r="D8" s="14">
        <v>110.55021910000001</v>
      </c>
    </row>
    <row r="9" spans="1:4" x14ac:dyDescent="0.2">
      <c r="B9" s="51"/>
      <c r="C9" s="14">
        <v>172.80849259999999</v>
      </c>
      <c r="D9" s="14">
        <v>122.74405710000001</v>
      </c>
    </row>
    <row r="10" spans="1:4" x14ac:dyDescent="0.2">
      <c r="B10" s="51"/>
      <c r="C10" s="14">
        <v>139.53212679999999</v>
      </c>
      <c r="D10" s="14"/>
    </row>
    <row r="11" spans="1:4" x14ac:dyDescent="0.2">
      <c r="B11" s="48"/>
      <c r="C11" s="14"/>
      <c r="D11" s="14"/>
    </row>
    <row r="12" spans="1:4" x14ac:dyDescent="0.2">
      <c r="B12" s="48"/>
      <c r="C12" s="14"/>
      <c r="D12" s="14"/>
    </row>
    <row r="13" spans="1:4" x14ac:dyDescent="0.2">
      <c r="B13" s="48"/>
      <c r="C13" s="14"/>
      <c r="D13" s="14"/>
    </row>
    <row r="14" spans="1:4" x14ac:dyDescent="0.2">
      <c r="B14" s="48"/>
      <c r="D14" s="14"/>
    </row>
    <row r="15" spans="1:4" x14ac:dyDescent="0.2">
      <c r="B15" s="48"/>
      <c r="D15" s="14"/>
    </row>
  </sheetData>
  <mergeCells count="2">
    <mergeCell ref="C4:D4"/>
    <mergeCell ref="B6:B10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2DD790-E328-3442-BDCE-6A03DBEEB647}">
  <dimension ref="A1:Z30"/>
  <sheetViews>
    <sheetView workbookViewId="0">
      <selection activeCell="B15" sqref="B15"/>
    </sheetView>
  </sheetViews>
  <sheetFormatPr baseColWidth="10" defaultRowHeight="16" x14ac:dyDescent="0.2"/>
  <cols>
    <col min="3" max="3" width="13" customWidth="1"/>
    <col min="25" max="25" width="12.5" customWidth="1"/>
    <col min="26" max="26" width="12.6640625" customWidth="1"/>
  </cols>
  <sheetData>
    <row r="1" spans="1:26" x14ac:dyDescent="0.2">
      <c r="A1" t="s">
        <v>216</v>
      </c>
    </row>
    <row r="3" spans="1:26" ht="17" thickBot="1" x14ac:dyDescent="0.25">
      <c r="Y3" s="85" t="s">
        <v>151</v>
      </c>
      <c r="Z3" s="85"/>
    </row>
    <row r="4" spans="1:26" x14ac:dyDescent="0.2">
      <c r="C4" s="22" t="s">
        <v>144</v>
      </c>
      <c r="D4" s="59" t="s">
        <v>70</v>
      </c>
      <c r="E4" s="60"/>
      <c r="F4" s="60"/>
      <c r="G4" s="60"/>
      <c r="H4" s="60"/>
      <c r="I4" s="60"/>
      <c r="J4" s="60"/>
      <c r="K4" s="60"/>
      <c r="L4" s="61"/>
      <c r="M4" s="59" t="s">
        <v>76</v>
      </c>
      <c r="N4" s="60"/>
      <c r="O4" s="60"/>
      <c r="P4" s="60"/>
      <c r="Q4" s="60"/>
      <c r="R4" s="60"/>
      <c r="S4" s="60"/>
      <c r="T4" s="60"/>
      <c r="U4" s="60"/>
      <c r="V4" s="61"/>
    </row>
    <row r="5" spans="1:26" ht="17" thickBot="1" x14ac:dyDescent="0.25">
      <c r="B5" s="17" t="s">
        <v>145</v>
      </c>
      <c r="C5" s="22"/>
      <c r="D5" s="32" t="s">
        <v>94</v>
      </c>
      <c r="E5" s="33" t="s">
        <v>95</v>
      </c>
      <c r="F5" s="33" t="s">
        <v>96</v>
      </c>
      <c r="G5" s="33" t="s">
        <v>97</v>
      </c>
      <c r="H5" s="33" t="s">
        <v>98</v>
      </c>
      <c r="I5" s="33" t="s">
        <v>104</v>
      </c>
      <c r="J5" s="33" t="s">
        <v>146</v>
      </c>
      <c r="K5" s="33" t="s">
        <v>147</v>
      </c>
      <c r="L5" s="34" t="s">
        <v>148</v>
      </c>
      <c r="M5" s="32" t="s">
        <v>94</v>
      </c>
      <c r="N5" s="33" t="s">
        <v>95</v>
      </c>
      <c r="O5" s="33" t="s">
        <v>96</v>
      </c>
      <c r="P5" s="33" t="s">
        <v>97</v>
      </c>
      <c r="Q5" s="33" t="s">
        <v>98</v>
      </c>
      <c r="R5" s="33" t="s">
        <v>104</v>
      </c>
      <c r="S5" s="33" t="s">
        <v>146</v>
      </c>
      <c r="T5" s="33" t="s">
        <v>147</v>
      </c>
      <c r="U5" s="33" t="s">
        <v>148</v>
      </c>
      <c r="V5" s="34" t="s">
        <v>149</v>
      </c>
    </row>
    <row r="6" spans="1:26" x14ac:dyDescent="0.2">
      <c r="C6" s="16">
        <v>0</v>
      </c>
      <c r="D6" s="30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9">
        <v>0</v>
      </c>
      <c r="M6" s="30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9">
        <v>0</v>
      </c>
      <c r="Y6" s="83" t="s">
        <v>140</v>
      </c>
      <c r="Z6" s="84"/>
    </row>
    <row r="7" spans="1:26" ht="17" thickBot="1" x14ac:dyDescent="0.25">
      <c r="C7" s="16">
        <v>5</v>
      </c>
      <c r="D7" s="30">
        <v>0.45714285714285702</v>
      </c>
      <c r="E7" s="14">
        <v>0</v>
      </c>
      <c r="F7" s="14">
        <v>0</v>
      </c>
      <c r="G7" s="14">
        <v>0.29197080291970801</v>
      </c>
      <c r="H7" s="14">
        <v>0</v>
      </c>
      <c r="I7" s="14">
        <v>0.16750418760468999</v>
      </c>
      <c r="J7" s="14">
        <v>0</v>
      </c>
      <c r="K7" s="14">
        <v>0</v>
      </c>
      <c r="L7" s="19">
        <v>0</v>
      </c>
      <c r="M7" s="30">
        <v>0</v>
      </c>
      <c r="N7" s="14">
        <v>0</v>
      </c>
      <c r="O7" s="14">
        <v>0.30211480362537801</v>
      </c>
      <c r="P7" s="14">
        <v>0</v>
      </c>
      <c r="Q7" s="14">
        <v>0</v>
      </c>
      <c r="R7" s="14">
        <v>0</v>
      </c>
      <c r="S7" s="14">
        <v>0</v>
      </c>
      <c r="T7" s="14">
        <v>0.18083182640144699</v>
      </c>
      <c r="U7" s="14">
        <v>0</v>
      </c>
      <c r="V7" s="19">
        <v>0.25542784163473797</v>
      </c>
      <c r="Y7" s="32" t="s">
        <v>70</v>
      </c>
      <c r="Z7" s="34" t="s">
        <v>76</v>
      </c>
    </row>
    <row r="8" spans="1:26" x14ac:dyDescent="0.2">
      <c r="C8" s="16">
        <v>10</v>
      </c>
      <c r="D8" s="30">
        <v>1.25714285714286</v>
      </c>
      <c r="E8" s="14">
        <v>1.0322580645161299</v>
      </c>
      <c r="F8" s="14">
        <v>1.7156862745098</v>
      </c>
      <c r="G8" s="14">
        <v>0.58394160583941601</v>
      </c>
      <c r="H8" s="14">
        <v>1.84331797235023</v>
      </c>
      <c r="I8" s="14">
        <v>2.17755443886097</v>
      </c>
      <c r="J8" s="14">
        <v>1.3047530288909599</v>
      </c>
      <c r="K8" s="14">
        <v>1.1288805268109099</v>
      </c>
      <c r="L8" s="19">
        <v>2.15736040609137</v>
      </c>
      <c r="M8" s="30">
        <v>1.4970059880239499</v>
      </c>
      <c r="N8" s="14">
        <v>1.4184397163120599</v>
      </c>
      <c r="O8" s="14">
        <v>0.30211480362537801</v>
      </c>
      <c r="P8" s="14">
        <v>1.2944983818770199</v>
      </c>
      <c r="Q8" s="14">
        <v>0.76824583866837404</v>
      </c>
      <c r="R8" s="14">
        <v>0.81799591002045002</v>
      </c>
      <c r="S8" s="14">
        <v>1.87353629976581</v>
      </c>
      <c r="T8" s="14">
        <v>1.4466546112115699</v>
      </c>
      <c r="U8" s="14">
        <v>1.1547344110854501</v>
      </c>
      <c r="V8" s="19">
        <v>1.78799489144317</v>
      </c>
      <c r="Y8" s="14">
        <v>51.458100000000002</v>
      </c>
      <c r="Z8" s="14">
        <v>57.567279999999997</v>
      </c>
    </row>
    <row r="9" spans="1:26" x14ac:dyDescent="0.2">
      <c r="C9" s="16">
        <v>15</v>
      </c>
      <c r="D9" s="30">
        <v>1.6</v>
      </c>
      <c r="E9" s="14">
        <v>1.0322580645161299</v>
      </c>
      <c r="F9" s="14">
        <v>1.7156862745098</v>
      </c>
      <c r="G9" s="14">
        <v>0.58394160583941601</v>
      </c>
      <c r="H9" s="14">
        <v>1.9585253456221201</v>
      </c>
      <c r="I9" s="14">
        <v>2.84757118927973</v>
      </c>
      <c r="J9" s="14">
        <v>2.6095060577819198</v>
      </c>
      <c r="K9" s="14">
        <v>1.50517403574788</v>
      </c>
      <c r="L9" s="19">
        <v>2.0304568527918798</v>
      </c>
      <c r="M9" s="30">
        <v>1.04790419161677</v>
      </c>
      <c r="N9" s="14">
        <v>2.12765957446809</v>
      </c>
      <c r="O9" s="14">
        <v>0.30211480362537801</v>
      </c>
      <c r="P9" s="14">
        <v>3.8834951456310698</v>
      </c>
      <c r="Q9" s="14">
        <v>0.25608194622279101</v>
      </c>
      <c r="R9" s="14">
        <v>2.4539877300613502</v>
      </c>
      <c r="S9" s="14">
        <v>2.6932084309133502</v>
      </c>
      <c r="T9" s="14">
        <v>2.5316455696202498</v>
      </c>
      <c r="U9" s="14">
        <v>0.80831408775981495</v>
      </c>
      <c r="V9" s="19">
        <v>2.04342273307791</v>
      </c>
      <c r="Y9" s="14">
        <v>53.436309999999999</v>
      </c>
      <c r="Z9" s="14">
        <v>52.630189999999999</v>
      </c>
    </row>
    <row r="10" spans="1:26" x14ac:dyDescent="0.2">
      <c r="C10" s="16">
        <v>20</v>
      </c>
      <c r="D10" s="30">
        <v>2.05714285714286</v>
      </c>
      <c r="E10" s="14">
        <v>0.77419354838709697</v>
      </c>
      <c r="F10" s="14">
        <v>1.7156862745098</v>
      </c>
      <c r="G10" s="14">
        <v>1.4598540145985399</v>
      </c>
      <c r="H10" s="14">
        <v>1.3824884792626699</v>
      </c>
      <c r="I10" s="14">
        <v>2.0100502512562799</v>
      </c>
      <c r="J10" s="14">
        <v>1.6775396085740899</v>
      </c>
      <c r="K10" s="14">
        <v>1.78739416745061</v>
      </c>
      <c r="L10" s="19">
        <v>3.8071065989847699</v>
      </c>
      <c r="M10" s="30">
        <v>0.59880239520958101</v>
      </c>
      <c r="N10" s="14">
        <v>0.70921985815602795</v>
      </c>
      <c r="O10" s="14">
        <v>1.5105740181268901</v>
      </c>
      <c r="P10" s="14">
        <v>4.2071197411003203</v>
      </c>
      <c r="Q10" s="14">
        <v>1.02432778489117</v>
      </c>
      <c r="R10" s="14">
        <v>1.43149284253579</v>
      </c>
      <c r="S10" s="14">
        <v>1.1709601873536299</v>
      </c>
      <c r="T10" s="14">
        <v>1.89873417721519</v>
      </c>
      <c r="U10" s="14">
        <v>0.46189376443418001</v>
      </c>
      <c r="V10" s="19">
        <v>2.29885057471264</v>
      </c>
      <c r="Y10" s="14">
        <v>49.910820000000001</v>
      </c>
      <c r="Z10" s="14">
        <v>58.034140000000001</v>
      </c>
    </row>
    <row r="11" spans="1:26" x14ac:dyDescent="0.2">
      <c r="C11" s="16">
        <v>25</v>
      </c>
      <c r="D11" s="30">
        <v>0.91428571428571404</v>
      </c>
      <c r="E11" s="14">
        <v>2.45161290322581</v>
      </c>
      <c r="F11" s="14">
        <v>3.7990196078431402</v>
      </c>
      <c r="G11" s="14">
        <v>2.33576642335766</v>
      </c>
      <c r="H11" s="14">
        <v>3.5714285714285698</v>
      </c>
      <c r="I11" s="14">
        <v>5.3601340033500797</v>
      </c>
      <c r="J11" s="14">
        <v>4.0074557315936596</v>
      </c>
      <c r="K11" s="14">
        <v>3.0103480714957702</v>
      </c>
      <c r="L11" s="19">
        <v>3.6802030456852801</v>
      </c>
      <c r="M11" s="30">
        <v>1.19760479041916</v>
      </c>
      <c r="N11" s="14">
        <v>1.4184397163120599</v>
      </c>
      <c r="O11" s="14">
        <v>1.9637462235649501</v>
      </c>
      <c r="P11" s="14">
        <v>1.2944983818770199</v>
      </c>
      <c r="Q11" s="14">
        <v>1.79257362355954</v>
      </c>
      <c r="R11" s="14">
        <v>2.0449897750511199</v>
      </c>
      <c r="S11" s="14">
        <v>2.1077283372365301</v>
      </c>
      <c r="T11" s="14">
        <v>2.89330922242315</v>
      </c>
      <c r="U11" s="14">
        <v>1.6166281755196299</v>
      </c>
      <c r="V11" s="19">
        <v>4.0868454661558102</v>
      </c>
      <c r="Y11" s="14">
        <v>55.333970000000001</v>
      </c>
      <c r="Z11" s="14">
        <v>53.32452</v>
      </c>
    </row>
    <row r="12" spans="1:26" x14ac:dyDescent="0.2">
      <c r="C12" s="16">
        <v>30</v>
      </c>
      <c r="D12" s="30">
        <v>5.2571428571428598</v>
      </c>
      <c r="E12" s="14">
        <v>5.5483870967741904</v>
      </c>
      <c r="F12" s="14">
        <v>5.8823529411764701</v>
      </c>
      <c r="G12" s="14">
        <v>5.2554744525547399</v>
      </c>
      <c r="H12" s="14">
        <v>7.4884792626728096</v>
      </c>
      <c r="I12" s="14">
        <v>8.8777219430485808</v>
      </c>
      <c r="J12" s="14">
        <v>6.5237651444548002</v>
      </c>
      <c r="K12" s="14">
        <v>5.5503292568203202</v>
      </c>
      <c r="L12" s="19">
        <v>6.0913705583756297</v>
      </c>
      <c r="M12" s="30">
        <v>3.1437125748503001</v>
      </c>
      <c r="N12" s="14">
        <v>2.4822695035461</v>
      </c>
      <c r="O12" s="14">
        <v>2.7190332326284001</v>
      </c>
      <c r="P12" s="14">
        <v>2.2653721682847898</v>
      </c>
      <c r="Q12" s="14">
        <v>2.68886043533931</v>
      </c>
      <c r="R12" s="14">
        <v>4.7034764826175897</v>
      </c>
      <c r="S12" s="14">
        <v>4.2154566744730699</v>
      </c>
      <c r="T12" s="14">
        <v>5.5153707052441199</v>
      </c>
      <c r="U12" s="14">
        <v>2.4249422632794499</v>
      </c>
      <c r="V12" s="19">
        <v>4.2145593869731801</v>
      </c>
      <c r="Y12" s="14">
        <v>48.99212</v>
      </c>
      <c r="Z12" s="14">
        <v>54.813400000000001</v>
      </c>
    </row>
    <row r="13" spans="1:26" x14ac:dyDescent="0.2">
      <c r="C13" s="16">
        <v>35</v>
      </c>
      <c r="D13" s="30">
        <v>8.6857142857142904</v>
      </c>
      <c r="E13" s="14">
        <v>8</v>
      </c>
      <c r="F13" s="14">
        <v>12.867647058823501</v>
      </c>
      <c r="G13" s="14">
        <v>6.2773722627737198</v>
      </c>
      <c r="H13" s="14">
        <v>11.405529953917</v>
      </c>
      <c r="I13" s="14">
        <v>12.479061976549399</v>
      </c>
      <c r="J13" s="14">
        <v>10.71761416589</v>
      </c>
      <c r="K13" s="14">
        <v>7.6199435559736601</v>
      </c>
      <c r="L13" s="19">
        <v>8.5025380710659899</v>
      </c>
      <c r="M13" s="30">
        <v>6.88622754491018</v>
      </c>
      <c r="N13" s="14">
        <v>9.3971631205673791</v>
      </c>
      <c r="O13" s="14">
        <v>4.5317220543806602</v>
      </c>
      <c r="P13" s="14">
        <v>5.8252427184466002</v>
      </c>
      <c r="Q13" s="14">
        <v>8.8348271446862991</v>
      </c>
      <c r="R13" s="14">
        <v>10.020449897750501</v>
      </c>
      <c r="S13" s="14">
        <v>7.0257611241217797</v>
      </c>
      <c r="T13" s="14">
        <v>6.9620253164557004</v>
      </c>
      <c r="U13" s="14">
        <v>6.12009237875289</v>
      </c>
      <c r="V13" s="19">
        <v>7.9182630906768798</v>
      </c>
      <c r="Y13" s="14">
        <v>47.251049999999999</v>
      </c>
      <c r="Z13" s="14">
        <v>52.523339999999997</v>
      </c>
    </row>
    <row r="14" spans="1:26" x14ac:dyDescent="0.2">
      <c r="C14" s="16">
        <v>40</v>
      </c>
      <c r="D14" s="30">
        <v>12.9142857142857</v>
      </c>
      <c r="E14" s="14">
        <v>14.9677419354839</v>
      </c>
      <c r="F14" s="14">
        <v>9.1911764705882408</v>
      </c>
      <c r="G14" s="14">
        <v>11.824817518248199</v>
      </c>
      <c r="H14" s="14">
        <v>16.359447004608299</v>
      </c>
      <c r="I14" s="14">
        <v>13.149078726968201</v>
      </c>
      <c r="J14" s="14">
        <v>13.233923578751201</v>
      </c>
      <c r="K14" s="14">
        <v>10.1599247412982</v>
      </c>
      <c r="L14" s="19">
        <v>13.0710659898477</v>
      </c>
      <c r="M14" s="30">
        <v>10.928143712574901</v>
      </c>
      <c r="N14" s="14">
        <v>12.7659574468085</v>
      </c>
      <c r="O14" s="14">
        <v>7.7039274924471304</v>
      </c>
      <c r="P14" s="14">
        <v>9.7087378640776691</v>
      </c>
      <c r="Q14" s="14">
        <v>13.572343149807899</v>
      </c>
      <c r="R14" s="14">
        <v>12.678936605317</v>
      </c>
      <c r="S14" s="14">
        <v>11.943793911007001</v>
      </c>
      <c r="T14" s="14">
        <v>13.381555153707099</v>
      </c>
      <c r="U14" s="14">
        <v>7.5057736720554296</v>
      </c>
      <c r="V14" s="19">
        <v>12.643678160919499</v>
      </c>
      <c r="Y14" s="14">
        <v>50.920499999999997</v>
      </c>
      <c r="Z14" s="14">
        <v>55.46255</v>
      </c>
    </row>
    <row r="15" spans="1:26" x14ac:dyDescent="0.2">
      <c r="C15" s="16">
        <v>45</v>
      </c>
      <c r="D15" s="30">
        <v>12.8</v>
      </c>
      <c r="E15" s="14">
        <v>12</v>
      </c>
      <c r="F15" s="14">
        <v>12.990196078431399</v>
      </c>
      <c r="G15" s="14">
        <v>14.744525547445299</v>
      </c>
      <c r="H15" s="14">
        <v>11.175115207373301</v>
      </c>
      <c r="I15" s="14">
        <v>11.809045226130699</v>
      </c>
      <c r="J15" s="14">
        <v>10.6244175209692</v>
      </c>
      <c r="K15" s="14">
        <v>14.0169332079022</v>
      </c>
      <c r="L15" s="19">
        <v>12.055837563451799</v>
      </c>
      <c r="M15" s="30">
        <v>8.8323353293413192</v>
      </c>
      <c r="N15" s="14">
        <v>14.1843971631206</v>
      </c>
      <c r="O15" s="14">
        <v>12.6888217522659</v>
      </c>
      <c r="P15" s="14">
        <v>13.5922330097087</v>
      </c>
      <c r="Q15" s="14">
        <v>11.907810499359799</v>
      </c>
      <c r="R15" s="14">
        <v>11.860940695296501</v>
      </c>
      <c r="S15" s="14">
        <v>10.3044496487119</v>
      </c>
      <c r="T15" s="14">
        <v>14.466546112115701</v>
      </c>
      <c r="U15" s="14">
        <v>11.2009237875289</v>
      </c>
      <c r="V15" s="19">
        <v>10.855683269476399</v>
      </c>
      <c r="Y15" s="14">
        <v>53.61027</v>
      </c>
      <c r="Z15" s="14">
        <v>50.771270000000001</v>
      </c>
    </row>
    <row r="16" spans="1:26" x14ac:dyDescent="0.2">
      <c r="C16" s="16">
        <v>50</v>
      </c>
      <c r="D16" s="30">
        <v>13.257142857142901</v>
      </c>
      <c r="E16" s="14">
        <v>9.67741935483871</v>
      </c>
      <c r="F16" s="14">
        <v>12.7450980392157</v>
      </c>
      <c r="G16" s="14">
        <v>8.4671532846715305</v>
      </c>
      <c r="H16" s="14">
        <v>9.9078341013824893</v>
      </c>
      <c r="I16" s="14">
        <v>9.8827470686767196</v>
      </c>
      <c r="J16" s="14">
        <v>11.835973904939401</v>
      </c>
      <c r="K16" s="14">
        <v>11.5710253998119</v>
      </c>
      <c r="L16" s="19">
        <v>13.705583756345201</v>
      </c>
      <c r="M16" s="30">
        <v>14.371257485029901</v>
      </c>
      <c r="N16" s="14">
        <v>12.2340425531915</v>
      </c>
      <c r="O16" s="14">
        <v>11.782477341389701</v>
      </c>
      <c r="P16" s="14">
        <v>12.621359223301001</v>
      </c>
      <c r="Q16" s="14">
        <v>11.651728553137</v>
      </c>
      <c r="R16" s="14">
        <v>11.860940695296501</v>
      </c>
      <c r="S16" s="14">
        <v>12.529274004683799</v>
      </c>
      <c r="T16" s="14">
        <v>12.567811934900501</v>
      </c>
      <c r="U16" s="14">
        <v>12.3556581986143</v>
      </c>
      <c r="V16" s="19">
        <v>12.643678160919499</v>
      </c>
      <c r="Y16" s="14">
        <v>48.8354</v>
      </c>
      <c r="Z16" s="14">
        <v>59.092399999999998</v>
      </c>
    </row>
    <row r="17" spans="3:26" x14ac:dyDescent="0.2">
      <c r="C17" s="16">
        <v>55</v>
      </c>
      <c r="D17" s="30">
        <v>10.5142857142857</v>
      </c>
      <c r="E17" s="14">
        <v>9.2903225806451601</v>
      </c>
      <c r="F17" s="14">
        <v>8.9460784313725501</v>
      </c>
      <c r="G17" s="14">
        <v>11.2408759124088</v>
      </c>
      <c r="H17" s="14">
        <v>9.2165898617511495</v>
      </c>
      <c r="I17" s="14">
        <v>6.8676716917923004</v>
      </c>
      <c r="J17" s="14">
        <v>9.4128611369990693</v>
      </c>
      <c r="K17" s="14">
        <v>9.4073377234242699</v>
      </c>
      <c r="L17" s="19">
        <v>8.3756345177664997</v>
      </c>
      <c r="M17" s="30">
        <v>7.9341317365269504</v>
      </c>
      <c r="N17" s="14">
        <v>10.8156028368794</v>
      </c>
      <c r="O17" s="14">
        <v>9.5166163141993998</v>
      </c>
      <c r="P17" s="14">
        <v>12.2977346278317</v>
      </c>
      <c r="Q17" s="14">
        <v>11.1395646606914</v>
      </c>
      <c r="R17" s="14">
        <v>9.2024539877300597</v>
      </c>
      <c r="S17" s="14">
        <v>8.8992974238875906</v>
      </c>
      <c r="T17" s="14">
        <v>11.482820976491899</v>
      </c>
      <c r="U17" s="14">
        <v>12.1247113163972</v>
      </c>
      <c r="V17" s="19">
        <v>9.4508301404853103</v>
      </c>
      <c r="Z17" s="14">
        <v>52.43065</v>
      </c>
    </row>
    <row r="18" spans="3:26" x14ac:dyDescent="0.2">
      <c r="C18" s="16">
        <v>60</v>
      </c>
      <c r="D18" s="30">
        <v>9.3714285714285701</v>
      </c>
      <c r="E18" s="14">
        <v>8.9032258064516103</v>
      </c>
      <c r="F18" s="14">
        <v>7.5980392156862697</v>
      </c>
      <c r="G18" s="14">
        <v>7.5912408759124101</v>
      </c>
      <c r="H18" s="14">
        <v>6.5668202764977002</v>
      </c>
      <c r="I18" s="14">
        <v>6.0301507537688401</v>
      </c>
      <c r="J18" s="14">
        <v>6.2441752096924503</v>
      </c>
      <c r="K18" s="14">
        <v>9.2191909689557896</v>
      </c>
      <c r="L18" s="19">
        <v>6.0913705583756297</v>
      </c>
      <c r="M18" s="30">
        <v>12.125748502994</v>
      </c>
      <c r="N18" s="14">
        <v>9.2198581560283692</v>
      </c>
      <c r="O18" s="14">
        <v>10.7250755287009</v>
      </c>
      <c r="P18" s="14">
        <v>6.4724919093851101</v>
      </c>
      <c r="Q18" s="14">
        <v>8.0665813060179303</v>
      </c>
      <c r="R18" s="14">
        <v>7.3619631901840501</v>
      </c>
      <c r="S18" s="14">
        <v>9.0163934426229506</v>
      </c>
      <c r="T18" s="14">
        <v>7.23327305605787</v>
      </c>
      <c r="U18" s="14">
        <v>9.4688221709006903</v>
      </c>
      <c r="V18" s="19">
        <v>5.8748403575989796</v>
      </c>
    </row>
    <row r="19" spans="3:26" x14ac:dyDescent="0.2">
      <c r="C19" s="16">
        <v>65</v>
      </c>
      <c r="D19" s="30">
        <v>5.1428571428571397</v>
      </c>
      <c r="E19" s="14">
        <v>6.4516129032258096</v>
      </c>
      <c r="F19" s="14">
        <v>4.2892156862745097</v>
      </c>
      <c r="G19" s="14">
        <v>7.4452554744525496</v>
      </c>
      <c r="H19" s="14">
        <v>3.9170506912442402</v>
      </c>
      <c r="I19" s="14">
        <v>4.1876046901172499</v>
      </c>
      <c r="J19" s="14">
        <v>4.84622553588071</v>
      </c>
      <c r="K19" s="14">
        <v>6.0206961429915298</v>
      </c>
      <c r="L19" s="19">
        <v>5.2030456852791902</v>
      </c>
      <c r="M19" s="30">
        <v>5.3892215568862296</v>
      </c>
      <c r="N19" s="14">
        <v>6.3829787234042596</v>
      </c>
      <c r="O19" s="14">
        <v>8.9123867069486398</v>
      </c>
      <c r="P19" s="14">
        <v>9.3851132686084107</v>
      </c>
      <c r="Q19" s="14">
        <v>4.2253521126760596</v>
      </c>
      <c r="R19" s="14">
        <v>4.7034764826175897</v>
      </c>
      <c r="S19" s="14">
        <v>5.7377049180327901</v>
      </c>
      <c r="T19" s="14">
        <v>4.5207956600361703</v>
      </c>
      <c r="U19" s="14">
        <v>7.7367205542725204</v>
      </c>
      <c r="V19" s="19">
        <v>6.5134099616858201</v>
      </c>
    </row>
    <row r="20" spans="3:26" x14ac:dyDescent="0.2">
      <c r="C20" s="16">
        <v>70</v>
      </c>
      <c r="D20" s="30">
        <v>4.1142857142857103</v>
      </c>
      <c r="E20" s="14">
        <v>6.0645161290322598</v>
      </c>
      <c r="F20" s="14">
        <v>3.6764705882352899</v>
      </c>
      <c r="G20" s="14">
        <v>5.5474452554744502</v>
      </c>
      <c r="H20" s="14">
        <v>3.9170506912442402</v>
      </c>
      <c r="I20" s="14">
        <v>3.9363484087102201</v>
      </c>
      <c r="J20" s="14">
        <v>2.8890959925442701</v>
      </c>
      <c r="K20" s="14">
        <v>4.1392285983066799</v>
      </c>
      <c r="L20" s="19">
        <v>4.3147208121827401</v>
      </c>
      <c r="M20" s="30">
        <v>6.5868263473053901</v>
      </c>
      <c r="N20" s="14">
        <v>4.43262411347518</v>
      </c>
      <c r="O20" s="14">
        <v>7.2507552870090599</v>
      </c>
      <c r="P20" s="14">
        <v>5.1779935275080904</v>
      </c>
      <c r="Q20" s="14">
        <v>6.7861715749039702</v>
      </c>
      <c r="R20" s="14">
        <v>5.31697341513292</v>
      </c>
      <c r="S20" s="14">
        <v>5.3864168618267003</v>
      </c>
      <c r="T20" s="14">
        <v>3.3453887884267601</v>
      </c>
      <c r="U20" s="14">
        <v>5.8891454965358001</v>
      </c>
      <c r="V20" s="19">
        <v>4.5977011494252897</v>
      </c>
    </row>
    <row r="21" spans="3:26" x14ac:dyDescent="0.2">
      <c r="C21" s="16">
        <v>75</v>
      </c>
      <c r="D21" s="30">
        <v>2.5142857142857098</v>
      </c>
      <c r="E21" s="14">
        <v>2.7096774193548399</v>
      </c>
      <c r="F21" s="14">
        <v>3.3088235294117601</v>
      </c>
      <c r="G21" s="14">
        <v>2.9197080291970798</v>
      </c>
      <c r="H21" s="14">
        <v>3.34101382488479</v>
      </c>
      <c r="I21" s="14">
        <v>2.0938023450586298</v>
      </c>
      <c r="J21" s="14">
        <v>4.4734389561975796</v>
      </c>
      <c r="K21" s="14">
        <v>3.8570084666039501</v>
      </c>
      <c r="L21" s="19">
        <v>3.8071065989847699</v>
      </c>
      <c r="M21" s="30">
        <v>3.2934131736526902</v>
      </c>
      <c r="N21" s="14">
        <v>2.12765957446809</v>
      </c>
      <c r="O21" s="14">
        <v>4.8338368580060402</v>
      </c>
      <c r="P21" s="14">
        <v>2.9126213592233001</v>
      </c>
      <c r="Q21" s="14">
        <v>3.8412291933418699</v>
      </c>
      <c r="R21" s="14">
        <v>2.8629856850715698</v>
      </c>
      <c r="S21" s="14">
        <v>3.5128805620608898</v>
      </c>
      <c r="T21" s="14">
        <v>2.3508137432188101</v>
      </c>
      <c r="U21" s="14">
        <v>5.31177829099307</v>
      </c>
      <c r="V21" s="19">
        <v>4.34227330779055</v>
      </c>
    </row>
    <row r="22" spans="3:26" x14ac:dyDescent="0.2">
      <c r="C22" s="16">
        <v>80</v>
      </c>
      <c r="D22" s="30">
        <v>2.28571428571429</v>
      </c>
      <c r="E22" s="14">
        <v>2.45161290322581</v>
      </c>
      <c r="F22" s="14">
        <v>2.6960784313725501</v>
      </c>
      <c r="G22" s="14">
        <v>2.33576642335766</v>
      </c>
      <c r="H22" s="14">
        <v>1.9585253456221201</v>
      </c>
      <c r="I22" s="14">
        <v>2.17755443886097</v>
      </c>
      <c r="J22" s="14">
        <v>2.1435228331780101</v>
      </c>
      <c r="K22" s="14">
        <v>2.4459078080903098</v>
      </c>
      <c r="L22" s="19">
        <v>1.6497461928934001</v>
      </c>
      <c r="M22" s="30">
        <v>3.2934131736526902</v>
      </c>
      <c r="N22" s="14">
        <v>3.36879432624113</v>
      </c>
      <c r="O22" s="14">
        <v>4.6827794561933498</v>
      </c>
      <c r="P22" s="14">
        <v>1.2944983818770199</v>
      </c>
      <c r="Q22" s="14">
        <v>4.3533930857874497</v>
      </c>
      <c r="R22" s="14">
        <v>3.0674846625766898</v>
      </c>
      <c r="S22" s="14">
        <v>2.4590163934426199</v>
      </c>
      <c r="T22" s="14">
        <v>2.89330922242315</v>
      </c>
      <c r="U22" s="14">
        <v>3.8106235565819899</v>
      </c>
      <c r="V22" s="19">
        <v>1.6602809706257999</v>
      </c>
    </row>
    <row r="23" spans="3:26" x14ac:dyDescent="0.2">
      <c r="C23" s="16">
        <v>85</v>
      </c>
      <c r="D23" s="30">
        <v>1.48571428571429</v>
      </c>
      <c r="E23" s="14">
        <v>2.0645161290322598</v>
      </c>
      <c r="F23" s="14">
        <v>2.0833333333333299</v>
      </c>
      <c r="G23" s="14">
        <v>2.4817518248175201</v>
      </c>
      <c r="H23" s="14">
        <v>1.26728110599078</v>
      </c>
      <c r="I23" s="14">
        <v>1.50753768844221</v>
      </c>
      <c r="J23" s="14">
        <v>1.58434296365331</v>
      </c>
      <c r="K23" s="14">
        <v>2.4459078080903098</v>
      </c>
      <c r="L23" s="19">
        <v>2.2842639593908598</v>
      </c>
      <c r="M23" s="30">
        <v>2.9940119760478998</v>
      </c>
      <c r="N23" s="14">
        <v>0.88652482269503496</v>
      </c>
      <c r="O23" s="14">
        <v>2.8700906344410901</v>
      </c>
      <c r="P23" s="14">
        <v>1.2944983818770199</v>
      </c>
      <c r="Q23" s="14">
        <v>3.0729833546735001</v>
      </c>
      <c r="R23" s="14">
        <v>2.65848670756646</v>
      </c>
      <c r="S23" s="14">
        <v>3.1615925058548</v>
      </c>
      <c r="T23" s="14">
        <v>1.5370705244123</v>
      </c>
      <c r="U23" s="14">
        <v>2.19399538106236</v>
      </c>
      <c r="V23" s="19">
        <v>1.6602809706257999</v>
      </c>
    </row>
    <row r="24" spans="3:26" x14ac:dyDescent="0.2">
      <c r="C24" s="16">
        <v>90</v>
      </c>
      <c r="D24" s="30">
        <v>1.71428571428571</v>
      </c>
      <c r="E24" s="14">
        <v>1.2903225806451599</v>
      </c>
      <c r="F24" s="14">
        <v>1.59313725490196</v>
      </c>
      <c r="G24" s="14">
        <v>2.4817518248175201</v>
      </c>
      <c r="H24" s="14">
        <v>0.460829493087558</v>
      </c>
      <c r="I24" s="14">
        <v>1.0887772194304901</v>
      </c>
      <c r="J24" s="14">
        <v>1.11835973904939</v>
      </c>
      <c r="K24" s="14">
        <v>1.3170272812793999</v>
      </c>
      <c r="L24" s="19">
        <v>1.0152284263959399</v>
      </c>
      <c r="M24" s="30">
        <v>2.39520958083832</v>
      </c>
      <c r="N24" s="14">
        <v>1.9503546099290801</v>
      </c>
      <c r="O24" s="14">
        <v>2.5679758308157101</v>
      </c>
      <c r="P24" s="14">
        <v>0.64724919093851097</v>
      </c>
      <c r="Q24" s="14">
        <v>2.4327784891165201</v>
      </c>
      <c r="R24" s="14">
        <v>3.0674846625766898</v>
      </c>
      <c r="S24" s="14">
        <v>1.9906323185011701</v>
      </c>
      <c r="T24" s="14">
        <v>0.99457504520795703</v>
      </c>
      <c r="U24" s="14">
        <v>2.0785219399538102</v>
      </c>
      <c r="V24" s="19">
        <v>2.04342273307791</v>
      </c>
    </row>
    <row r="25" spans="3:26" x14ac:dyDescent="0.2">
      <c r="C25" s="16">
        <v>95</v>
      </c>
      <c r="D25" s="30">
        <v>0.91428571428571404</v>
      </c>
      <c r="E25" s="14">
        <v>1.1612903225806499</v>
      </c>
      <c r="F25" s="14">
        <v>0.85784313725490202</v>
      </c>
      <c r="G25" s="14">
        <v>1.02189781021898</v>
      </c>
      <c r="H25" s="14">
        <v>1.1520737327188899</v>
      </c>
      <c r="I25" s="14">
        <v>1.1725293132328301</v>
      </c>
      <c r="J25" s="14">
        <v>1.21155638397018</v>
      </c>
      <c r="K25" s="14">
        <v>0.94073377234242705</v>
      </c>
      <c r="L25" s="19">
        <v>0.63451776649746205</v>
      </c>
      <c r="M25" s="30">
        <v>1.4970059880239499</v>
      </c>
      <c r="N25" s="14">
        <v>0.70921985815602795</v>
      </c>
      <c r="O25" s="14">
        <v>0.60422960725075503</v>
      </c>
      <c r="P25" s="14">
        <v>1.94174757281553</v>
      </c>
      <c r="Q25" s="14">
        <v>0.89628681177976999</v>
      </c>
      <c r="R25" s="14">
        <v>0.61349693251533699</v>
      </c>
      <c r="S25" s="14">
        <v>1.75644028103044</v>
      </c>
      <c r="T25" s="14">
        <v>0.45207956600361698</v>
      </c>
      <c r="U25" s="14">
        <v>1.2702078521939999</v>
      </c>
      <c r="V25" s="19">
        <v>1.14942528735632</v>
      </c>
    </row>
    <row r="26" spans="3:26" x14ac:dyDescent="0.2">
      <c r="C26" s="16">
        <v>100</v>
      </c>
      <c r="D26" s="30">
        <v>0.45714285714285702</v>
      </c>
      <c r="E26" s="14">
        <v>1.0322580645161299</v>
      </c>
      <c r="F26" s="14">
        <v>0.85784313725490202</v>
      </c>
      <c r="G26" s="14">
        <v>1.16788321167883</v>
      </c>
      <c r="H26" s="14">
        <v>0.80645161290322598</v>
      </c>
      <c r="I26" s="14">
        <v>0.75376884422110602</v>
      </c>
      <c r="J26" s="14">
        <v>0.465983224603914</v>
      </c>
      <c r="K26" s="14">
        <v>0.94073377234242705</v>
      </c>
      <c r="L26" s="19">
        <v>0.38071065989847702</v>
      </c>
      <c r="M26" s="30">
        <v>1.4970059880239499</v>
      </c>
      <c r="N26" s="14">
        <v>1.0638297872340401</v>
      </c>
      <c r="O26" s="14">
        <v>1.2084592145015101</v>
      </c>
      <c r="P26" s="14">
        <v>1.61812297734628</v>
      </c>
      <c r="Q26" s="14">
        <v>1.02432778489117</v>
      </c>
      <c r="R26" s="14">
        <v>0.40899795501022501</v>
      </c>
      <c r="S26" s="14">
        <v>1.1709601873536299</v>
      </c>
      <c r="T26" s="14">
        <v>0.632911392405063</v>
      </c>
      <c r="U26" s="14">
        <v>1.6166281755196299</v>
      </c>
      <c r="V26" s="19">
        <v>0.76628352490421503</v>
      </c>
    </row>
    <row r="27" spans="3:26" x14ac:dyDescent="0.2">
      <c r="C27" s="16">
        <v>105</v>
      </c>
      <c r="D27" s="30">
        <v>0.45714285714285702</v>
      </c>
      <c r="E27" s="14">
        <v>0.90322580645161299</v>
      </c>
      <c r="F27" s="14">
        <v>0.49019607843137297</v>
      </c>
      <c r="G27" s="14">
        <v>1.16788321167883</v>
      </c>
      <c r="H27" s="14">
        <v>0.460829493087558</v>
      </c>
      <c r="I27" s="14">
        <v>0.58626465661641503</v>
      </c>
      <c r="J27" s="14">
        <v>0.465983224603914</v>
      </c>
      <c r="K27" s="14">
        <v>0.376293508936971</v>
      </c>
      <c r="L27" s="19">
        <v>0.25380710659898498</v>
      </c>
      <c r="M27" s="30">
        <v>1.64670658682635</v>
      </c>
      <c r="N27" s="14">
        <v>0.70921985815602795</v>
      </c>
      <c r="O27" s="14">
        <v>0.45317220543806602</v>
      </c>
      <c r="P27" s="14">
        <v>0.32362459546925598</v>
      </c>
      <c r="Q27" s="14">
        <v>0.38412291933418702</v>
      </c>
      <c r="R27" s="14">
        <v>1.22699386503067</v>
      </c>
      <c r="S27" s="14">
        <v>0.70257611241217799</v>
      </c>
      <c r="T27" s="14">
        <v>0.36166365280289298</v>
      </c>
      <c r="U27" s="14">
        <v>0.92378752886836002</v>
      </c>
      <c r="V27" s="19">
        <v>0.51085568326947595</v>
      </c>
    </row>
    <row r="28" spans="3:26" x14ac:dyDescent="0.2">
      <c r="C28" s="16">
        <v>110</v>
      </c>
      <c r="D28" s="30">
        <v>0.57142857142857095</v>
      </c>
      <c r="E28" s="14">
        <v>0.77419354838709697</v>
      </c>
      <c r="F28" s="14">
        <v>0.36764705882352899</v>
      </c>
      <c r="G28" s="14">
        <v>0.87591240875912402</v>
      </c>
      <c r="H28" s="14">
        <v>0.34562211981566798</v>
      </c>
      <c r="I28" s="14">
        <v>0</v>
      </c>
      <c r="J28" s="14">
        <v>0.372786579683131</v>
      </c>
      <c r="K28" s="14">
        <v>0.56444026340545606</v>
      </c>
      <c r="L28" s="19">
        <v>0.25380710659898498</v>
      </c>
      <c r="M28" s="30">
        <v>0.59880239520958101</v>
      </c>
      <c r="N28" s="14">
        <v>0.53191489361702105</v>
      </c>
      <c r="O28" s="14">
        <v>0.90634441087613304</v>
      </c>
      <c r="P28" s="14">
        <v>0.32362459546925598</v>
      </c>
      <c r="Q28" s="14">
        <v>0.25608194622279101</v>
      </c>
      <c r="R28" s="14">
        <v>0.40899795501022501</v>
      </c>
      <c r="S28" s="14">
        <v>0.23419203747072601</v>
      </c>
      <c r="T28" s="14">
        <v>0.54249547920434005</v>
      </c>
      <c r="U28" s="14">
        <v>0.92378752886836002</v>
      </c>
      <c r="V28" s="19">
        <v>0.76628352490421503</v>
      </c>
    </row>
    <row r="29" spans="3:26" x14ac:dyDescent="0.2">
      <c r="C29" s="16">
        <v>115</v>
      </c>
      <c r="D29" s="30">
        <v>0.114285714285714</v>
      </c>
      <c r="E29" s="14">
        <v>0.12903225806451599</v>
      </c>
      <c r="F29" s="14">
        <v>0.24509803921568599</v>
      </c>
      <c r="G29" s="14">
        <v>0.43795620437956201</v>
      </c>
      <c r="H29" s="14">
        <v>0.34562211981566798</v>
      </c>
      <c r="I29" s="14">
        <v>0.33500837520937998</v>
      </c>
      <c r="J29" s="14">
        <v>0.372786579683131</v>
      </c>
      <c r="K29" s="14">
        <v>0.376293508936971</v>
      </c>
      <c r="L29" s="19">
        <v>0</v>
      </c>
      <c r="M29" s="30">
        <v>0.449101796407186</v>
      </c>
      <c r="N29" s="14">
        <v>0.17730496453900699</v>
      </c>
      <c r="O29" s="14">
        <v>0.60422960725075503</v>
      </c>
      <c r="P29" s="14">
        <v>0</v>
      </c>
      <c r="Q29" s="14">
        <v>0.51216389244558302</v>
      </c>
      <c r="R29" s="14">
        <v>0.20449897750511201</v>
      </c>
      <c r="S29" s="14">
        <v>0.46838407494145201</v>
      </c>
      <c r="T29" s="14">
        <v>0.45207956600361698</v>
      </c>
      <c r="U29" s="14">
        <v>0.69284064665126999</v>
      </c>
      <c r="V29" s="19">
        <v>0.25542784163473797</v>
      </c>
    </row>
    <row r="30" spans="3:26" ht="17" thickBot="1" x14ac:dyDescent="0.25">
      <c r="C30" s="16">
        <v>120</v>
      </c>
      <c r="D30" s="31">
        <v>0.114285714285714</v>
      </c>
      <c r="E30" s="20">
        <v>0.25806451612903197</v>
      </c>
      <c r="F30" s="20">
        <v>0.12254901960784299</v>
      </c>
      <c r="G30" s="20">
        <v>0.145985401459854</v>
      </c>
      <c r="H30" s="20">
        <v>0.115207373271889</v>
      </c>
      <c r="I30" s="20">
        <v>8.3752093802345107E-2</v>
      </c>
      <c r="J30" s="20">
        <v>0.465983224603914</v>
      </c>
      <c r="K30" s="20">
        <v>0.188146754468485</v>
      </c>
      <c r="L30" s="21">
        <v>0.12690355329949199</v>
      </c>
      <c r="M30" s="31">
        <v>0.449101796407186</v>
      </c>
      <c r="N30" s="20">
        <v>0</v>
      </c>
      <c r="O30" s="20">
        <v>0.15105740181268901</v>
      </c>
      <c r="P30" s="20">
        <v>0</v>
      </c>
      <c r="Q30" s="20">
        <v>0.12804097311139601</v>
      </c>
      <c r="R30" s="20">
        <v>0.61349693251533699</v>
      </c>
      <c r="S30" s="20">
        <v>0.23419203747072601</v>
      </c>
      <c r="T30" s="20">
        <v>9.04159132007233E-2</v>
      </c>
      <c r="U30" s="20">
        <v>0.23094688221709</v>
      </c>
      <c r="V30" s="21">
        <v>0.51085568326947595</v>
      </c>
    </row>
  </sheetData>
  <mergeCells count="4">
    <mergeCell ref="D4:L4"/>
    <mergeCell ref="M4:V4"/>
    <mergeCell ref="Y3:Z3"/>
    <mergeCell ref="Y6:Z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3C086-EF6D-B046-8742-3329511CCA1B}">
  <dimension ref="A1:D48"/>
  <sheetViews>
    <sheetView workbookViewId="0">
      <selection activeCell="B3" sqref="B3:D32"/>
    </sheetView>
  </sheetViews>
  <sheetFormatPr baseColWidth="10" defaultRowHeight="16" x14ac:dyDescent="0.2"/>
  <cols>
    <col min="2" max="2" width="12.1640625" customWidth="1"/>
  </cols>
  <sheetData>
    <row r="1" spans="1:4" x14ac:dyDescent="0.2">
      <c r="A1" s="1" t="s">
        <v>72</v>
      </c>
    </row>
    <row r="3" spans="1:4" x14ac:dyDescent="0.2">
      <c r="B3" t="s">
        <v>74</v>
      </c>
      <c r="C3" s="17" t="s">
        <v>70</v>
      </c>
      <c r="D3" s="17" t="s">
        <v>60</v>
      </c>
    </row>
    <row r="4" spans="1:4" x14ac:dyDescent="0.2">
      <c r="B4" s="51" t="s">
        <v>75</v>
      </c>
      <c r="C4" s="14">
        <v>1.9166666670000001</v>
      </c>
      <c r="D4" s="14">
        <v>2.3125</v>
      </c>
    </row>
    <row r="5" spans="1:4" x14ac:dyDescent="0.2">
      <c r="B5" s="51"/>
      <c r="C5" s="14">
        <v>1.2708333329999999</v>
      </c>
      <c r="D5" s="14">
        <v>3.0833330000000001</v>
      </c>
    </row>
    <row r="6" spans="1:4" x14ac:dyDescent="0.2">
      <c r="B6" s="51"/>
      <c r="C6" s="14">
        <v>2.0833333330000001</v>
      </c>
      <c r="D6" s="14">
        <v>2.388888889</v>
      </c>
    </row>
    <row r="7" spans="1:4" x14ac:dyDescent="0.2">
      <c r="B7" s="51"/>
      <c r="C7" s="14">
        <v>2.3333333330000001</v>
      </c>
      <c r="D7" s="14">
        <v>2.375</v>
      </c>
    </row>
    <row r="8" spans="1:4" x14ac:dyDescent="0.2">
      <c r="B8" s="51"/>
      <c r="C8" s="14">
        <v>1.6304347830000001</v>
      </c>
      <c r="D8" s="14">
        <v>3.7291669999999999</v>
      </c>
    </row>
    <row r="9" spans="1:4" x14ac:dyDescent="0.2">
      <c r="B9" s="51"/>
      <c r="C9" s="14">
        <v>2.2916666669999999</v>
      </c>
      <c r="D9" s="14">
        <v>2.2708333330000001</v>
      </c>
    </row>
    <row r="10" spans="1:4" x14ac:dyDescent="0.2">
      <c r="B10" s="51"/>
      <c r="C10" s="14">
        <v>1.9375</v>
      </c>
      <c r="D10" s="14">
        <v>2.0625</v>
      </c>
    </row>
    <row r="11" spans="1:4" x14ac:dyDescent="0.2">
      <c r="B11" s="51"/>
      <c r="C11" s="14">
        <v>1.9583333329999999</v>
      </c>
      <c r="D11" s="14">
        <v>3.2083330000000001</v>
      </c>
    </row>
    <row r="12" spans="1:4" x14ac:dyDescent="0.2">
      <c r="B12" s="51"/>
      <c r="C12" s="14">
        <v>2.1875</v>
      </c>
      <c r="D12" s="14">
        <v>2.065217391</v>
      </c>
    </row>
    <row r="13" spans="1:4" x14ac:dyDescent="0.2">
      <c r="B13" s="51"/>
      <c r="C13" s="14">
        <v>2.3333333330000001</v>
      </c>
      <c r="D13" s="14">
        <v>2.2708333330000001</v>
      </c>
    </row>
    <row r="14" spans="1:4" x14ac:dyDescent="0.2">
      <c r="B14" s="51"/>
      <c r="C14" s="14">
        <v>2.375</v>
      </c>
      <c r="D14" s="14">
        <v>2.6875</v>
      </c>
    </row>
    <row r="15" spans="1:4" x14ac:dyDescent="0.2">
      <c r="B15" s="51"/>
      <c r="C15" s="14">
        <v>1.9791666670000001</v>
      </c>
      <c r="D15" s="14">
        <v>2.5416666669999999</v>
      </c>
    </row>
    <row r="16" spans="1:4" x14ac:dyDescent="0.2">
      <c r="B16" s="51"/>
      <c r="C16" s="14">
        <v>2.14</v>
      </c>
      <c r="D16" s="14">
        <v>1.9791666670000001</v>
      </c>
    </row>
    <row r="17" spans="2:4" x14ac:dyDescent="0.2">
      <c r="B17" s="51"/>
      <c r="C17" s="14">
        <v>2.2708333330000001</v>
      </c>
      <c r="D17" s="14">
        <v>2.0416666669999999</v>
      </c>
    </row>
    <row r="18" spans="2:4" x14ac:dyDescent="0.2">
      <c r="B18" s="51"/>
      <c r="C18" s="14">
        <v>2.7708333330000001</v>
      </c>
      <c r="D18" s="14">
        <v>2.3958333330000001</v>
      </c>
    </row>
    <row r="19" spans="2:4" x14ac:dyDescent="0.2">
      <c r="B19" s="51"/>
      <c r="C19" s="14">
        <v>2.0416666669999999</v>
      </c>
      <c r="D19" s="14">
        <v>2.3541666669999999</v>
      </c>
    </row>
    <row r="20" spans="2:4" x14ac:dyDescent="0.2">
      <c r="B20" s="51"/>
      <c r="C20" s="14">
        <v>2.8541666669999999</v>
      </c>
      <c r="D20" s="14">
        <v>2.5416666669999999</v>
      </c>
    </row>
    <row r="21" spans="2:4" x14ac:dyDescent="0.2">
      <c r="B21" s="51"/>
      <c r="C21" s="14">
        <v>2.1458333330000001</v>
      </c>
      <c r="D21" s="14">
        <v>2.0625</v>
      </c>
    </row>
    <row r="22" spans="2:4" x14ac:dyDescent="0.2">
      <c r="B22" s="51"/>
      <c r="C22" s="14">
        <v>2.3541666669999999</v>
      </c>
      <c r="D22" s="14">
        <v>3.5416669999999999</v>
      </c>
    </row>
    <row r="23" spans="2:4" x14ac:dyDescent="0.2">
      <c r="B23" s="51"/>
      <c r="C23" s="14">
        <v>2.5</v>
      </c>
      <c r="D23" s="14">
        <v>2.6875</v>
      </c>
    </row>
    <row r="24" spans="2:4" x14ac:dyDescent="0.2">
      <c r="B24" s="51"/>
      <c r="C24" s="14">
        <v>2.625</v>
      </c>
      <c r="D24" s="14">
        <v>3.4375</v>
      </c>
    </row>
    <row r="25" spans="2:4" x14ac:dyDescent="0.2">
      <c r="B25" s="51"/>
      <c r="C25" s="14">
        <v>1.6666666670000001</v>
      </c>
      <c r="D25" s="14">
        <v>2.6666666669999999</v>
      </c>
    </row>
    <row r="26" spans="2:4" x14ac:dyDescent="0.2">
      <c r="B26" s="51"/>
      <c r="C26" s="14">
        <v>2.1875</v>
      </c>
      <c r="D26" s="14">
        <v>2.7083333330000001</v>
      </c>
    </row>
    <row r="27" spans="2:4" x14ac:dyDescent="0.2">
      <c r="B27" s="51"/>
      <c r="D27" s="14">
        <v>2.5208333330000001</v>
      </c>
    </row>
    <row r="28" spans="2:4" x14ac:dyDescent="0.2">
      <c r="B28" s="51"/>
      <c r="D28" s="14">
        <v>3.0833333330000001</v>
      </c>
    </row>
    <row r="29" spans="2:4" x14ac:dyDescent="0.2">
      <c r="B29" s="51"/>
      <c r="D29" s="14">
        <v>3.2291669999999999</v>
      </c>
    </row>
    <row r="30" spans="2:4" x14ac:dyDescent="0.2">
      <c r="B30" s="51"/>
      <c r="D30" s="14">
        <v>2.4375</v>
      </c>
    </row>
    <row r="31" spans="2:4" x14ac:dyDescent="0.2">
      <c r="B31" s="51"/>
      <c r="D31" s="14">
        <v>1.8125</v>
      </c>
    </row>
    <row r="32" spans="2:4" x14ac:dyDescent="0.2">
      <c r="B32" s="51"/>
      <c r="D32" s="14">
        <v>1.9375</v>
      </c>
    </row>
    <row r="37" spans="3:4" x14ac:dyDescent="0.2">
      <c r="D37" s="14"/>
    </row>
    <row r="41" spans="3:4" x14ac:dyDescent="0.2">
      <c r="D41" s="14"/>
    </row>
    <row r="42" spans="3:4" x14ac:dyDescent="0.2">
      <c r="C42" s="14"/>
      <c r="D42" s="14"/>
    </row>
    <row r="43" spans="3:4" x14ac:dyDescent="0.2">
      <c r="C43" s="14"/>
    </row>
    <row r="44" spans="3:4" x14ac:dyDescent="0.2">
      <c r="C44" s="14"/>
    </row>
    <row r="45" spans="3:4" x14ac:dyDescent="0.2">
      <c r="C45" s="14"/>
    </row>
    <row r="46" spans="3:4" x14ac:dyDescent="0.2">
      <c r="C46" s="14"/>
    </row>
    <row r="47" spans="3:4" x14ac:dyDescent="0.2">
      <c r="C47" s="14"/>
    </row>
    <row r="48" spans="3:4" x14ac:dyDescent="0.2">
      <c r="C48" s="14"/>
    </row>
  </sheetData>
  <mergeCells count="1">
    <mergeCell ref="B4:B32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03E842-6315-D24D-93A7-DC9B8A942C54}">
  <dimension ref="A1:D10"/>
  <sheetViews>
    <sheetView workbookViewId="0">
      <selection activeCell="G13" sqref="G13"/>
    </sheetView>
  </sheetViews>
  <sheetFormatPr baseColWidth="10" defaultRowHeight="16" x14ac:dyDescent="0.2"/>
  <sheetData>
    <row r="1" spans="1:4" x14ac:dyDescent="0.2">
      <c r="A1" t="s">
        <v>217</v>
      </c>
    </row>
    <row r="4" spans="1:4" x14ac:dyDescent="0.2">
      <c r="C4" s="22" t="s">
        <v>70</v>
      </c>
      <c r="D4" s="22" t="s">
        <v>76</v>
      </c>
    </row>
    <row r="5" spans="1:4" x14ac:dyDescent="0.2">
      <c r="C5" s="14">
        <v>1.162118</v>
      </c>
      <c r="D5" s="14">
        <v>1.696674</v>
      </c>
    </row>
    <row r="6" spans="1:4" x14ac:dyDescent="0.2">
      <c r="C6" s="14">
        <v>1.285334</v>
      </c>
      <c r="D6" s="14">
        <v>0.97138199999999997</v>
      </c>
    </row>
    <row r="7" spans="1:4" x14ac:dyDescent="0.2">
      <c r="C7" s="14">
        <v>2.0262720000000001</v>
      </c>
      <c r="D7" s="14">
        <v>1.7005980000000001</v>
      </c>
    </row>
    <row r="8" spans="1:4" x14ac:dyDescent="0.2">
      <c r="C8" s="14">
        <v>1.767204</v>
      </c>
      <c r="D8" s="14">
        <v>1.319572</v>
      </c>
    </row>
    <row r="9" spans="1:4" x14ac:dyDescent="0.2">
      <c r="C9" s="14">
        <v>1.153151</v>
      </c>
      <c r="D9" s="14">
        <v>1.566613</v>
      </c>
    </row>
    <row r="10" spans="1:4" x14ac:dyDescent="0.2">
      <c r="C10" s="14">
        <v>1.1859740000000001</v>
      </c>
      <c r="D10" s="14">
        <v>1.828997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201E87-E3A4-9F4B-848D-331451E34E82}">
  <dimension ref="A1:AA252"/>
  <sheetViews>
    <sheetView zoomScale="75" workbookViewId="0">
      <selection activeCell="K24" sqref="K24"/>
    </sheetView>
  </sheetViews>
  <sheetFormatPr baseColWidth="10" defaultRowHeight="16" x14ac:dyDescent="0.2"/>
  <sheetData>
    <row r="1" spans="1:27" x14ac:dyDescent="0.2">
      <c r="A1" t="s">
        <v>218</v>
      </c>
    </row>
    <row r="2" spans="1:27" ht="17" thickBot="1" x14ac:dyDescent="0.25"/>
    <row r="3" spans="1:27" ht="17" thickBot="1" x14ac:dyDescent="0.25">
      <c r="D3" s="83" t="s">
        <v>70</v>
      </c>
      <c r="E3" s="89"/>
      <c r="F3" s="89"/>
      <c r="G3" s="89"/>
      <c r="H3" s="89"/>
      <c r="I3" s="89"/>
      <c r="J3" s="89"/>
      <c r="K3" s="89"/>
      <c r="L3" s="89"/>
      <c r="M3" s="89"/>
      <c r="N3" s="89"/>
      <c r="O3" s="84"/>
      <c r="P3" s="83" t="s">
        <v>60</v>
      </c>
      <c r="Q3" s="89"/>
      <c r="R3" s="89"/>
      <c r="S3" s="89"/>
      <c r="T3" s="89"/>
      <c r="U3" s="89"/>
      <c r="V3" s="89"/>
      <c r="W3" s="89"/>
      <c r="X3" s="89"/>
      <c r="Y3" s="89"/>
      <c r="Z3" s="89"/>
      <c r="AA3" s="84"/>
    </row>
    <row r="4" spans="1:27" ht="17" thickBot="1" x14ac:dyDescent="0.25">
      <c r="C4" s="26"/>
      <c r="D4" s="86" t="s">
        <v>219</v>
      </c>
      <c r="E4" s="87"/>
      <c r="F4" s="87"/>
      <c r="G4" s="87"/>
      <c r="H4" s="87"/>
      <c r="I4" s="88"/>
      <c r="J4" s="86" t="s">
        <v>220</v>
      </c>
      <c r="K4" s="87"/>
      <c r="L4" s="87"/>
      <c r="M4" s="87"/>
      <c r="N4" s="87"/>
      <c r="O4" s="88"/>
      <c r="P4" s="86" t="s">
        <v>219</v>
      </c>
      <c r="Q4" s="87"/>
      <c r="R4" s="87"/>
      <c r="S4" s="87"/>
      <c r="T4" s="87"/>
      <c r="U4" s="88"/>
      <c r="V4" s="86" t="s">
        <v>220</v>
      </c>
      <c r="W4" s="87"/>
      <c r="X4" s="87"/>
      <c r="Y4" s="87"/>
      <c r="Z4" s="87"/>
      <c r="AA4" s="88"/>
    </row>
    <row r="5" spans="1:27" x14ac:dyDescent="0.2">
      <c r="C5" s="14"/>
      <c r="D5" s="14">
        <v>33.116</v>
      </c>
      <c r="E5" s="14">
        <v>93.968000000000004</v>
      </c>
      <c r="F5" s="14">
        <v>22.021000000000001</v>
      </c>
      <c r="G5" s="14">
        <v>74.132000000000005</v>
      </c>
      <c r="H5" s="14"/>
      <c r="I5" s="14"/>
      <c r="J5" s="14">
        <v>51.774999999999999</v>
      </c>
      <c r="K5" s="14">
        <v>58.499000000000002</v>
      </c>
      <c r="L5" s="14">
        <v>38.999000000000002</v>
      </c>
      <c r="M5" s="14">
        <v>24.879000000000001</v>
      </c>
      <c r="N5" s="14">
        <v>31.097999999999999</v>
      </c>
      <c r="O5" s="14"/>
      <c r="P5" s="14">
        <v>43.37</v>
      </c>
      <c r="Q5" s="14">
        <v>46.564</v>
      </c>
      <c r="R5" s="14">
        <v>21.684999999999999</v>
      </c>
      <c r="S5" s="14">
        <v>69.257000000000005</v>
      </c>
      <c r="T5" s="14"/>
      <c r="U5" s="14"/>
      <c r="V5" s="14">
        <v>52.110999999999997</v>
      </c>
      <c r="W5" s="14">
        <v>54.633000000000003</v>
      </c>
      <c r="X5" s="14">
        <v>19.5</v>
      </c>
      <c r="Y5" s="14">
        <v>24.710999999999999</v>
      </c>
      <c r="Z5" s="14">
        <v>34.46</v>
      </c>
      <c r="AA5" s="14">
        <v>17.481999999999999</v>
      </c>
    </row>
    <row r="6" spans="1:27" x14ac:dyDescent="0.2">
      <c r="C6" s="14"/>
      <c r="D6" s="14">
        <v>79.174999999999997</v>
      </c>
      <c r="E6" s="14">
        <v>69.760999999999996</v>
      </c>
      <c r="F6" s="14">
        <v>17.146000000000001</v>
      </c>
      <c r="G6" s="14">
        <v>53.792000000000002</v>
      </c>
      <c r="H6" s="14"/>
      <c r="I6" s="14"/>
      <c r="J6" s="14">
        <v>33.787999999999997</v>
      </c>
      <c r="K6" s="14">
        <v>68.08</v>
      </c>
      <c r="L6" s="14">
        <v>26.055</v>
      </c>
      <c r="M6" s="14">
        <v>47.908000000000001</v>
      </c>
      <c r="N6" s="14">
        <v>31.771000000000001</v>
      </c>
      <c r="O6" s="14"/>
      <c r="P6" s="14">
        <v>40.008000000000003</v>
      </c>
      <c r="Q6" s="14">
        <v>20.844000000000001</v>
      </c>
      <c r="R6" s="14">
        <v>81.697000000000003</v>
      </c>
      <c r="S6" s="14">
        <v>37.991</v>
      </c>
      <c r="T6" s="14"/>
      <c r="U6" s="14"/>
      <c r="V6" s="14">
        <v>20.34</v>
      </c>
      <c r="W6" s="14">
        <v>22.861999999999998</v>
      </c>
      <c r="X6" s="14">
        <v>46.396000000000001</v>
      </c>
      <c r="Y6" s="14">
        <v>35.805</v>
      </c>
      <c r="Z6" s="14">
        <v>58.499000000000002</v>
      </c>
      <c r="AA6" s="14">
        <v>29.922000000000001</v>
      </c>
    </row>
    <row r="7" spans="1:27" x14ac:dyDescent="0.2">
      <c r="C7" s="14"/>
      <c r="D7" s="14">
        <v>86.908000000000001</v>
      </c>
      <c r="E7" s="14">
        <v>38.662999999999997</v>
      </c>
      <c r="F7" s="14">
        <v>89.260999999999996</v>
      </c>
      <c r="G7" s="14">
        <v>19.331</v>
      </c>
      <c r="H7" s="14"/>
      <c r="I7" s="14"/>
      <c r="J7" s="14">
        <v>69.760999999999996</v>
      </c>
      <c r="K7" s="14">
        <v>25.382999999999999</v>
      </c>
      <c r="L7" s="14">
        <v>19.667999999999999</v>
      </c>
      <c r="M7" s="14">
        <v>61.356000000000002</v>
      </c>
      <c r="N7" s="14">
        <v>29.754000000000001</v>
      </c>
      <c r="O7" s="14"/>
      <c r="P7" s="14">
        <v>64.213999999999999</v>
      </c>
      <c r="Q7" s="14">
        <v>18.995000000000001</v>
      </c>
      <c r="R7" s="14">
        <v>39.840000000000003</v>
      </c>
      <c r="S7" s="14">
        <v>21.349</v>
      </c>
      <c r="T7" s="14"/>
      <c r="U7" s="14"/>
      <c r="V7" s="14">
        <v>105.56699999999999</v>
      </c>
      <c r="W7" s="14">
        <v>53.456000000000003</v>
      </c>
      <c r="X7" s="14">
        <v>36.31</v>
      </c>
      <c r="Y7" s="14">
        <v>21.516999999999999</v>
      </c>
      <c r="Z7" s="14">
        <v>33.619999999999997</v>
      </c>
      <c r="AA7" s="14">
        <v>40.176000000000002</v>
      </c>
    </row>
    <row r="8" spans="1:27" x14ac:dyDescent="0.2">
      <c r="C8" s="14"/>
      <c r="D8" s="14">
        <v>82.873000000000005</v>
      </c>
      <c r="E8" s="14">
        <v>57.826000000000001</v>
      </c>
      <c r="F8" s="14">
        <v>17.314</v>
      </c>
      <c r="G8" s="14">
        <v>64.718000000000004</v>
      </c>
      <c r="H8" s="14"/>
      <c r="I8" s="14"/>
      <c r="J8" s="14">
        <v>33.956000000000003</v>
      </c>
      <c r="K8" s="14">
        <v>65.894999999999996</v>
      </c>
      <c r="L8" s="14">
        <v>31.097999999999999</v>
      </c>
      <c r="M8" s="14">
        <v>35.805</v>
      </c>
      <c r="N8" s="14">
        <v>23.702000000000002</v>
      </c>
      <c r="O8" s="14"/>
      <c r="P8" s="14">
        <v>92.287000000000006</v>
      </c>
      <c r="Q8" s="14">
        <v>18.658999999999999</v>
      </c>
      <c r="R8" s="14">
        <v>107</v>
      </c>
      <c r="S8" s="14">
        <v>32.274999999999999</v>
      </c>
      <c r="T8" s="14"/>
      <c r="U8" s="14"/>
      <c r="V8" s="14">
        <v>52.110999999999997</v>
      </c>
      <c r="W8" s="14">
        <v>50.43</v>
      </c>
      <c r="X8" s="14">
        <v>50.765999999999998</v>
      </c>
      <c r="Y8" s="14">
        <v>35.469000000000001</v>
      </c>
      <c r="Z8" s="14">
        <v>63.878</v>
      </c>
      <c r="AA8" s="14">
        <v>29.754000000000001</v>
      </c>
    </row>
    <row r="9" spans="1:27" x14ac:dyDescent="0.2">
      <c r="C9" s="14"/>
      <c r="D9" s="14">
        <v>37</v>
      </c>
      <c r="E9" s="14">
        <v>54.3</v>
      </c>
      <c r="F9" s="14">
        <v>60.2</v>
      </c>
      <c r="G9" s="14">
        <v>35.5</v>
      </c>
      <c r="H9" s="14"/>
      <c r="I9" s="14"/>
      <c r="J9" s="14">
        <v>60.7</v>
      </c>
      <c r="K9" s="14">
        <v>62</v>
      </c>
      <c r="L9" s="14">
        <v>24.7</v>
      </c>
      <c r="M9" s="14">
        <v>138</v>
      </c>
      <c r="N9" s="14">
        <v>23</v>
      </c>
      <c r="O9" s="14"/>
      <c r="P9" s="14">
        <v>66.400000000000006</v>
      </c>
      <c r="Q9" s="14">
        <v>27.2</v>
      </c>
      <c r="R9" s="14">
        <v>37.799999999999997</v>
      </c>
      <c r="S9" s="14">
        <v>53</v>
      </c>
      <c r="T9" s="14"/>
      <c r="U9" s="14"/>
      <c r="V9" s="14">
        <v>41</v>
      </c>
      <c r="W9" s="14">
        <v>31.9</v>
      </c>
      <c r="X9" s="14">
        <v>35.1</v>
      </c>
      <c r="Y9" s="14">
        <v>48.4</v>
      </c>
      <c r="Z9" s="14">
        <v>45.2</v>
      </c>
      <c r="AA9" s="14">
        <v>22.5</v>
      </c>
    </row>
    <row r="10" spans="1:27" x14ac:dyDescent="0.2">
      <c r="C10" s="14"/>
      <c r="D10" s="14">
        <v>69.088999999999999</v>
      </c>
      <c r="E10" s="14">
        <v>84.1</v>
      </c>
      <c r="F10" s="14">
        <v>28.2</v>
      </c>
      <c r="G10" s="14">
        <v>80.900000000000006</v>
      </c>
      <c r="H10" s="14"/>
      <c r="I10" s="14"/>
      <c r="J10" s="14">
        <v>38.299999999999997</v>
      </c>
      <c r="K10" s="14">
        <v>32.299999999999997</v>
      </c>
      <c r="L10" s="14">
        <v>35</v>
      </c>
      <c r="M10" s="14">
        <v>18.3</v>
      </c>
      <c r="N10" s="14">
        <v>30.8</v>
      </c>
      <c r="O10" s="14"/>
      <c r="P10" s="14">
        <v>71.099999999999994</v>
      </c>
      <c r="Q10" s="14">
        <v>26.2</v>
      </c>
      <c r="R10" s="14">
        <v>46.396000000000001</v>
      </c>
      <c r="S10" s="14">
        <v>55.1</v>
      </c>
      <c r="T10" s="14"/>
      <c r="U10" s="14"/>
      <c r="V10" s="14">
        <v>41.9</v>
      </c>
      <c r="W10" s="14">
        <v>61.2</v>
      </c>
      <c r="X10" s="14">
        <v>62.2</v>
      </c>
      <c r="Y10" s="14">
        <v>29.4</v>
      </c>
      <c r="Z10" s="14">
        <v>34.6</v>
      </c>
      <c r="AA10" s="14">
        <v>19.3</v>
      </c>
    </row>
    <row r="11" spans="1:27" x14ac:dyDescent="0.2">
      <c r="C11" s="14"/>
      <c r="D11" s="14">
        <v>85.227000000000004</v>
      </c>
      <c r="E11" s="14">
        <v>59.338999999999999</v>
      </c>
      <c r="F11" s="14">
        <v>68.417000000000002</v>
      </c>
      <c r="G11" s="14">
        <v>72.787000000000006</v>
      </c>
      <c r="H11" s="14"/>
      <c r="I11" s="14"/>
      <c r="J11" s="14">
        <v>67.744</v>
      </c>
      <c r="K11" s="14">
        <v>22.189</v>
      </c>
      <c r="L11" s="14">
        <v>23.03</v>
      </c>
      <c r="M11" s="14">
        <v>42.192999999999998</v>
      </c>
      <c r="N11" s="14">
        <v>99.683000000000007</v>
      </c>
      <c r="O11" s="14"/>
      <c r="P11" s="14">
        <v>76.149000000000001</v>
      </c>
      <c r="Q11" s="14">
        <v>69.593000000000004</v>
      </c>
      <c r="R11" s="14">
        <v>87.748000000000005</v>
      </c>
      <c r="S11" s="14">
        <v>64.887</v>
      </c>
      <c r="T11" s="14"/>
      <c r="U11" s="14"/>
      <c r="V11" s="14">
        <v>52.447000000000003</v>
      </c>
      <c r="W11" s="14">
        <v>30.257999999999999</v>
      </c>
      <c r="X11" s="14">
        <v>20.844000000000001</v>
      </c>
      <c r="Y11" s="14">
        <v>34.796999999999997</v>
      </c>
      <c r="Z11" s="14">
        <v>107.416</v>
      </c>
      <c r="AA11" s="14">
        <v>18.658999999999999</v>
      </c>
    </row>
    <row r="12" spans="1:27" x14ac:dyDescent="0.2">
      <c r="C12" s="14"/>
      <c r="D12" s="14">
        <v>73.292000000000002</v>
      </c>
      <c r="E12" s="14">
        <v>50.094000000000001</v>
      </c>
      <c r="F12" s="14">
        <v>82.873000000000005</v>
      </c>
      <c r="G12" s="14">
        <v>65.894999999999996</v>
      </c>
      <c r="H12" s="14"/>
      <c r="I12" s="14"/>
      <c r="J12" s="14">
        <v>32.442999999999998</v>
      </c>
      <c r="K12" s="14">
        <v>24.206</v>
      </c>
      <c r="L12" s="14">
        <v>43.706000000000003</v>
      </c>
      <c r="M12" s="14">
        <v>44.042000000000002</v>
      </c>
      <c r="N12" s="14">
        <v>61.692999999999998</v>
      </c>
      <c r="O12" s="14"/>
      <c r="P12" s="14">
        <v>76.484999999999999</v>
      </c>
      <c r="Q12" s="14">
        <v>73.796000000000006</v>
      </c>
      <c r="R12" s="14">
        <v>44.715000000000003</v>
      </c>
      <c r="S12" s="14">
        <v>58.667000000000002</v>
      </c>
      <c r="T12" s="14"/>
      <c r="U12" s="14"/>
      <c r="V12" s="14">
        <v>61.188000000000002</v>
      </c>
      <c r="W12" s="14">
        <v>94.135999999999996</v>
      </c>
      <c r="X12" s="14">
        <v>51.439</v>
      </c>
      <c r="Y12" s="14">
        <v>48.412999999999997</v>
      </c>
      <c r="Z12" s="14">
        <v>44.042000000000002</v>
      </c>
      <c r="AA12" s="14">
        <v>88.421000000000006</v>
      </c>
    </row>
    <row r="13" spans="1:27" x14ac:dyDescent="0.2">
      <c r="C13" s="14"/>
      <c r="D13" s="14">
        <v>28.073</v>
      </c>
      <c r="E13" s="14">
        <v>66.567999999999998</v>
      </c>
      <c r="F13" s="14">
        <v>32.779000000000003</v>
      </c>
      <c r="G13" s="14">
        <v>94.135999999999996</v>
      </c>
      <c r="H13" s="14"/>
      <c r="I13" s="14"/>
      <c r="J13" s="14">
        <v>23.198</v>
      </c>
      <c r="K13" s="14">
        <v>45.387</v>
      </c>
      <c r="L13" s="14">
        <v>39.671999999999997</v>
      </c>
      <c r="M13" s="14">
        <v>19.5</v>
      </c>
      <c r="N13" s="14">
        <v>28.408999999999999</v>
      </c>
      <c r="O13" s="14"/>
      <c r="P13" s="14">
        <v>35.637</v>
      </c>
      <c r="Q13" s="14">
        <v>70.77</v>
      </c>
      <c r="R13" s="14">
        <v>85.227000000000004</v>
      </c>
      <c r="S13" s="14">
        <v>58.499000000000002</v>
      </c>
      <c r="T13" s="14"/>
      <c r="U13" s="14"/>
      <c r="V13" s="14">
        <v>33.787999999999997</v>
      </c>
      <c r="W13" s="14">
        <v>41.353000000000002</v>
      </c>
      <c r="X13" s="14">
        <v>74.3</v>
      </c>
      <c r="Y13" s="14">
        <v>61.524999999999999</v>
      </c>
      <c r="Z13" s="14">
        <v>48.412999999999997</v>
      </c>
      <c r="AA13" s="14">
        <v>29.754000000000001</v>
      </c>
    </row>
    <row r="14" spans="1:27" x14ac:dyDescent="0.2">
      <c r="C14" s="14"/>
      <c r="D14" s="14">
        <v>66.7</v>
      </c>
      <c r="E14" s="14">
        <v>47.235999999999997</v>
      </c>
      <c r="F14" s="14">
        <v>75.477000000000004</v>
      </c>
      <c r="G14" s="14">
        <v>72.283000000000001</v>
      </c>
      <c r="H14" s="14"/>
      <c r="I14" s="14"/>
      <c r="J14" s="14">
        <v>45.387</v>
      </c>
      <c r="K14" s="14">
        <v>56.481999999999999</v>
      </c>
      <c r="L14" s="14">
        <v>39.840000000000003</v>
      </c>
      <c r="M14" s="14">
        <v>41.521000000000001</v>
      </c>
      <c r="N14" s="14">
        <v>33.787999999999997</v>
      </c>
      <c r="O14" s="14"/>
      <c r="P14" s="14">
        <v>51.439</v>
      </c>
      <c r="Q14" s="14">
        <v>60.347999999999999</v>
      </c>
      <c r="R14" s="14">
        <v>161</v>
      </c>
      <c r="S14" s="14">
        <v>127.58799999999999</v>
      </c>
      <c r="T14" s="14"/>
      <c r="U14" s="14"/>
      <c r="V14" s="14">
        <v>43.201999999999998</v>
      </c>
      <c r="W14" s="14">
        <v>19.667999999999999</v>
      </c>
      <c r="X14" s="14">
        <v>43.874000000000002</v>
      </c>
      <c r="Y14" s="14">
        <v>20.004000000000001</v>
      </c>
      <c r="Z14" s="14">
        <v>94.135999999999996</v>
      </c>
      <c r="AA14" s="14">
        <v>29.922000000000001</v>
      </c>
    </row>
    <row r="15" spans="1:27" x14ac:dyDescent="0.2">
      <c r="C15" s="14"/>
      <c r="D15" s="14">
        <v>91.4</v>
      </c>
      <c r="E15" s="14">
        <v>26.4</v>
      </c>
      <c r="F15" s="14">
        <v>88.8</v>
      </c>
      <c r="G15" s="14">
        <v>52.1</v>
      </c>
      <c r="H15" s="14"/>
      <c r="I15" s="14"/>
      <c r="J15" s="14">
        <v>71.8</v>
      </c>
      <c r="K15" s="14">
        <v>39.5</v>
      </c>
      <c r="L15" s="14">
        <v>61.5</v>
      </c>
      <c r="M15" s="14">
        <v>49.1</v>
      </c>
      <c r="N15" s="14">
        <v>57.3</v>
      </c>
      <c r="O15" s="14"/>
      <c r="P15" s="14">
        <v>176</v>
      </c>
      <c r="Q15" s="14">
        <v>20.3</v>
      </c>
      <c r="R15" s="14">
        <v>93.5</v>
      </c>
      <c r="S15" s="14">
        <v>76.3</v>
      </c>
      <c r="T15" s="14"/>
      <c r="U15" s="14"/>
      <c r="V15" s="14">
        <v>31.4</v>
      </c>
      <c r="W15" s="14">
        <v>45.9</v>
      </c>
      <c r="X15" s="14">
        <v>59.3</v>
      </c>
      <c r="Y15" s="14">
        <v>46.4</v>
      </c>
      <c r="Z15" s="14">
        <v>85.7</v>
      </c>
      <c r="AA15" s="14">
        <v>67.099999999999994</v>
      </c>
    </row>
    <row r="16" spans="1:27" x14ac:dyDescent="0.2">
      <c r="C16" s="14"/>
      <c r="D16" s="14">
        <v>21.5</v>
      </c>
      <c r="E16" s="14">
        <v>26.1</v>
      </c>
      <c r="F16" s="14">
        <v>41.5</v>
      </c>
      <c r="G16" s="14">
        <v>109</v>
      </c>
      <c r="H16" s="14"/>
      <c r="I16" s="14"/>
      <c r="J16" s="14">
        <v>20.7</v>
      </c>
      <c r="K16" s="14">
        <v>63</v>
      </c>
      <c r="L16" s="14">
        <v>29.4</v>
      </c>
      <c r="M16" s="14">
        <v>24.7</v>
      </c>
      <c r="N16" s="14">
        <v>29.2</v>
      </c>
      <c r="O16" s="14"/>
      <c r="P16" s="14">
        <v>57.3</v>
      </c>
      <c r="Q16" s="14">
        <v>35</v>
      </c>
      <c r="R16" s="14">
        <v>112</v>
      </c>
      <c r="S16" s="14"/>
      <c r="T16" s="14"/>
      <c r="U16" s="14"/>
      <c r="V16" s="14">
        <v>27.1</v>
      </c>
      <c r="W16" s="14">
        <v>28.1</v>
      </c>
      <c r="X16" s="14">
        <v>57.3</v>
      </c>
      <c r="Y16" s="14">
        <v>21.7</v>
      </c>
      <c r="Z16" s="14">
        <v>58.3</v>
      </c>
      <c r="AA16" s="14">
        <v>35.299999999999997</v>
      </c>
    </row>
    <row r="17" spans="3:27" x14ac:dyDescent="0.2">
      <c r="C17" s="14"/>
      <c r="D17" s="14">
        <v>108</v>
      </c>
      <c r="E17" s="14">
        <v>108</v>
      </c>
      <c r="F17" s="14">
        <v>81.2</v>
      </c>
      <c r="G17" s="14">
        <v>70.099999999999994</v>
      </c>
      <c r="H17" s="14"/>
      <c r="I17" s="14"/>
      <c r="J17" s="14">
        <v>32.4</v>
      </c>
      <c r="K17" s="14">
        <v>66.099999999999994</v>
      </c>
      <c r="L17" s="14">
        <v>35.1</v>
      </c>
      <c r="M17" s="14">
        <v>45.2</v>
      </c>
      <c r="N17" s="14">
        <v>39.200000000000003</v>
      </c>
      <c r="O17" s="14"/>
      <c r="P17" s="14">
        <v>53.6</v>
      </c>
      <c r="Q17" s="14">
        <v>52.1</v>
      </c>
      <c r="R17" s="14">
        <v>56.3</v>
      </c>
      <c r="S17" s="14">
        <v>86.4</v>
      </c>
      <c r="T17" s="14"/>
      <c r="U17" s="14"/>
      <c r="V17" s="14">
        <v>35.1</v>
      </c>
      <c r="W17" s="14">
        <v>29.1</v>
      </c>
      <c r="X17" s="14">
        <v>47.2</v>
      </c>
      <c r="Y17" s="14">
        <v>28.7</v>
      </c>
      <c r="Z17" s="14">
        <v>24.5</v>
      </c>
      <c r="AA17" s="14">
        <v>18.5</v>
      </c>
    </row>
    <row r="18" spans="3:27" x14ac:dyDescent="0.2">
      <c r="C18" s="14"/>
      <c r="D18" s="14">
        <v>71.3</v>
      </c>
      <c r="E18" s="14">
        <v>68.099999999999994</v>
      </c>
      <c r="F18" s="14"/>
      <c r="G18" s="14">
        <v>81</v>
      </c>
      <c r="H18" s="14"/>
      <c r="I18" s="14"/>
      <c r="J18" s="14">
        <v>18</v>
      </c>
      <c r="K18" s="14">
        <v>47.9</v>
      </c>
      <c r="L18" s="14">
        <v>56.8</v>
      </c>
      <c r="M18" s="14">
        <v>38.299999999999997</v>
      </c>
      <c r="N18" s="14">
        <v>57.8</v>
      </c>
      <c r="O18" s="14"/>
      <c r="P18" s="14">
        <v>24.7</v>
      </c>
      <c r="Q18" s="14">
        <v>50.8</v>
      </c>
      <c r="R18" s="14">
        <v>64.400000000000006</v>
      </c>
      <c r="S18" s="14">
        <v>54.3</v>
      </c>
      <c r="T18" s="14"/>
      <c r="U18" s="14"/>
      <c r="V18" s="14">
        <v>56.1</v>
      </c>
      <c r="W18" s="14">
        <v>84.1</v>
      </c>
      <c r="X18" s="14">
        <v>87.2</v>
      </c>
      <c r="Y18" s="14">
        <v>53.5</v>
      </c>
      <c r="Z18" s="14">
        <v>32.1</v>
      </c>
      <c r="AA18" s="14">
        <v>65.400000000000006</v>
      </c>
    </row>
    <row r="19" spans="3:27" x14ac:dyDescent="0.2">
      <c r="C19" s="14"/>
      <c r="D19" s="14">
        <v>38.662999999999997</v>
      </c>
      <c r="E19" s="14">
        <v>46.9</v>
      </c>
      <c r="F19" s="14">
        <v>108</v>
      </c>
      <c r="G19" s="14">
        <v>17.7</v>
      </c>
      <c r="H19" s="14"/>
      <c r="I19" s="14"/>
      <c r="J19" s="14">
        <v>21.5</v>
      </c>
      <c r="K19" s="14">
        <v>51.1</v>
      </c>
      <c r="L19" s="14">
        <v>28.1</v>
      </c>
      <c r="M19" s="14">
        <v>25.4</v>
      </c>
      <c r="N19" s="14">
        <v>30.1</v>
      </c>
      <c r="O19" s="14"/>
      <c r="P19" s="14">
        <v>39.5</v>
      </c>
      <c r="Q19" s="14">
        <v>58.2</v>
      </c>
      <c r="R19" s="14">
        <v>52.279000000000003</v>
      </c>
      <c r="S19" s="14">
        <v>57.7</v>
      </c>
      <c r="T19" s="14"/>
      <c r="U19" s="14"/>
      <c r="V19" s="14">
        <v>22.5</v>
      </c>
      <c r="W19" s="14">
        <v>33.6</v>
      </c>
      <c r="X19" s="14">
        <v>53.3</v>
      </c>
      <c r="Y19" s="14">
        <v>29.8</v>
      </c>
      <c r="Z19" s="14">
        <v>34.799999999999997</v>
      </c>
      <c r="AA19" s="14">
        <v>36.799999999999997</v>
      </c>
    </row>
    <row r="20" spans="3:27" x14ac:dyDescent="0.2">
      <c r="C20" s="14"/>
      <c r="D20" s="14">
        <v>21.2</v>
      </c>
      <c r="E20" s="14">
        <v>54.969000000000001</v>
      </c>
      <c r="F20" s="14">
        <v>96.825999999999993</v>
      </c>
      <c r="G20" s="14">
        <v>67.408000000000001</v>
      </c>
      <c r="H20" s="14"/>
      <c r="I20" s="14"/>
      <c r="J20" s="14">
        <v>47.404000000000003</v>
      </c>
      <c r="K20" s="14">
        <v>61.692999999999998</v>
      </c>
      <c r="L20" s="14">
        <v>20.172000000000001</v>
      </c>
      <c r="M20" s="14">
        <v>21.684999999999999</v>
      </c>
      <c r="N20" s="14">
        <v>132.96700000000001</v>
      </c>
      <c r="O20" s="14"/>
      <c r="P20" s="14">
        <v>51.942999999999998</v>
      </c>
      <c r="Q20" s="14">
        <v>20.34</v>
      </c>
      <c r="R20" s="14">
        <v>73.3</v>
      </c>
      <c r="S20" s="14">
        <v>26.391999999999999</v>
      </c>
      <c r="T20" s="14"/>
      <c r="U20" s="14"/>
      <c r="V20" s="14">
        <v>32.610999999999997</v>
      </c>
      <c r="W20" s="14">
        <v>44.378</v>
      </c>
      <c r="X20" s="14">
        <v>42.529000000000003</v>
      </c>
      <c r="Y20" s="14">
        <v>49.758000000000003</v>
      </c>
      <c r="Z20" s="14">
        <v>56.481999999999999</v>
      </c>
      <c r="AA20" s="14">
        <v>17.649999999999999</v>
      </c>
    </row>
    <row r="21" spans="3:27" x14ac:dyDescent="0.2">
      <c r="C21" s="14"/>
      <c r="D21" s="14">
        <v>44.378</v>
      </c>
      <c r="E21" s="14">
        <v>78.7</v>
      </c>
      <c r="F21" s="14">
        <v>101</v>
      </c>
      <c r="G21" s="14">
        <v>59.2</v>
      </c>
      <c r="H21" s="14"/>
      <c r="I21" s="14"/>
      <c r="J21" s="14">
        <v>20</v>
      </c>
      <c r="K21" s="14">
        <v>35.1</v>
      </c>
      <c r="L21" s="14">
        <v>84.6</v>
      </c>
      <c r="M21" s="14">
        <v>44.4</v>
      </c>
      <c r="N21" s="14">
        <v>96.5</v>
      </c>
      <c r="O21" s="14"/>
      <c r="P21" s="14">
        <v>55.3</v>
      </c>
      <c r="Q21" s="14">
        <v>49.9</v>
      </c>
      <c r="R21" s="14">
        <v>61.860999999999997</v>
      </c>
      <c r="S21" s="14">
        <v>58.2</v>
      </c>
      <c r="T21" s="14"/>
      <c r="U21" s="14"/>
      <c r="V21" s="14">
        <v>41.9</v>
      </c>
      <c r="W21" s="14">
        <v>23.2</v>
      </c>
      <c r="X21" s="14">
        <v>43.5</v>
      </c>
      <c r="Y21" s="14">
        <v>103</v>
      </c>
      <c r="Z21" s="14">
        <v>82</v>
      </c>
      <c r="AA21" s="14">
        <v>40.5</v>
      </c>
    </row>
    <row r="22" spans="3:27" x14ac:dyDescent="0.2">
      <c r="C22" s="14"/>
      <c r="D22" s="14">
        <v>77.325999999999993</v>
      </c>
      <c r="E22" s="14">
        <v>61.692999999999998</v>
      </c>
      <c r="F22" s="14">
        <v>51.606999999999999</v>
      </c>
      <c r="G22" s="14">
        <v>57.994</v>
      </c>
      <c r="H22" s="14"/>
      <c r="I22" s="14"/>
      <c r="J22" s="14">
        <v>69.760999999999996</v>
      </c>
      <c r="K22" s="14">
        <v>22.861999999999998</v>
      </c>
      <c r="L22" s="14">
        <v>30.09</v>
      </c>
      <c r="M22" s="14">
        <v>17.314</v>
      </c>
      <c r="N22" s="14">
        <v>58.835000000000001</v>
      </c>
      <c r="O22" s="14"/>
      <c r="P22" s="14">
        <v>94.64</v>
      </c>
      <c r="Q22" s="14"/>
      <c r="R22" s="14">
        <v>69.593000000000004</v>
      </c>
      <c r="S22" s="14">
        <v>51.27</v>
      </c>
      <c r="T22" s="14"/>
      <c r="U22" s="14"/>
      <c r="V22" s="14">
        <v>26.56</v>
      </c>
      <c r="W22" s="14">
        <v>58.162999999999997</v>
      </c>
      <c r="X22" s="14">
        <v>48.244999999999997</v>
      </c>
      <c r="Y22" s="14">
        <v>29.248999999999999</v>
      </c>
      <c r="Z22" s="14">
        <v>43.706000000000003</v>
      </c>
      <c r="AA22" s="14">
        <v>111.45</v>
      </c>
    </row>
    <row r="23" spans="3:27" x14ac:dyDescent="0.2">
      <c r="C23" s="14"/>
      <c r="D23" s="14">
        <v>59</v>
      </c>
      <c r="E23" s="14">
        <v>83.882000000000005</v>
      </c>
      <c r="F23" s="14">
        <v>23.03</v>
      </c>
      <c r="G23" s="14">
        <v>63.206000000000003</v>
      </c>
      <c r="H23" s="14"/>
      <c r="I23" s="14"/>
      <c r="J23" s="14">
        <v>62.701000000000001</v>
      </c>
      <c r="K23" s="14">
        <v>76.316999999999993</v>
      </c>
      <c r="L23" s="14">
        <v>52.951000000000001</v>
      </c>
      <c r="M23" s="14">
        <v>42.865000000000002</v>
      </c>
      <c r="N23" s="14">
        <v>21.684999999999999</v>
      </c>
      <c r="O23" s="14"/>
      <c r="P23" s="14">
        <v>53.287999999999997</v>
      </c>
      <c r="Q23" s="14">
        <v>67.239999999999995</v>
      </c>
      <c r="R23" s="14">
        <v>22.4</v>
      </c>
      <c r="S23" s="14">
        <v>45.387</v>
      </c>
      <c r="T23" s="14"/>
      <c r="U23" s="14"/>
      <c r="V23" s="14">
        <v>188.10400000000001</v>
      </c>
      <c r="W23" s="14">
        <v>17.986999999999998</v>
      </c>
      <c r="X23" s="14">
        <v>65.558999999999997</v>
      </c>
      <c r="Y23" s="14">
        <v>79.679000000000002</v>
      </c>
      <c r="Z23" s="14">
        <v>38.662999999999997</v>
      </c>
      <c r="AA23" s="14">
        <v>23.87</v>
      </c>
    </row>
    <row r="24" spans="3:27" x14ac:dyDescent="0.2">
      <c r="C24" s="14"/>
      <c r="D24" s="14">
        <v>245.59399999999999</v>
      </c>
      <c r="E24" s="14">
        <v>64.2</v>
      </c>
      <c r="F24" s="14">
        <v>61.4</v>
      </c>
      <c r="G24" s="14">
        <v>18.3</v>
      </c>
      <c r="H24" s="14"/>
      <c r="I24" s="14"/>
      <c r="J24" s="14">
        <v>40.200000000000003</v>
      </c>
      <c r="K24" s="14">
        <v>46.9</v>
      </c>
      <c r="L24" s="14">
        <v>44.4</v>
      </c>
      <c r="M24" s="14">
        <v>30.1</v>
      </c>
      <c r="N24" s="14">
        <v>31.3</v>
      </c>
      <c r="O24" s="14"/>
      <c r="P24" s="14">
        <v>63.2</v>
      </c>
      <c r="Q24" s="14">
        <v>58.7</v>
      </c>
      <c r="R24" s="14">
        <v>104.054</v>
      </c>
      <c r="S24" s="14">
        <v>43.7</v>
      </c>
      <c r="T24" s="14"/>
      <c r="U24" s="14"/>
      <c r="V24" s="14">
        <v>56.3</v>
      </c>
      <c r="W24" s="14">
        <v>51.9</v>
      </c>
      <c r="X24" s="14">
        <v>97</v>
      </c>
      <c r="Y24" s="14">
        <v>38.799999999999997</v>
      </c>
      <c r="Z24" s="14">
        <v>23.5</v>
      </c>
      <c r="AA24" s="14">
        <v>37.200000000000003</v>
      </c>
    </row>
    <row r="25" spans="3:27" x14ac:dyDescent="0.2">
      <c r="C25" s="14"/>
      <c r="D25" s="14">
        <v>24.038</v>
      </c>
      <c r="E25" s="14">
        <v>59.003</v>
      </c>
      <c r="F25" s="14">
        <v>71.611000000000004</v>
      </c>
      <c r="G25" s="14">
        <v>17.146000000000001</v>
      </c>
      <c r="H25" s="14"/>
      <c r="I25" s="14"/>
      <c r="J25" s="14">
        <v>24.542999999999999</v>
      </c>
      <c r="K25" s="14">
        <v>40.68</v>
      </c>
      <c r="L25" s="14">
        <v>26.055</v>
      </c>
      <c r="M25" s="14">
        <v>43.706000000000003</v>
      </c>
      <c r="N25" s="14">
        <v>18.995000000000001</v>
      </c>
      <c r="O25" s="14"/>
      <c r="P25" s="14">
        <v>36.31</v>
      </c>
      <c r="Q25" s="14">
        <v>58.499000000000002</v>
      </c>
      <c r="R25" s="14">
        <v>29.585999999999999</v>
      </c>
      <c r="S25" s="14">
        <v>98.507000000000005</v>
      </c>
      <c r="T25" s="14"/>
      <c r="U25" s="14"/>
      <c r="V25" s="14">
        <v>21.684999999999999</v>
      </c>
      <c r="W25" s="14">
        <v>31.097999999999999</v>
      </c>
      <c r="X25" s="14">
        <v>40.176000000000002</v>
      </c>
      <c r="Y25" s="14">
        <v>19.667999999999999</v>
      </c>
      <c r="Z25" s="14">
        <v>43.706000000000003</v>
      </c>
      <c r="AA25" s="14">
        <v>18.658999999999999</v>
      </c>
    </row>
    <row r="26" spans="3:27" x14ac:dyDescent="0.2">
      <c r="C26" s="14"/>
      <c r="D26" s="14">
        <v>61.5</v>
      </c>
      <c r="E26" s="14">
        <v>37.485999999999997</v>
      </c>
      <c r="F26" s="14">
        <v>64.887</v>
      </c>
      <c r="G26" s="14">
        <v>77.998000000000005</v>
      </c>
      <c r="H26" s="14"/>
      <c r="I26" s="14"/>
      <c r="J26" s="14">
        <v>63.036999999999999</v>
      </c>
      <c r="K26" s="14">
        <v>43.37</v>
      </c>
      <c r="L26" s="14">
        <v>45.722999999999999</v>
      </c>
      <c r="M26" s="14">
        <v>32.948</v>
      </c>
      <c r="N26" s="14">
        <v>43.706000000000003</v>
      </c>
      <c r="O26" s="14"/>
      <c r="P26" s="14">
        <v>32.442999999999998</v>
      </c>
      <c r="Q26" s="14">
        <v>37.15</v>
      </c>
      <c r="R26" s="14">
        <v>55.808999999999997</v>
      </c>
      <c r="S26" s="14"/>
      <c r="T26" s="14"/>
      <c r="U26" s="14"/>
      <c r="V26" s="14">
        <v>38.326999999999998</v>
      </c>
      <c r="W26" s="14">
        <v>47.908000000000001</v>
      </c>
      <c r="X26" s="14">
        <v>43.537999999999997</v>
      </c>
      <c r="Y26" s="14">
        <v>22.356999999999999</v>
      </c>
      <c r="Z26" s="14">
        <v>45.722999999999999</v>
      </c>
      <c r="AA26" s="14">
        <v>51.942999999999998</v>
      </c>
    </row>
    <row r="27" spans="3:27" x14ac:dyDescent="0.2">
      <c r="C27" s="14"/>
      <c r="D27" s="14">
        <v>20.34</v>
      </c>
      <c r="E27" s="14">
        <v>47.235999999999997</v>
      </c>
      <c r="F27" s="14">
        <v>80.183999999999997</v>
      </c>
      <c r="G27" s="14">
        <v>50.094000000000001</v>
      </c>
      <c r="H27" s="14"/>
      <c r="I27" s="14"/>
      <c r="J27" s="14">
        <v>35.469000000000001</v>
      </c>
      <c r="K27" s="14">
        <v>27.736000000000001</v>
      </c>
      <c r="L27" s="14">
        <v>37.654000000000003</v>
      </c>
      <c r="M27" s="14">
        <v>36.478000000000002</v>
      </c>
      <c r="N27" s="14">
        <v>33.283999999999999</v>
      </c>
      <c r="O27" s="14"/>
      <c r="P27" s="14">
        <v>52.615000000000002</v>
      </c>
      <c r="Q27" s="14">
        <v>137.506</v>
      </c>
      <c r="R27" s="14">
        <v>45.890999999999998</v>
      </c>
      <c r="S27" s="14">
        <v>65.055000000000007</v>
      </c>
      <c r="T27" s="14"/>
      <c r="U27" s="14"/>
      <c r="V27" s="14">
        <v>56.481999999999999</v>
      </c>
      <c r="W27" s="14">
        <v>34.124000000000002</v>
      </c>
      <c r="X27" s="14">
        <v>92.959000000000003</v>
      </c>
      <c r="Y27" s="14">
        <v>30.762</v>
      </c>
      <c r="Z27" s="14">
        <v>33.116</v>
      </c>
      <c r="AA27" s="14">
        <v>100.01900000000001</v>
      </c>
    </row>
    <row r="28" spans="3:27" x14ac:dyDescent="0.2">
      <c r="C28" s="14"/>
      <c r="D28" s="14">
        <v>72.599999999999994</v>
      </c>
      <c r="E28" s="14">
        <v>48.2</v>
      </c>
      <c r="F28" s="14">
        <v>56.8</v>
      </c>
      <c r="G28" s="14">
        <v>83.5</v>
      </c>
      <c r="H28" s="14"/>
      <c r="I28" s="14"/>
      <c r="J28" s="14">
        <v>20.3</v>
      </c>
      <c r="K28" s="14">
        <v>51.6</v>
      </c>
      <c r="L28" s="14">
        <v>53</v>
      </c>
      <c r="M28" s="14">
        <v>19.3</v>
      </c>
      <c r="N28" s="14">
        <v>37.700000000000003</v>
      </c>
      <c r="O28" s="14"/>
      <c r="P28" s="14">
        <v>55.976999999999997</v>
      </c>
      <c r="Q28" s="14">
        <v>92.1</v>
      </c>
      <c r="R28" s="14">
        <v>79.846999999999994</v>
      </c>
      <c r="S28" s="14">
        <v>47.4</v>
      </c>
      <c r="T28" s="14"/>
      <c r="U28" s="14"/>
      <c r="V28" s="14">
        <v>57.7</v>
      </c>
      <c r="W28" s="14">
        <v>69.900000000000006</v>
      </c>
      <c r="X28" s="14">
        <v>27.1</v>
      </c>
      <c r="Y28" s="14">
        <v>32.106999999999999</v>
      </c>
      <c r="Z28" s="14">
        <v>20.7</v>
      </c>
      <c r="AA28" s="14">
        <v>116</v>
      </c>
    </row>
    <row r="29" spans="3:27" x14ac:dyDescent="0.2">
      <c r="C29" s="14"/>
      <c r="D29" s="14">
        <v>30.425999999999998</v>
      </c>
      <c r="E29" s="14">
        <v>46.731999999999999</v>
      </c>
      <c r="F29" s="14">
        <v>75.308999999999997</v>
      </c>
      <c r="G29" s="14">
        <v>57.994</v>
      </c>
      <c r="H29" s="14"/>
      <c r="I29" s="14"/>
      <c r="J29" s="14">
        <v>55.808999999999997</v>
      </c>
      <c r="K29" s="14">
        <v>42.697000000000003</v>
      </c>
      <c r="L29" s="14">
        <v>32.442999999999998</v>
      </c>
      <c r="M29" s="14">
        <v>186.59100000000001</v>
      </c>
      <c r="N29" s="14">
        <v>22.861999999999998</v>
      </c>
      <c r="O29" s="14"/>
      <c r="P29" s="14">
        <v>74.132000000000005</v>
      </c>
      <c r="Q29" s="14">
        <v>51.439</v>
      </c>
      <c r="R29" s="14">
        <v>50.43</v>
      </c>
      <c r="S29" s="14">
        <v>57.49</v>
      </c>
      <c r="T29" s="14"/>
      <c r="U29" s="14"/>
      <c r="V29" s="14">
        <v>38.831000000000003</v>
      </c>
      <c r="W29" s="14">
        <v>21.349</v>
      </c>
      <c r="X29" s="14">
        <v>52.110999999999997</v>
      </c>
      <c r="Y29" s="14">
        <v>23.198</v>
      </c>
      <c r="Z29" s="14">
        <v>62.533000000000001</v>
      </c>
      <c r="AA29" s="14">
        <v>65.391000000000005</v>
      </c>
    </row>
    <row r="30" spans="3:27" x14ac:dyDescent="0.2">
      <c r="C30" s="14"/>
      <c r="D30" s="14">
        <v>79.343000000000004</v>
      </c>
      <c r="E30" s="14">
        <v>71.778999999999996</v>
      </c>
      <c r="F30" s="14">
        <v>66.230999999999995</v>
      </c>
      <c r="G30" s="14">
        <v>25</v>
      </c>
      <c r="H30" s="14"/>
      <c r="I30" s="14"/>
      <c r="J30" s="14">
        <v>48.7</v>
      </c>
      <c r="K30" s="14">
        <v>18.8</v>
      </c>
      <c r="L30" s="14">
        <v>40.299999999999997</v>
      </c>
      <c r="M30" s="14">
        <v>22.5</v>
      </c>
      <c r="N30" s="14">
        <v>21.181000000000001</v>
      </c>
      <c r="O30" s="14"/>
      <c r="P30" s="14">
        <v>56.817999999999998</v>
      </c>
      <c r="Q30" s="14">
        <v>81</v>
      </c>
      <c r="R30" s="14">
        <v>97.5</v>
      </c>
      <c r="S30" s="14">
        <v>83.209000000000003</v>
      </c>
      <c r="T30" s="14"/>
      <c r="U30" s="14"/>
      <c r="V30" s="14">
        <v>24</v>
      </c>
      <c r="W30" s="14">
        <v>30.1</v>
      </c>
      <c r="X30" s="14">
        <v>21.3</v>
      </c>
      <c r="Y30" s="14">
        <v>42.192999999999998</v>
      </c>
      <c r="Z30" s="14">
        <v>69.760999999999996</v>
      </c>
      <c r="AA30" s="14">
        <v>29.9</v>
      </c>
    </row>
    <row r="31" spans="3:27" x14ac:dyDescent="0.2">
      <c r="C31" s="14"/>
      <c r="D31" s="14">
        <v>70.099999999999994</v>
      </c>
      <c r="E31" s="14">
        <v>102.877</v>
      </c>
      <c r="F31" s="14">
        <v>102.541</v>
      </c>
      <c r="G31" s="14">
        <v>70.097999999999999</v>
      </c>
      <c r="H31" s="14"/>
      <c r="I31" s="14"/>
      <c r="J31" s="14">
        <v>65.055000000000007</v>
      </c>
      <c r="K31" s="14">
        <v>26.896000000000001</v>
      </c>
      <c r="L31" s="14">
        <v>38.831000000000003</v>
      </c>
      <c r="M31" s="14">
        <v>42.024999999999999</v>
      </c>
      <c r="N31" s="14">
        <v>18.155000000000001</v>
      </c>
      <c r="O31" s="14"/>
      <c r="P31" s="14">
        <v>21.2</v>
      </c>
      <c r="Q31" s="14">
        <v>71.947000000000003</v>
      </c>
      <c r="R31" s="14">
        <v>17.3</v>
      </c>
      <c r="S31" s="14">
        <v>53.12</v>
      </c>
      <c r="T31" s="14"/>
      <c r="U31" s="14"/>
      <c r="V31" s="14">
        <v>22.356999999999999</v>
      </c>
      <c r="W31" s="14">
        <v>44.883000000000003</v>
      </c>
      <c r="X31" s="14">
        <v>59.506999999999998</v>
      </c>
      <c r="Y31" s="14">
        <v>125.907</v>
      </c>
      <c r="Z31" s="14">
        <v>34.796999999999997</v>
      </c>
      <c r="AA31" s="14">
        <v>64.887</v>
      </c>
    </row>
    <row r="32" spans="3:27" x14ac:dyDescent="0.2">
      <c r="C32" s="14"/>
      <c r="D32" s="14">
        <v>60.2</v>
      </c>
      <c r="E32" s="14">
        <v>90.941999999999993</v>
      </c>
      <c r="F32" s="14">
        <v>73.459999999999994</v>
      </c>
      <c r="G32" s="14">
        <v>69.424999999999997</v>
      </c>
      <c r="H32" s="14"/>
      <c r="I32" s="14"/>
      <c r="J32" s="14">
        <v>60.515999999999998</v>
      </c>
      <c r="K32" s="14">
        <v>56.985999999999997</v>
      </c>
      <c r="L32" s="14">
        <v>43.033999999999999</v>
      </c>
      <c r="M32" s="14">
        <v>38.662999999999997</v>
      </c>
      <c r="N32" s="14">
        <v>33.451999999999998</v>
      </c>
      <c r="O32" s="14"/>
      <c r="P32" s="14">
        <v>78</v>
      </c>
      <c r="Q32" s="14">
        <v>92.454999999999998</v>
      </c>
      <c r="R32" s="14">
        <v>58.499000000000002</v>
      </c>
      <c r="S32" s="14">
        <v>19.163</v>
      </c>
      <c r="T32" s="14"/>
      <c r="U32" s="14"/>
      <c r="V32" s="14">
        <v>46.396000000000001</v>
      </c>
      <c r="W32" s="14">
        <v>46.564</v>
      </c>
      <c r="X32" s="14">
        <v>17.818999999999999</v>
      </c>
      <c r="Y32" s="14">
        <v>30.3</v>
      </c>
      <c r="Z32" s="14">
        <v>24.373999999999999</v>
      </c>
      <c r="AA32" s="14">
        <v>34.292000000000002</v>
      </c>
    </row>
    <row r="33" spans="3:27" x14ac:dyDescent="0.2">
      <c r="C33" s="14"/>
      <c r="D33" s="14">
        <v>61.2</v>
      </c>
      <c r="E33" s="14">
        <v>92.1</v>
      </c>
      <c r="F33" s="14">
        <v>63.374000000000002</v>
      </c>
      <c r="G33" s="14">
        <v>121.36799999999999</v>
      </c>
      <c r="H33" s="14"/>
      <c r="I33" s="14"/>
      <c r="J33" s="14">
        <v>17.649999999999999</v>
      </c>
      <c r="K33" s="14">
        <v>53.456000000000003</v>
      </c>
      <c r="L33" s="14">
        <v>49.253</v>
      </c>
      <c r="M33" s="14">
        <v>56.985999999999997</v>
      </c>
      <c r="N33" s="14">
        <v>53.287999999999997</v>
      </c>
      <c r="O33" s="14"/>
      <c r="P33" s="14">
        <v>77.158000000000001</v>
      </c>
      <c r="Q33" s="14">
        <v>44.378</v>
      </c>
      <c r="R33" s="14">
        <v>132.12700000000001</v>
      </c>
      <c r="S33" s="14">
        <v>29.9</v>
      </c>
      <c r="T33" s="14"/>
      <c r="U33" s="14"/>
      <c r="V33" s="14">
        <v>31.603000000000002</v>
      </c>
      <c r="W33" s="14">
        <v>23.533999999999999</v>
      </c>
      <c r="X33" s="14">
        <v>46.396000000000001</v>
      </c>
      <c r="Y33" s="14">
        <v>47.1</v>
      </c>
      <c r="Z33" s="14">
        <v>44.9</v>
      </c>
      <c r="AA33" s="14">
        <v>21.853000000000002</v>
      </c>
    </row>
    <row r="34" spans="3:27" x14ac:dyDescent="0.2">
      <c r="C34" s="14"/>
      <c r="D34" s="14">
        <v>96</v>
      </c>
      <c r="E34" s="14">
        <v>47.7</v>
      </c>
      <c r="F34" s="14">
        <v>37.299999999999997</v>
      </c>
      <c r="G34" s="14">
        <v>50.765999999999998</v>
      </c>
      <c r="H34" s="14"/>
      <c r="I34" s="14"/>
      <c r="J34" s="14">
        <v>76.099999999999994</v>
      </c>
      <c r="K34" s="14">
        <v>38</v>
      </c>
      <c r="L34" s="14">
        <v>36.31</v>
      </c>
      <c r="M34" s="14">
        <v>24.038</v>
      </c>
      <c r="N34" s="14">
        <v>37.5</v>
      </c>
      <c r="O34" s="14"/>
      <c r="P34" s="14">
        <v>86.74</v>
      </c>
      <c r="Q34" s="14">
        <v>67.099999999999994</v>
      </c>
      <c r="R34" s="14">
        <v>55.640999999999998</v>
      </c>
      <c r="S34" s="14">
        <v>51.4</v>
      </c>
      <c r="T34" s="14"/>
      <c r="U34" s="14"/>
      <c r="V34" s="14">
        <v>38.999000000000002</v>
      </c>
      <c r="W34" s="14">
        <v>18.491</v>
      </c>
      <c r="X34" s="14">
        <v>28.913</v>
      </c>
      <c r="Y34" s="14">
        <v>17.146000000000001</v>
      </c>
      <c r="Z34" s="14">
        <v>85.2</v>
      </c>
      <c r="AA34" s="14">
        <v>18.3</v>
      </c>
    </row>
    <row r="35" spans="3:27" x14ac:dyDescent="0.2">
      <c r="C35" s="14"/>
      <c r="D35" s="14">
        <v>107</v>
      </c>
      <c r="E35" s="14">
        <v>90.102000000000004</v>
      </c>
      <c r="F35" s="14">
        <v>107</v>
      </c>
      <c r="G35" s="14">
        <v>29.922000000000001</v>
      </c>
      <c r="H35" s="14"/>
      <c r="I35" s="14"/>
      <c r="J35" s="14">
        <v>29.1</v>
      </c>
      <c r="K35" s="14">
        <v>33.451999999999998</v>
      </c>
      <c r="L35" s="14">
        <v>35.299999999999997</v>
      </c>
      <c r="M35" s="14">
        <v>23.366</v>
      </c>
      <c r="N35" s="14">
        <v>30.4</v>
      </c>
      <c r="O35" s="14"/>
      <c r="P35" s="14">
        <v>73.123000000000005</v>
      </c>
      <c r="Q35" s="14">
        <v>84.9</v>
      </c>
      <c r="R35" s="14">
        <v>68.248999999999995</v>
      </c>
      <c r="S35" s="14">
        <v>54.801000000000002</v>
      </c>
      <c r="T35" s="14"/>
      <c r="U35" s="14"/>
      <c r="V35" s="14">
        <v>31.097999999999999</v>
      </c>
      <c r="W35" s="14">
        <v>60.9</v>
      </c>
      <c r="X35" s="14">
        <v>54.3</v>
      </c>
      <c r="Y35" s="14">
        <v>18.491</v>
      </c>
      <c r="Z35" s="14">
        <v>29.417000000000002</v>
      </c>
      <c r="AA35" s="14">
        <v>19.2</v>
      </c>
    </row>
    <row r="36" spans="3:27" x14ac:dyDescent="0.2">
      <c r="C36" s="14"/>
      <c r="D36" s="14">
        <v>21.3</v>
      </c>
      <c r="E36" s="14">
        <v>74.468000000000004</v>
      </c>
      <c r="F36" s="14">
        <v>73.123000000000005</v>
      </c>
      <c r="G36" s="14">
        <v>17.3</v>
      </c>
      <c r="H36" s="14"/>
      <c r="I36" s="14"/>
      <c r="J36" s="14">
        <v>18.5</v>
      </c>
      <c r="K36" s="14">
        <v>57.994</v>
      </c>
      <c r="L36" s="14">
        <v>23.9</v>
      </c>
      <c r="M36" s="14">
        <v>30.93</v>
      </c>
      <c r="N36" s="14">
        <v>33.619999999999997</v>
      </c>
      <c r="O36" s="14"/>
      <c r="P36" s="14">
        <v>68.584999999999994</v>
      </c>
      <c r="Q36" s="14">
        <v>48.4</v>
      </c>
      <c r="R36" s="14">
        <v>74</v>
      </c>
      <c r="S36" s="14">
        <v>57.49</v>
      </c>
      <c r="T36" s="14"/>
      <c r="U36" s="14"/>
      <c r="V36" s="14">
        <v>35.972999999999999</v>
      </c>
      <c r="W36" s="14">
        <v>19</v>
      </c>
      <c r="X36" s="14">
        <v>31.1</v>
      </c>
      <c r="Y36" s="14">
        <v>130.78200000000001</v>
      </c>
      <c r="Z36" s="14">
        <v>42.529000000000003</v>
      </c>
      <c r="AA36" s="14">
        <v>18.8</v>
      </c>
    </row>
    <row r="37" spans="3:27" x14ac:dyDescent="0.2">
      <c r="C37" s="14"/>
      <c r="D37" s="14">
        <v>67.099999999999994</v>
      </c>
      <c r="E37" s="14">
        <v>91.950999999999993</v>
      </c>
      <c r="F37" s="14">
        <v>49.926000000000002</v>
      </c>
      <c r="G37" s="14">
        <v>45.9</v>
      </c>
      <c r="H37" s="14"/>
      <c r="I37" s="14"/>
      <c r="J37" s="14">
        <v>53</v>
      </c>
      <c r="K37" s="14">
        <v>23.198</v>
      </c>
      <c r="L37" s="14">
        <v>40.176000000000002</v>
      </c>
      <c r="M37" s="14">
        <v>18</v>
      </c>
      <c r="N37" s="14">
        <v>27.064</v>
      </c>
      <c r="O37" s="14"/>
      <c r="P37" s="14">
        <v>30.8</v>
      </c>
      <c r="Q37" s="14"/>
      <c r="R37" s="14">
        <v>66.7</v>
      </c>
      <c r="S37" s="14">
        <v>70.433999999999997</v>
      </c>
      <c r="T37" s="14"/>
      <c r="U37" s="14"/>
      <c r="V37" s="14">
        <v>31.097999999999999</v>
      </c>
      <c r="W37" s="14">
        <v>65.727000000000004</v>
      </c>
      <c r="X37" s="14">
        <v>53.287999999999997</v>
      </c>
      <c r="Y37" s="14">
        <v>58.835000000000001</v>
      </c>
      <c r="Z37" s="14">
        <v>49.758000000000003</v>
      </c>
      <c r="AA37" s="14">
        <v>22.189</v>
      </c>
    </row>
    <row r="38" spans="3:27" x14ac:dyDescent="0.2">
      <c r="C38" s="14"/>
      <c r="D38" s="14">
        <v>87.58</v>
      </c>
      <c r="E38" s="14">
        <v>30.762</v>
      </c>
      <c r="F38" s="14">
        <v>52.951000000000001</v>
      </c>
      <c r="G38" s="14">
        <v>24.879000000000001</v>
      </c>
      <c r="H38" s="14"/>
      <c r="I38" s="14"/>
      <c r="J38" s="14">
        <v>73.099999999999994</v>
      </c>
      <c r="K38" s="14">
        <v>115.31699999999999</v>
      </c>
      <c r="L38" s="14">
        <v>73.459999999999994</v>
      </c>
      <c r="M38" s="14">
        <v>36</v>
      </c>
      <c r="N38" s="14">
        <v>20.004000000000001</v>
      </c>
      <c r="O38" s="14"/>
      <c r="P38" s="14">
        <v>63.2</v>
      </c>
      <c r="Q38" s="14">
        <v>18.7</v>
      </c>
      <c r="R38" s="14">
        <v>87.6</v>
      </c>
      <c r="S38" s="14">
        <v>32.948</v>
      </c>
      <c r="T38" s="14"/>
      <c r="U38" s="14"/>
      <c r="V38" s="14">
        <v>18.491</v>
      </c>
      <c r="W38" s="14">
        <v>125.40300000000001</v>
      </c>
      <c r="X38" s="14">
        <v>48.581000000000003</v>
      </c>
      <c r="Y38" s="14">
        <v>30.6</v>
      </c>
      <c r="Z38" s="14">
        <v>94.64</v>
      </c>
      <c r="AA38" s="14">
        <v>60.18</v>
      </c>
    </row>
    <row r="39" spans="3:27" x14ac:dyDescent="0.2">
      <c r="C39" s="14"/>
      <c r="D39" s="14">
        <v>18.8</v>
      </c>
      <c r="E39" s="14">
        <v>69.900000000000006</v>
      </c>
      <c r="F39" s="14">
        <v>18.155000000000001</v>
      </c>
      <c r="G39" s="14">
        <v>92.287000000000006</v>
      </c>
      <c r="H39" s="14"/>
      <c r="I39" s="14"/>
      <c r="J39" s="14">
        <v>82.2</v>
      </c>
      <c r="K39" s="14">
        <v>41</v>
      </c>
      <c r="L39" s="14">
        <v>46.226999999999997</v>
      </c>
      <c r="M39" s="14">
        <v>36.981999999999999</v>
      </c>
      <c r="N39" s="14">
        <v>27.736000000000001</v>
      </c>
      <c r="O39" s="14"/>
      <c r="P39" s="14">
        <v>74.099999999999994</v>
      </c>
      <c r="Q39" s="14">
        <v>77.7</v>
      </c>
      <c r="R39" s="14">
        <v>96.7</v>
      </c>
      <c r="S39" s="14">
        <v>61</v>
      </c>
      <c r="T39" s="14"/>
      <c r="U39" s="14"/>
      <c r="V39" s="14">
        <v>28.745000000000001</v>
      </c>
      <c r="W39" s="14">
        <v>43.033999999999999</v>
      </c>
      <c r="X39" s="14">
        <v>28.073</v>
      </c>
      <c r="Y39" s="14">
        <v>35.1</v>
      </c>
      <c r="Z39" s="14">
        <v>85.7</v>
      </c>
      <c r="AA39" s="14">
        <v>60.515999999999998</v>
      </c>
    </row>
    <row r="40" spans="3:27" x14ac:dyDescent="0.2">
      <c r="C40" s="14"/>
      <c r="D40" s="14">
        <v>84.9</v>
      </c>
      <c r="E40" s="14">
        <v>17.3</v>
      </c>
      <c r="F40" s="14">
        <v>29.8</v>
      </c>
      <c r="G40" s="14">
        <v>65.391000000000005</v>
      </c>
      <c r="H40" s="14"/>
      <c r="I40" s="14"/>
      <c r="J40" s="14">
        <v>21.3</v>
      </c>
      <c r="K40" s="14">
        <v>50.8</v>
      </c>
      <c r="L40" s="14">
        <v>25.550999999999998</v>
      </c>
      <c r="M40" s="14">
        <v>23.366</v>
      </c>
      <c r="N40" s="14">
        <v>34</v>
      </c>
      <c r="O40" s="14"/>
      <c r="P40" s="14">
        <v>84.1</v>
      </c>
      <c r="Q40" s="14">
        <v>50.8</v>
      </c>
      <c r="R40" s="14">
        <v>82.704999999999998</v>
      </c>
      <c r="S40" s="14">
        <v>36</v>
      </c>
      <c r="T40" s="14"/>
      <c r="U40" s="14"/>
      <c r="V40" s="14">
        <v>33.283999999999999</v>
      </c>
      <c r="W40" s="14">
        <v>112.627</v>
      </c>
      <c r="X40" s="14">
        <v>24.206</v>
      </c>
      <c r="Y40" s="14">
        <v>24.7</v>
      </c>
      <c r="Z40" s="14">
        <v>105</v>
      </c>
      <c r="AA40" s="14">
        <v>77.662000000000006</v>
      </c>
    </row>
    <row r="41" spans="3:27" x14ac:dyDescent="0.2">
      <c r="C41" s="14"/>
      <c r="D41" s="14">
        <v>71.947000000000003</v>
      </c>
      <c r="E41" s="14">
        <v>67.599999999999994</v>
      </c>
      <c r="F41" s="14">
        <v>49.9</v>
      </c>
      <c r="G41" s="14">
        <v>113.467</v>
      </c>
      <c r="H41" s="14"/>
      <c r="I41" s="14"/>
      <c r="J41" s="14">
        <v>37.799999999999997</v>
      </c>
      <c r="K41" s="14">
        <v>20.172000000000001</v>
      </c>
      <c r="L41" s="14">
        <v>64.599999999999994</v>
      </c>
      <c r="M41" s="14">
        <v>34.628999999999998</v>
      </c>
      <c r="N41" s="14">
        <v>24.7</v>
      </c>
      <c r="O41" s="14"/>
      <c r="P41" s="14">
        <v>73</v>
      </c>
      <c r="Q41" s="14">
        <v>23.03</v>
      </c>
      <c r="R41" s="14">
        <v>30.1</v>
      </c>
      <c r="S41" s="14">
        <v>88.3</v>
      </c>
      <c r="T41" s="14"/>
      <c r="U41" s="14"/>
      <c r="V41" s="14">
        <v>38.999000000000002</v>
      </c>
      <c r="W41" s="14">
        <v>51.6</v>
      </c>
      <c r="X41" s="14">
        <v>22.9</v>
      </c>
      <c r="Y41" s="14">
        <v>39.200000000000003</v>
      </c>
      <c r="Z41" s="14">
        <v>29.4</v>
      </c>
      <c r="AA41" s="14">
        <v>41</v>
      </c>
    </row>
    <row r="42" spans="3:27" x14ac:dyDescent="0.2">
      <c r="C42" s="14"/>
      <c r="D42" s="14">
        <v>110</v>
      </c>
      <c r="E42" s="14">
        <v>48.7</v>
      </c>
      <c r="F42" s="14">
        <v>50.8</v>
      </c>
      <c r="G42" s="14">
        <v>95</v>
      </c>
      <c r="H42" s="14"/>
      <c r="I42" s="14"/>
      <c r="J42" s="14">
        <v>18.995000000000001</v>
      </c>
      <c r="K42" s="14">
        <v>28.241</v>
      </c>
      <c r="L42" s="14">
        <v>23.4</v>
      </c>
      <c r="M42" s="14">
        <v>39.840000000000003</v>
      </c>
      <c r="N42" s="14">
        <v>49.1</v>
      </c>
      <c r="O42" s="14"/>
      <c r="P42" s="14">
        <v>85.394999999999996</v>
      </c>
      <c r="Q42" s="14">
        <v>63.878</v>
      </c>
      <c r="R42" s="14">
        <v>198.358</v>
      </c>
      <c r="S42" s="14">
        <v>59.7</v>
      </c>
      <c r="T42" s="14"/>
      <c r="U42" s="14"/>
      <c r="V42" s="14">
        <v>95.313000000000002</v>
      </c>
      <c r="W42" s="14">
        <v>29.4</v>
      </c>
      <c r="X42" s="14">
        <v>38.200000000000003</v>
      </c>
      <c r="Y42" s="14">
        <v>29.8</v>
      </c>
      <c r="Z42" s="14">
        <v>34.1</v>
      </c>
      <c r="AA42" s="14">
        <v>21.3</v>
      </c>
    </row>
    <row r="43" spans="3:27" x14ac:dyDescent="0.2">
      <c r="C43" s="14"/>
      <c r="D43" s="14">
        <v>61.524999999999999</v>
      </c>
      <c r="E43" s="14">
        <v>82.7</v>
      </c>
      <c r="F43" s="14">
        <v>92.6</v>
      </c>
      <c r="G43" s="14">
        <v>34.5</v>
      </c>
      <c r="H43" s="14"/>
      <c r="I43" s="14"/>
      <c r="J43" s="14">
        <v>17.314</v>
      </c>
      <c r="K43" s="14">
        <v>40.008000000000003</v>
      </c>
      <c r="L43" s="14">
        <v>120</v>
      </c>
      <c r="M43" s="14">
        <v>34.1</v>
      </c>
      <c r="N43" s="14">
        <v>179</v>
      </c>
      <c r="O43" s="14"/>
      <c r="P43" s="14">
        <v>44.2</v>
      </c>
      <c r="Q43" s="14">
        <v>27.064</v>
      </c>
      <c r="R43" s="14">
        <v>26.4</v>
      </c>
      <c r="S43" s="14">
        <v>45.9</v>
      </c>
      <c r="T43" s="14"/>
      <c r="U43" s="14"/>
      <c r="V43" s="14">
        <v>41.015999999999998</v>
      </c>
      <c r="W43" s="14">
        <v>47.4</v>
      </c>
      <c r="X43" s="14">
        <v>75</v>
      </c>
      <c r="Y43" s="14">
        <v>53.792000000000002</v>
      </c>
      <c r="Z43" s="14">
        <v>70.400000000000006</v>
      </c>
      <c r="AA43" s="14">
        <v>19.835999999999999</v>
      </c>
    </row>
    <row r="44" spans="3:27" x14ac:dyDescent="0.2">
      <c r="C44" s="14"/>
      <c r="D44" s="14">
        <v>106.575</v>
      </c>
      <c r="E44" s="14">
        <v>23.533999999999999</v>
      </c>
      <c r="F44" s="14">
        <v>22.7</v>
      </c>
      <c r="G44" s="14">
        <v>88.8</v>
      </c>
      <c r="H44" s="14"/>
      <c r="I44" s="14"/>
      <c r="J44" s="14">
        <v>20.675999999999998</v>
      </c>
      <c r="K44" s="14">
        <v>17.986999999999998</v>
      </c>
      <c r="L44" s="14">
        <v>21.7</v>
      </c>
      <c r="M44" s="14">
        <v>21.9</v>
      </c>
      <c r="N44" s="14">
        <v>57</v>
      </c>
      <c r="O44" s="14"/>
      <c r="P44" s="14">
        <v>72.283000000000001</v>
      </c>
      <c r="Q44" s="14">
        <v>106</v>
      </c>
      <c r="R44" s="14">
        <v>69.760999999999996</v>
      </c>
      <c r="S44" s="14">
        <v>20.172000000000001</v>
      </c>
      <c r="T44" s="14"/>
      <c r="U44" s="14"/>
      <c r="V44" s="14">
        <v>60.515999999999998</v>
      </c>
      <c r="W44" s="14">
        <v>42.2</v>
      </c>
      <c r="X44" s="14">
        <v>92.8</v>
      </c>
      <c r="Y44" s="14">
        <v>34.6</v>
      </c>
      <c r="Z44" s="14">
        <v>46.396000000000001</v>
      </c>
      <c r="AA44" s="14">
        <v>27.064</v>
      </c>
    </row>
    <row r="45" spans="3:27" x14ac:dyDescent="0.2">
      <c r="C45" s="14"/>
      <c r="D45" s="14">
        <v>21.684999999999999</v>
      </c>
      <c r="E45" s="14">
        <v>67.400000000000006</v>
      </c>
      <c r="F45" s="14">
        <v>63.206000000000003</v>
      </c>
      <c r="G45" s="14">
        <v>18.8</v>
      </c>
      <c r="H45" s="14"/>
      <c r="I45" s="14"/>
      <c r="J45" s="14">
        <v>104.55800000000001</v>
      </c>
      <c r="K45" s="14">
        <v>25.2</v>
      </c>
      <c r="L45" s="14">
        <v>30.9</v>
      </c>
      <c r="M45" s="14">
        <v>42.2</v>
      </c>
      <c r="N45" s="14">
        <v>70.938000000000002</v>
      </c>
      <c r="O45" s="14"/>
      <c r="P45" s="14">
        <v>71.441999999999993</v>
      </c>
      <c r="Q45" s="14">
        <v>109</v>
      </c>
      <c r="R45" s="14">
        <v>64.382000000000005</v>
      </c>
      <c r="S45" s="14">
        <v>57.7</v>
      </c>
      <c r="T45" s="14"/>
      <c r="U45" s="14"/>
      <c r="V45" s="14">
        <v>75.308999999999997</v>
      </c>
      <c r="W45" s="14">
        <v>20.5</v>
      </c>
      <c r="X45" s="14">
        <v>64</v>
      </c>
      <c r="Y45" s="14">
        <v>26.728000000000002</v>
      </c>
      <c r="Z45" s="14">
        <v>104</v>
      </c>
      <c r="AA45" s="14">
        <v>52.279000000000003</v>
      </c>
    </row>
    <row r="46" spans="3:27" x14ac:dyDescent="0.2">
      <c r="C46" s="14"/>
      <c r="D46" s="14">
        <v>18.995000000000001</v>
      </c>
      <c r="E46" s="14">
        <v>100.86</v>
      </c>
      <c r="F46" s="14">
        <v>89.9</v>
      </c>
      <c r="G46" s="14">
        <v>19.8</v>
      </c>
      <c r="H46" s="14"/>
      <c r="I46" s="14"/>
      <c r="J46" s="14">
        <v>59</v>
      </c>
      <c r="K46" s="14">
        <v>33.6</v>
      </c>
      <c r="L46" s="14">
        <v>24.038</v>
      </c>
      <c r="M46" s="14">
        <v>31.9</v>
      </c>
      <c r="N46" s="14">
        <v>26.7</v>
      </c>
      <c r="O46" s="14"/>
      <c r="P46" s="14">
        <v>67.2</v>
      </c>
      <c r="Q46" s="14">
        <v>64.887</v>
      </c>
      <c r="R46" s="14">
        <v>45.387</v>
      </c>
      <c r="S46" s="14">
        <v>35.469000000000001</v>
      </c>
      <c r="T46" s="14"/>
      <c r="U46" s="14"/>
      <c r="V46" s="14">
        <v>51.439</v>
      </c>
      <c r="W46" s="14">
        <v>27.736000000000001</v>
      </c>
      <c r="X46" s="14">
        <v>17.649999999999999</v>
      </c>
      <c r="Y46" s="14">
        <v>60.012</v>
      </c>
      <c r="Z46" s="14">
        <v>25.382999999999999</v>
      </c>
      <c r="AA46" s="14">
        <v>18.323</v>
      </c>
    </row>
    <row r="47" spans="3:27" x14ac:dyDescent="0.2">
      <c r="C47" s="14"/>
      <c r="D47" s="14">
        <v>60.012</v>
      </c>
      <c r="E47" s="14">
        <v>81.864999999999995</v>
      </c>
      <c r="F47" s="14">
        <v>70.602000000000004</v>
      </c>
      <c r="G47" s="14">
        <v>60.683999999999997</v>
      </c>
      <c r="H47" s="14"/>
      <c r="I47" s="14"/>
      <c r="J47" s="14">
        <v>17.5</v>
      </c>
      <c r="K47" s="14">
        <v>17.3</v>
      </c>
      <c r="L47" s="14">
        <v>231</v>
      </c>
      <c r="M47" s="14">
        <v>19.8</v>
      </c>
      <c r="N47" s="14">
        <v>21.684999999999999</v>
      </c>
      <c r="O47" s="14"/>
      <c r="P47" s="14">
        <v>66.903999999999996</v>
      </c>
      <c r="Q47" s="14">
        <v>95.313000000000002</v>
      </c>
      <c r="R47" s="14">
        <v>51.1</v>
      </c>
      <c r="S47" s="14">
        <v>50.262</v>
      </c>
      <c r="T47" s="14"/>
      <c r="U47" s="14"/>
      <c r="V47" s="14">
        <v>38.662999999999997</v>
      </c>
      <c r="W47" s="14">
        <v>27.2</v>
      </c>
      <c r="X47" s="14">
        <v>74.3</v>
      </c>
      <c r="Y47" s="14">
        <v>60.2</v>
      </c>
      <c r="Z47" s="14">
        <v>24.373999999999999</v>
      </c>
      <c r="AA47" s="14">
        <v>64.7</v>
      </c>
    </row>
    <row r="48" spans="3:27" x14ac:dyDescent="0.2">
      <c r="C48" s="14"/>
      <c r="D48" s="14">
        <v>51.3</v>
      </c>
      <c r="E48" s="14">
        <v>117</v>
      </c>
      <c r="F48" s="14">
        <v>18.827000000000002</v>
      </c>
      <c r="G48" s="14">
        <v>53.5</v>
      </c>
      <c r="H48" s="14"/>
      <c r="I48" s="14"/>
      <c r="J48" s="14">
        <v>77.158000000000001</v>
      </c>
      <c r="K48" s="14">
        <v>17.8</v>
      </c>
      <c r="L48" s="14">
        <v>47.235999999999997</v>
      </c>
      <c r="M48" s="14">
        <v>41.015999999999998</v>
      </c>
      <c r="N48" s="14">
        <v>20.844000000000001</v>
      </c>
      <c r="O48" s="14"/>
      <c r="P48" s="14">
        <v>23.03</v>
      </c>
      <c r="Q48" s="14">
        <v>59.674999999999997</v>
      </c>
      <c r="R48" s="14">
        <v>97.498000000000005</v>
      </c>
      <c r="S48" s="14">
        <v>22.4</v>
      </c>
      <c r="T48" s="14"/>
      <c r="U48" s="14"/>
      <c r="V48" s="14">
        <v>17.146000000000001</v>
      </c>
      <c r="W48" s="14">
        <v>20.172000000000001</v>
      </c>
      <c r="X48" s="14">
        <v>18.827000000000002</v>
      </c>
      <c r="Y48" s="14">
        <v>17.146000000000001</v>
      </c>
      <c r="Z48" s="14">
        <v>175</v>
      </c>
      <c r="AA48" s="14">
        <v>24</v>
      </c>
    </row>
    <row r="49" spans="3:27" x14ac:dyDescent="0.2">
      <c r="C49" s="14"/>
      <c r="D49" s="14">
        <v>20.8</v>
      </c>
      <c r="E49" s="14">
        <v>26.728000000000002</v>
      </c>
      <c r="F49" s="14">
        <v>54.5</v>
      </c>
      <c r="G49" s="14">
        <v>70.266000000000005</v>
      </c>
      <c r="H49" s="14"/>
      <c r="I49" s="14"/>
      <c r="J49" s="14">
        <v>30.257999999999999</v>
      </c>
      <c r="K49" s="14">
        <v>38.299999999999997</v>
      </c>
      <c r="L49" s="14">
        <v>17.146000000000001</v>
      </c>
      <c r="M49" s="14">
        <v>40.200000000000003</v>
      </c>
      <c r="N49" s="14">
        <v>19.5</v>
      </c>
      <c r="O49" s="14"/>
      <c r="P49" s="14">
        <v>61.860999999999997</v>
      </c>
      <c r="Q49" s="14">
        <v>30.93</v>
      </c>
      <c r="R49" s="14">
        <v>70.099999999999994</v>
      </c>
      <c r="S49" s="14">
        <v>57.322000000000003</v>
      </c>
      <c r="T49" s="14"/>
      <c r="U49" s="14"/>
      <c r="V49" s="14">
        <v>39.671999999999997</v>
      </c>
      <c r="W49" s="14">
        <v>40.344000000000001</v>
      </c>
      <c r="X49" s="14">
        <v>42.529000000000003</v>
      </c>
      <c r="Y49" s="14">
        <v>52.951000000000001</v>
      </c>
      <c r="Z49" s="14">
        <v>74.804000000000002</v>
      </c>
      <c r="AA49" s="14">
        <v>129</v>
      </c>
    </row>
    <row r="50" spans="3:27" x14ac:dyDescent="0.2">
      <c r="C50" s="14"/>
      <c r="D50" s="14">
        <v>18.827000000000002</v>
      </c>
      <c r="E50" s="14">
        <v>75.644999999999996</v>
      </c>
      <c r="F50" s="14">
        <v>60.683999999999997</v>
      </c>
      <c r="G50" s="14">
        <v>65.894999999999996</v>
      </c>
      <c r="H50" s="14"/>
      <c r="I50" s="14"/>
      <c r="J50" s="14">
        <v>18.658999999999999</v>
      </c>
      <c r="K50" s="14">
        <v>21.012</v>
      </c>
      <c r="L50" s="14">
        <v>25</v>
      </c>
      <c r="M50" s="14">
        <v>45.722999999999999</v>
      </c>
      <c r="N50" s="14">
        <v>67.072000000000003</v>
      </c>
      <c r="O50" s="14"/>
      <c r="P50" s="14">
        <v>66.900000000000006</v>
      </c>
      <c r="Q50" s="14">
        <v>19.2</v>
      </c>
      <c r="R50" s="14">
        <v>58.667000000000002</v>
      </c>
      <c r="S50" s="14">
        <v>71.778999999999996</v>
      </c>
      <c r="T50" s="14"/>
      <c r="U50" s="14"/>
      <c r="V50" s="14">
        <v>175.833</v>
      </c>
      <c r="W50" s="14">
        <v>82</v>
      </c>
      <c r="X50" s="14">
        <v>19.8</v>
      </c>
      <c r="Y50" s="14">
        <v>21.853000000000002</v>
      </c>
      <c r="Z50" s="14">
        <v>51.101999999999997</v>
      </c>
      <c r="AA50" s="14">
        <v>60.9</v>
      </c>
    </row>
    <row r="51" spans="3:27" x14ac:dyDescent="0.2">
      <c r="C51" s="14"/>
      <c r="D51" s="14">
        <v>83.209000000000003</v>
      </c>
      <c r="E51" s="14">
        <v>66.230999999999995</v>
      </c>
      <c r="F51" s="14">
        <v>24.879000000000001</v>
      </c>
      <c r="G51" s="14">
        <v>47.2</v>
      </c>
      <c r="H51" s="14"/>
      <c r="I51" s="14"/>
      <c r="J51" s="14">
        <v>37.485999999999997</v>
      </c>
      <c r="K51" s="14">
        <v>23.2</v>
      </c>
      <c r="L51" s="14">
        <v>30.257999999999999</v>
      </c>
      <c r="M51" s="14">
        <v>45.051000000000002</v>
      </c>
      <c r="N51" s="14">
        <v>20.844000000000001</v>
      </c>
      <c r="O51" s="14"/>
      <c r="P51" s="14">
        <v>69.760999999999996</v>
      </c>
      <c r="Q51" s="14">
        <v>44.7</v>
      </c>
      <c r="R51" s="14">
        <v>87.244</v>
      </c>
      <c r="S51" s="14">
        <v>59.003</v>
      </c>
      <c r="T51" s="14"/>
      <c r="U51" s="14"/>
      <c r="V51" s="14">
        <v>41.183999999999997</v>
      </c>
      <c r="W51" s="14">
        <v>29.248999999999999</v>
      </c>
      <c r="X51" s="14">
        <v>24.206</v>
      </c>
      <c r="Y51" s="14">
        <v>40</v>
      </c>
      <c r="Z51" s="14">
        <v>35.972999999999999</v>
      </c>
      <c r="AA51" s="14">
        <v>84.6</v>
      </c>
    </row>
    <row r="52" spans="3:27" x14ac:dyDescent="0.2">
      <c r="C52" s="14"/>
      <c r="D52" s="14">
        <v>194.66</v>
      </c>
      <c r="E52" s="14">
        <v>83.209000000000003</v>
      </c>
      <c r="F52" s="14">
        <v>51.942999999999998</v>
      </c>
      <c r="G52" s="14">
        <v>56.985999999999997</v>
      </c>
      <c r="H52" s="14"/>
      <c r="I52" s="14"/>
      <c r="J52" s="14">
        <v>20.8</v>
      </c>
      <c r="K52" s="14">
        <v>55.640999999999998</v>
      </c>
      <c r="L52" s="14">
        <v>50.43</v>
      </c>
      <c r="M52" s="14">
        <v>28.1</v>
      </c>
      <c r="N52" s="14">
        <v>70.266000000000005</v>
      </c>
      <c r="O52" s="14"/>
      <c r="P52" s="14">
        <v>24.038</v>
      </c>
      <c r="Q52" s="14">
        <v>74.8</v>
      </c>
      <c r="R52" s="14">
        <v>32.274999999999999</v>
      </c>
      <c r="S52" s="14">
        <v>50.6</v>
      </c>
      <c r="T52" s="14"/>
      <c r="U52" s="14"/>
      <c r="V52" s="14">
        <v>25.047000000000001</v>
      </c>
      <c r="W52" s="14">
        <v>33.283999999999999</v>
      </c>
      <c r="X52" s="14">
        <v>56.985999999999997</v>
      </c>
      <c r="Y52" s="14">
        <v>58.331000000000003</v>
      </c>
      <c r="Z52" s="14">
        <v>31.266999999999999</v>
      </c>
      <c r="AA52" s="14">
        <v>43.033999999999999</v>
      </c>
    </row>
    <row r="53" spans="3:27" x14ac:dyDescent="0.2">
      <c r="C53" s="14"/>
      <c r="D53" s="14">
        <v>41.856999999999999</v>
      </c>
      <c r="E53" s="14">
        <v>60.18</v>
      </c>
      <c r="F53" s="14">
        <v>64.400000000000006</v>
      </c>
      <c r="G53" s="14">
        <v>85.227000000000004</v>
      </c>
      <c r="H53" s="14"/>
      <c r="I53" s="14"/>
      <c r="J53" s="14">
        <v>53.6</v>
      </c>
      <c r="K53" s="14">
        <v>27.736000000000001</v>
      </c>
      <c r="L53" s="14">
        <v>25.550999999999998</v>
      </c>
      <c r="M53" s="14">
        <v>49.926000000000002</v>
      </c>
      <c r="N53" s="14">
        <v>19.2</v>
      </c>
      <c r="O53" s="14"/>
      <c r="P53" s="14">
        <v>66.736000000000004</v>
      </c>
      <c r="Q53" s="14">
        <v>77.7</v>
      </c>
      <c r="R53" s="14">
        <v>46.7</v>
      </c>
      <c r="S53" s="14">
        <v>19.163</v>
      </c>
      <c r="T53" s="14"/>
      <c r="U53" s="14"/>
      <c r="V53" s="14">
        <v>61.692999999999998</v>
      </c>
      <c r="W53" s="14">
        <v>64.382000000000005</v>
      </c>
      <c r="X53" s="14">
        <v>44.545999999999999</v>
      </c>
      <c r="Y53" s="14">
        <v>30.3</v>
      </c>
      <c r="Z53" s="14">
        <v>93.295000000000002</v>
      </c>
      <c r="AA53" s="14">
        <v>41.5</v>
      </c>
    </row>
    <row r="54" spans="3:27" x14ac:dyDescent="0.2">
      <c r="C54" s="14"/>
      <c r="D54" s="14">
        <v>36.799999999999997</v>
      </c>
      <c r="E54" s="14">
        <v>29.6</v>
      </c>
      <c r="F54" s="14">
        <v>38.831000000000003</v>
      </c>
      <c r="G54" s="14">
        <v>65.222999999999999</v>
      </c>
      <c r="H54" s="14"/>
      <c r="I54" s="14"/>
      <c r="J54" s="14">
        <v>89.9</v>
      </c>
      <c r="K54" s="14">
        <v>41.4</v>
      </c>
      <c r="L54" s="14">
        <v>36.6</v>
      </c>
      <c r="M54" s="14">
        <v>42.697000000000003</v>
      </c>
      <c r="N54" s="14">
        <v>21.012</v>
      </c>
      <c r="O54" s="14"/>
      <c r="P54" s="14">
        <v>21.853000000000002</v>
      </c>
      <c r="Q54" s="14">
        <v>108</v>
      </c>
      <c r="R54" s="14">
        <v>67.744</v>
      </c>
      <c r="S54" s="14">
        <v>76.822000000000003</v>
      </c>
      <c r="T54" s="14"/>
      <c r="U54" s="14"/>
      <c r="V54" s="14">
        <v>33.116</v>
      </c>
      <c r="W54" s="14">
        <v>68.2</v>
      </c>
      <c r="X54" s="14">
        <v>28.4</v>
      </c>
      <c r="Y54" s="14">
        <v>32.610999999999997</v>
      </c>
      <c r="Z54" s="14">
        <v>19.835999999999999</v>
      </c>
      <c r="AA54" s="14">
        <v>23.03</v>
      </c>
    </row>
    <row r="55" spans="3:27" x14ac:dyDescent="0.2">
      <c r="C55" s="14"/>
      <c r="D55" s="14">
        <v>32.4</v>
      </c>
      <c r="E55" s="14">
        <v>67.599999999999994</v>
      </c>
      <c r="F55" s="14">
        <v>40.5</v>
      </c>
      <c r="G55" s="14">
        <v>50.8</v>
      </c>
      <c r="H55" s="14"/>
      <c r="I55" s="14"/>
      <c r="J55" s="14">
        <v>27.2</v>
      </c>
      <c r="K55" s="14">
        <v>63.878</v>
      </c>
      <c r="L55" s="14">
        <v>31.266999999999999</v>
      </c>
      <c r="M55" s="14">
        <v>22.524999999999999</v>
      </c>
      <c r="N55" s="14">
        <v>22.9</v>
      </c>
      <c r="O55" s="14"/>
      <c r="P55" s="14">
        <v>32.1</v>
      </c>
      <c r="Q55" s="14">
        <v>48.7</v>
      </c>
      <c r="R55" s="14">
        <v>72.954999999999998</v>
      </c>
      <c r="S55" s="14">
        <v>59.003</v>
      </c>
      <c r="T55" s="14"/>
      <c r="U55" s="14"/>
      <c r="V55" s="14">
        <v>48.412999999999997</v>
      </c>
      <c r="W55" s="14">
        <v>43.201999999999998</v>
      </c>
      <c r="X55" s="14">
        <v>22.693000000000001</v>
      </c>
      <c r="Y55" s="14">
        <v>29.417000000000002</v>
      </c>
      <c r="Z55" s="14">
        <v>43.033999999999999</v>
      </c>
      <c r="AA55" s="14">
        <v>32.274999999999999</v>
      </c>
    </row>
    <row r="56" spans="3:27" x14ac:dyDescent="0.2">
      <c r="C56" s="14"/>
      <c r="D56" s="14">
        <v>49.4</v>
      </c>
      <c r="E56" s="14">
        <v>50.094000000000001</v>
      </c>
      <c r="F56" s="14">
        <v>42.192999999999998</v>
      </c>
      <c r="G56" s="14">
        <v>46.058999999999997</v>
      </c>
      <c r="H56" s="14"/>
      <c r="I56" s="14"/>
      <c r="J56" s="14">
        <v>18.2</v>
      </c>
      <c r="K56" s="14">
        <v>41.521000000000001</v>
      </c>
      <c r="L56" s="14">
        <v>33.5</v>
      </c>
      <c r="M56" s="14">
        <v>45.7</v>
      </c>
      <c r="N56" s="14">
        <v>22.861999999999998</v>
      </c>
      <c r="O56" s="14"/>
      <c r="P56" s="14">
        <v>62.5</v>
      </c>
      <c r="Q56" s="14">
        <v>140.363</v>
      </c>
      <c r="R56" s="14">
        <v>52.110999999999997</v>
      </c>
      <c r="S56" s="14">
        <v>42.697000000000003</v>
      </c>
      <c r="T56" s="14"/>
      <c r="U56" s="14"/>
      <c r="V56" s="14">
        <v>40.344000000000001</v>
      </c>
      <c r="W56" s="14">
        <v>64.2</v>
      </c>
      <c r="X56" s="14">
        <v>49.3</v>
      </c>
      <c r="Y56" s="14">
        <v>41.015999999999998</v>
      </c>
      <c r="Z56" s="14">
        <v>49.9</v>
      </c>
      <c r="AA56" s="14">
        <v>48.1</v>
      </c>
    </row>
    <row r="57" spans="3:27" x14ac:dyDescent="0.2">
      <c r="C57" s="14"/>
      <c r="D57" s="14">
        <v>41.2</v>
      </c>
      <c r="E57" s="14">
        <v>48.412999999999997</v>
      </c>
      <c r="F57" s="14">
        <v>32.610999999999997</v>
      </c>
      <c r="G57" s="14">
        <v>71.400000000000006</v>
      </c>
      <c r="H57" s="14"/>
      <c r="I57" s="14"/>
      <c r="J57" s="14">
        <v>38.831000000000003</v>
      </c>
      <c r="K57" s="14">
        <v>25.550999999999998</v>
      </c>
      <c r="L57" s="14">
        <v>35.805</v>
      </c>
      <c r="M57" s="14">
        <v>35.469000000000001</v>
      </c>
      <c r="N57" s="14">
        <v>41.015999999999998</v>
      </c>
      <c r="O57" s="14"/>
      <c r="P57" s="14">
        <v>179.86699999999999</v>
      </c>
      <c r="Q57" s="14">
        <v>56.985999999999997</v>
      </c>
      <c r="R57" s="14">
        <v>92.959000000000003</v>
      </c>
      <c r="S57" s="14">
        <v>122.209</v>
      </c>
      <c r="T57" s="14"/>
      <c r="U57" s="14"/>
      <c r="V57" s="14">
        <v>53.624000000000002</v>
      </c>
      <c r="W57" s="14">
        <v>53.96</v>
      </c>
      <c r="X57" s="14">
        <v>19.5</v>
      </c>
      <c r="Y57" s="14">
        <v>31.4</v>
      </c>
      <c r="Z57" s="14">
        <v>47.9</v>
      </c>
      <c r="AA57" s="14">
        <v>62.197000000000003</v>
      </c>
    </row>
    <row r="58" spans="3:27" x14ac:dyDescent="0.2">
      <c r="C58" s="14"/>
      <c r="D58" s="14">
        <v>83.5</v>
      </c>
      <c r="E58" s="14">
        <v>133.80799999999999</v>
      </c>
      <c r="F58" s="14">
        <v>47.572000000000003</v>
      </c>
      <c r="G58" s="14">
        <v>98.337999999999994</v>
      </c>
      <c r="H58" s="14"/>
      <c r="I58" s="14"/>
      <c r="J58" s="14">
        <v>23.2</v>
      </c>
      <c r="K58" s="14">
        <v>77</v>
      </c>
      <c r="L58" s="14">
        <v>24.542999999999999</v>
      </c>
      <c r="M58" s="14">
        <v>33.1</v>
      </c>
      <c r="N58" s="14">
        <v>55.472999999999999</v>
      </c>
      <c r="O58" s="14"/>
      <c r="P58" s="14">
        <v>78.334999999999994</v>
      </c>
      <c r="Q58" s="14">
        <v>68.8</v>
      </c>
      <c r="R58" s="14">
        <v>67.2</v>
      </c>
      <c r="S58" s="14">
        <v>53</v>
      </c>
      <c r="T58" s="14"/>
      <c r="U58" s="14"/>
      <c r="V58" s="14">
        <v>28.408999999999999</v>
      </c>
      <c r="W58" s="14">
        <v>60.515999999999998</v>
      </c>
      <c r="X58" s="14">
        <v>75.644999999999996</v>
      </c>
      <c r="Y58" s="14">
        <v>20.7</v>
      </c>
      <c r="Z58" s="14">
        <v>60.18</v>
      </c>
      <c r="AA58" s="14">
        <v>26.728000000000002</v>
      </c>
    </row>
    <row r="59" spans="3:27" x14ac:dyDescent="0.2">
      <c r="C59" s="14"/>
      <c r="D59" s="14">
        <v>80.52</v>
      </c>
      <c r="E59" s="14">
        <v>25</v>
      </c>
      <c r="F59" s="14">
        <v>65.400000000000006</v>
      </c>
      <c r="G59" s="14">
        <v>36.31</v>
      </c>
      <c r="H59" s="14"/>
      <c r="I59" s="14"/>
      <c r="J59" s="14">
        <v>22.189</v>
      </c>
      <c r="K59" s="14">
        <v>73.796000000000006</v>
      </c>
      <c r="L59" s="14">
        <v>35.301000000000002</v>
      </c>
      <c r="M59" s="14">
        <v>28.577000000000002</v>
      </c>
      <c r="N59" s="14">
        <v>21</v>
      </c>
      <c r="O59" s="14"/>
      <c r="P59" s="14">
        <v>80.855999999999995</v>
      </c>
      <c r="Q59" s="14">
        <v>69.760999999999996</v>
      </c>
      <c r="R59" s="14">
        <v>50.933999999999997</v>
      </c>
      <c r="S59" s="14">
        <v>64.599999999999994</v>
      </c>
      <c r="T59" s="14"/>
      <c r="U59" s="14"/>
      <c r="V59" s="14">
        <v>18.155000000000001</v>
      </c>
      <c r="W59" s="14">
        <v>35.133000000000003</v>
      </c>
      <c r="X59" s="14">
        <v>47.908000000000001</v>
      </c>
      <c r="Y59" s="14">
        <v>75.141000000000005</v>
      </c>
      <c r="Z59" s="14">
        <v>39.167000000000002</v>
      </c>
      <c r="AA59" s="14">
        <v>24.373999999999999</v>
      </c>
    </row>
    <row r="60" spans="3:27" x14ac:dyDescent="0.2">
      <c r="C60" s="14"/>
      <c r="D60" s="14">
        <v>47.9</v>
      </c>
      <c r="E60" s="14">
        <v>84.4</v>
      </c>
      <c r="F60" s="14">
        <v>58.8</v>
      </c>
      <c r="G60" s="14">
        <v>80.352000000000004</v>
      </c>
      <c r="H60" s="14"/>
      <c r="I60" s="14"/>
      <c r="J60" s="14">
        <v>46.564</v>
      </c>
      <c r="K60" s="14">
        <v>95</v>
      </c>
      <c r="L60" s="14">
        <v>31.434999999999999</v>
      </c>
      <c r="M60" s="14">
        <v>34.124000000000002</v>
      </c>
      <c r="N60" s="14">
        <v>55.8</v>
      </c>
      <c r="O60" s="14"/>
      <c r="P60" s="14">
        <v>101.869</v>
      </c>
      <c r="Q60" s="14">
        <v>98.17</v>
      </c>
      <c r="R60" s="14">
        <v>22.021000000000001</v>
      </c>
      <c r="S60" s="14">
        <v>73.459999999999994</v>
      </c>
      <c r="T60" s="14"/>
      <c r="U60" s="14"/>
      <c r="V60" s="14">
        <v>20.507999999999999</v>
      </c>
      <c r="W60" s="14">
        <v>17.481999999999999</v>
      </c>
      <c r="X60" s="14">
        <v>57.994</v>
      </c>
      <c r="Y60" s="14">
        <v>24.879000000000001</v>
      </c>
      <c r="Z60" s="14">
        <v>60.347999999999999</v>
      </c>
      <c r="AA60" s="14">
        <v>41</v>
      </c>
    </row>
    <row r="61" spans="3:27" x14ac:dyDescent="0.2">
      <c r="C61" s="14"/>
      <c r="D61" s="14">
        <v>42.865000000000002</v>
      </c>
      <c r="E61" s="14">
        <v>133</v>
      </c>
      <c r="F61" s="14">
        <v>60.5</v>
      </c>
      <c r="G61" s="14">
        <v>22.524999999999999</v>
      </c>
      <c r="H61" s="14"/>
      <c r="I61" s="14"/>
      <c r="J61" s="14">
        <v>25.7</v>
      </c>
      <c r="K61" s="14">
        <v>49.926000000000002</v>
      </c>
      <c r="L61" s="14">
        <v>33.956000000000003</v>
      </c>
      <c r="M61" s="14">
        <v>28.913</v>
      </c>
      <c r="N61" s="14">
        <v>56.8</v>
      </c>
      <c r="O61" s="14"/>
      <c r="P61" s="14">
        <v>45.7</v>
      </c>
      <c r="Q61" s="14">
        <v>63.71</v>
      </c>
      <c r="R61" s="14">
        <v>54.128</v>
      </c>
      <c r="S61" s="14">
        <v>51.774999999999999</v>
      </c>
      <c r="T61" s="14"/>
      <c r="U61" s="14"/>
      <c r="V61" s="14">
        <v>31.097999999999999</v>
      </c>
      <c r="W61" s="14">
        <v>58.667000000000002</v>
      </c>
      <c r="X61" s="14">
        <v>19.163</v>
      </c>
      <c r="Y61" s="14">
        <v>22.189</v>
      </c>
      <c r="Z61" s="14">
        <v>31.603000000000002</v>
      </c>
      <c r="AA61" s="14">
        <v>17.146000000000001</v>
      </c>
    </row>
    <row r="62" spans="3:27" x14ac:dyDescent="0.2">
      <c r="C62" s="14"/>
      <c r="D62" s="14">
        <v>65.894999999999996</v>
      </c>
      <c r="E62" s="14">
        <v>39</v>
      </c>
      <c r="F62" s="14">
        <v>101.196</v>
      </c>
      <c r="G62" s="14">
        <v>72.3</v>
      </c>
      <c r="H62" s="14"/>
      <c r="I62" s="14"/>
      <c r="J62" s="14">
        <v>44.378</v>
      </c>
      <c r="K62" s="14">
        <v>38.158999999999999</v>
      </c>
      <c r="L62" s="14">
        <v>30.425999999999998</v>
      </c>
      <c r="M62" s="14">
        <v>25.9</v>
      </c>
      <c r="N62" s="14">
        <v>25.6</v>
      </c>
      <c r="O62" s="14"/>
      <c r="P62" s="14">
        <v>32.6</v>
      </c>
      <c r="Q62" s="14">
        <v>68.08</v>
      </c>
      <c r="R62" s="14">
        <v>79.7</v>
      </c>
      <c r="S62" s="14">
        <v>59.338999999999999</v>
      </c>
      <c r="T62" s="14"/>
      <c r="U62" s="14"/>
      <c r="V62" s="14">
        <v>29.585999999999999</v>
      </c>
      <c r="W62" s="14">
        <v>44.21</v>
      </c>
      <c r="X62" s="14">
        <v>49.085000000000001</v>
      </c>
      <c r="Y62" s="14">
        <v>45.555</v>
      </c>
      <c r="Z62" s="14">
        <v>40.200000000000003</v>
      </c>
      <c r="AA62" s="14">
        <v>68.8</v>
      </c>
    </row>
    <row r="63" spans="3:27" x14ac:dyDescent="0.2">
      <c r="C63" s="14"/>
      <c r="D63" s="14">
        <v>83.2</v>
      </c>
      <c r="E63" s="14">
        <v>19.3</v>
      </c>
      <c r="F63" s="14">
        <v>72.787000000000006</v>
      </c>
      <c r="G63" s="14">
        <v>52.4</v>
      </c>
      <c r="H63" s="14"/>
      <c r="I63" s="14"/>
      <c r="J63" s="14">
        <v>42.192999999999998</v>
      </c>
      <c r="K63" s="14">
        <v>17.314</v>
      </c>
      <c r="L63" s="14">
        <v>33.5</v>
      </c>
      <c r="M63" s="14">
        <v>49.1</v>
      </c>
      <c r="N63" s="14">
        <v>35.1</v>
      </c>
      <c r="O63" s="14"/>
      <c r="P63" s="14">
        <v>127</v>
      </c>
      <c r="Q63" s="14">
        <v>73.628</v>
      </c>
      <c r="R63" s="14">
        <v>89.3</v>
      </c>
      <c r="S63" s="14">
        <v>52.447000000000003</v>
      </c>
      <c r="T63" s="14"/>
      <c r="U63" s="14"/>
      <c r="V63" s="14">
        <v>19.5</v>
      </c>
      <c r="W63" s="14">
        <v>18.491</v>
      </c>
      <c r="X63" s="14">
        <v>42.192999999999998</v>
      </c>
      <c r="Y63" s="14">
        <v>37.5</v>
      </c>
      <c r="Z63" s="14">
        <v>30.9</v>
      </c>
      <c r="AA63" s="14">
        <v>18.491</v>
      </c>
    </row>
    <row r="64" spans="3:27" x14ac:dyDescent="0.2">
      <c r="C64" s="14"/>
      <c r="D64" s="14">
        <v>58.835000000000001</v>
      </c>
      <c r="E64" s="14">
        <v>71.778999999999996</v>
      </c>
      <c r="F64" s="14">
        <v>55</v>
      </c>
      <c r="G64" s="14">
        <v>112.291</v>
      </c>
      <c r="H64" s="14"/>
      <c r="I64" s="14"/>
      <c r="J64" s="14">
        <v>40.512</v>
      </c>
      <c r="K64" s="14">
        <v>21.9</v>
      </c>
      <c r="L64" s="14">
        <v>39.799999999999997</v>
      </c>
      <c r="M64" s="14">
        <v>23.2</v>
      </c>
      <c r="N64" s="14">
        <v>71.400000000000006</v>
      </c>
      <c r="O64" s="14"/>
      <c r="P64" s="14">
        <v>30.1</v>
      </c>
      <c r="Q64" s="14">
        <v>98.337999999999994</v>
      </c>
      <c r="R64" s="14">
        <v>53</v>
      </c>
      <c r="S64" s="14">
        <v>24.5</v>
      </c>
      <c r="T64" s="14"/>
      <c r="U64" s="14"/>
      <c r="V64" s="14">
        <v>52.110999999999997</v>
      </c>
      <c r="W64" s="14">
        <v>33.799999999999997</v>
      </c>
      <c r="X64" s="14">
        <v>29.8</v>
      </c>
      <c r="Y64" s="14">
        <v>31.6</v>
      </c>
      <c r="Z64" s="14">
        <v>18.8</v>
      </c>
      <c r="AA64" s="14">
        <v>37.485999999999997</v>
      </c>
    </row>
    <row r="65" spans="3:27" x14ac:dyDescent="0.2">
      <c r="C65" s="14"/>
      <c r="D65" s="14">
        <v>39.503</v>
      </c>
      <c r="E65" s="14">
        <v>50.8</v>
      </c>
      <c r="F65" s="14">
        <v>92</v>
      </c>
      <c r="G65" s="14">
        <v>18.995000000000001</v>
      </c>
      <c r="H65" s="14"/>
      <c r="I65" s="14"/>
      <c r="J65" s="14">
        <v>22.4</v>
      </c>
      <c r="K65" s="14">
        <v>59.3</v>
      </c>
      <c r="L65" s="14">
        <v>27.4</v>
      </c>
      <c r="M65" s="14">
        <v>34.796999999999997</v>
      </c>
      <c r="N65" s="14">
        <v>32.299999999999997</v>
      </c>
      <c r="O65" s="14"/>
      <c r="P65" s="14">
        <v>90.27</v>
      </c>
      <c r="Q65" s="14">
        <v>33.5</v>
      </c>
      <c r="R65" s="14">
        <v>107</v>
      </c>
      <c r="S65" s="14">
        <v>69.3</v>
      </c>
      <c r="T65" s="14"/>
      <c r="U65" s="14"/>
      <c r="V65" s="14">
        <v>40.512</v>
      </c>
      <c r="W65" s="14">
        <v>48.4</v>
      </c>
      <c r="X65" s="14">
        <v>31.3</v>
      </c>
      <c r="Y65" s="14">
        <v>118.17400000000001</v>
      </c>
      <c r="Z65" s="14">
        <v>63.2</v>
      </c>
      <c r="AA65" s="14">
        <v>27.064</v>
      </c>
    </row>
    <row r="66" spans="3:27" x14ac:dyDescent="0.2">
      <c r="C66" s="14"/>
      <c r="D66" s="14">
        <v>54</v>
      </c>
      <c r="E66" s="14">
        <v>83.546000000000006</v>
      </c>
      <c r="F66" s="14">
        <v>65.391000000000005</v>
      </c>
      <c r="G66" s="14">
        <v>25.382999999999999</v>
      </c>
      <c r="H66" s="14"/>
      <c r="I66" s="14"/>
      <c r="J66" s="14">
        <v>43.706000000000003</v>
      </c>
      <c r="K66" s="14">
        <v>87.6</v>
      </c>
      <c r="L66" s="14">
        <v>34.965000000000003</v>
      </c>
      <c r="M66" s="14">
        <v>26.224</v>
      </c>
      <c r="N66" s="14">
        <v>24.7</v>
      </c>
      <c r="O66" s="14"/>
      <c r="P66" s="14">
        <v>77.5</v>
      </c>
      <c r="Q66" s="14">
        <v>36.799999999999997</v>
      </c>
      <c r="R66" s="14">
        <v>17.5</v>
      </c>
      <c r="S66" s="14">
        <v>45.7</v>
      </c>
      <c r="T66" s="14"/>
      <c r="U66" s="14"/>
      <c r="V66" s="14">
        <v>34.796999999999997</v>
      </c>
      <c r="W66" s="14">
        <v>18.491</v>
      </c>
      <c r="X66" s="14">
        <v>32.779000000000003</v>
      </c>
      <c r="Y66" s="14">
        <v>24.879000000000001</v>
      </c>
      <c r="Z66" s="14">
        <v>21.3</v>
      </c>
      <c r="AA66" s="14">
        <v>28.6</v>
      </c>
    </row>
    <row r="67" spans="3:27" x14ac:dyDescent="0.2">
      <c r="C67" s="14"/>
      <c r="D67" s="14">
        <v>126.91500000000001</v>
      </c>
      <c r="E67" s="14">
        <v>60.683999999999997</v>
      </c>
      <c r="F67" s="14">
        <v>30.257999999999999</v>
      </c>
      <c r="G67" s="14">
        <v>94.471999999999994</v>
      </c>
      <c r="H67" s="14"/>
      <c r="I67" s="14"/>
      <c r="J67" s="14">
        <v>152</v>
      </c>
      <c r="K67" s="14">
        <v>23.9</v>
      </c>
      <c r="L67" s="14">
        <v>29.754000000000001</v>
      </c>
      <c r="M67" s="14">
        <v>32.779000000000003</v>
      </c>
      <c r="N67" s="14">
        <v>23.9</v>
      </c>
      <c r="O67" s="14"/>
      <c r="P67" s="14">
        <v>32.779000000000003</v>
      </c>
      <c r="Q67" s="14">
        <v>30.425999999999998</v>
      </c>
      <c r="R67" s="14">
        <v>92.454999999999998</v>
      </c>
      <c r="S67" s="14">
        <v>69.099999999999994</v>
      </c>
      <c r="T67" s="14"/>
      <c r="U67" s="14"/>
      <c r="V67" s="14">
        <v>27.231999999999999</v>
      </c>
      <c r="W67" s="14">
        <v>50.094000000000001</v>
      </c>
      <c r="X67" s="14">
        <v>20.675999999999998</v>
      </c>
      <c r="Y67" s="14">
        <v>17.481999999999999</v>
      </c>
      <c r="Z67" s="14">
        <v>45.051000000000002</v>
      </c>
      <c r="AA67" s="14">
        <v>54.3</v>
      </c>
    </row>
    <row r="68" spans="3:27" x14ac:dyDescent="0.2">
      <c r="C68" s="14"/>
      <c r="D68" s="14">
        <v>41.9</v>
      </c>
      <c r="E68" s="14">
        <v>24</v>
      </c>
      <c r="F68" s="14">
        <v>49.085000000000001</v>
      </c>
      <c r="G68" s="14">
        <v>39.799999999999997</v>
      </c>
      <c r="H68" s="14"/>
      <c r="I68" s="14"/>
      <c r="J68" s="14">
        <v>49.253</v>
      </c>
      <c r="K68" s="14">
        <v>37.317999999999998</v>
      </c>
      <c r="L68" s="14">
        <v>29.922000000000001</v>
      </c>
      <c r="M68" s="14">
        <v>49.085000000000001</v>
      </c>
      <c r="N68" s="14">
        <v>26.391999999999999</v>
      </c>
      <c r="O68" s="14"/>
      <c r="P68" s="14">
        <v>69.760999999999996</v>
      </c>
      <c r="Q68" s="14">
        <v>103.381</v>
      </c>
      <c r="R68" s="14">
        <v>84.385999999999996</v>
      </c>
      <c r="S68" s="14">
        <v>60.7</v>
      </c>
      <c r="T68" s="14"/>
      <c r="U68" s="14"/>
      <c r="V68" s="14">
        <v>86.908000000000001</v>
      </c>
      <c r="W68" s="14">
        <v>18.491</v>
      </c>
      <c r="X68" s="14">
        <v>28.913</v>
      </c>
      <c r="Y68" s="14">
        <v>24.710999999999999</v>
      </c>
      <c r="Z68" s="14">
        <v>56.3</v>
      </c>
      <c r="AA68" s="14">
        <v>30.8</v>
      </c>
    </row>
    <row r="69" spans="3:27" x14ac:dyDescent="0.2">
      <c r="C69" s="14"/>
      <c r="D69" s="14">
        <v>37.317999999999998</v>
      </c>
      <c r="E69" s="14">
        <v>42.192999999999998</v>
      </c>
      <c r="F69" s="14">
        <v>64.382000000000005</v>
      </c>
      <c r="G69" s="14">
        <v>48.7</v>
      </c>
      <c r="H69" s="14"/>
      <c r="I69" s="14"/>
      <c r="J69" s="14">
        <v>47.235999999999997</v>
      </c>
      <c r="K69" s="14">
        <v>36.31</v>
      </c>
      <c r="L69" s="14">
        <v>18.5</v>
      </c>
      <c r="M69" s="14">
        <v>52.6</v>
      </c>
      <c r="N69" s="14">
        <v>17.100000000000001</v>
      </c>
      <c r="O69" s="14"/>
      <c r="P69" s="14">
        <v>109</v>
      </c>
      <c r="Q69" s="14">
        <v>63.206000000000003</v>
      </c>
      <c r="R69" s="14">
        <v>100.86</v>
      </c>
      <c r="S69" s="14">
        <v>66.399000000000001</v>
      </c>
      <c r="T69" s="14"/>
      <c r="U69" s="14"/>
      <c r="V69" s="14">
        <v>59.003</v>
      </c>
      <c r="W69" s="14">
        <v>18.155000000000001</v>
      </c>
      <c r="X69" s="14">
        <v>21.349</v>
      </c>
      <c r="Y69" s="14">
        <v>25.7</v>
      </c>
      <c r="Z69" s="14">
        <v>69.930000000000007</v>
      </c>
      <c r="AA69" s="14">
        <v>83.2</v>
      </c>
    </row>
    <row r="70" spans="3:27" x14ac:dyDescent="0.2">
      <c r="C70" s="14"/>
      <c r="D70" s="14">
        <v>20.34</v>
      </c>
      <c r="E70" s="14">
        <v>89.260999999999996</v>
      </c>
      <c r="F70" s="14">
        <v>78.2</v>
      </c>
      <c r="G70" s="14">
        <v>68.2</v>
      </c>
      <c r="H70" s="14"/>
      <c r="I70" s="14"/>
      <c r="J70" s="14">
        <v>38.326999999999998</v>
      </c>
      <c r="K70" s="14">
        <v>34.965000000000003</v>
      </c>
      <c r="L70" s="14">
        <v>21.7</v>
      </c>
      <c r="M70" s="14">
        <v>46.6</v>
      </c>
      <c r="N70" s="14">
        <v>22</v>
      </c>
      <c r="O70" s="14"/>
      <c r="P70" s="14">
        <v>92.454999999999998</v>
      </c>
      <c r="Q70" s="14">
        <v>39.799999999999997</v>
      </c>
      <c r="R70" s="14">
        <v>50.262</v>
      </c>
      <c r="S70" s="14">
        <v>71.3</v>
      </c>
      <c r="T70" s="14"/>
      <c r="U70" s="14"/>
      <c r="V70" s="14">
        <v>79.679000000000002</v>
      </c>
      <c r="W70" s="14">
        <v>76.7</v>
      </c>
      <c r="X70" s="14">
        <v>52.6</v>
      </c>
      <c r="Y70" s="14">
        <v>37.200000000000003</v>
      </c>
      <c r="Z70" s="14">
        <v>27.231999999999999</v>
      </c>
      <c r="AA70" s="14">
        <v>17.100000000000001</v>
      </c>
    </row>
    <row r="71" spans="3:27" x14ac:dyDescent="0.2">
      <c r="C71" s="14"/>
      <c r="D71" s="14">
        <v>59.170999999999999</v>
      </c>
      <c r="E71" s="14">
        <v>68.584999999999994</v>
      </c>
      <c r="F71" s="14">
        <v>73.8</v>
      </c>
      <c r="G71" s="14">
        <v>77.7</v>
      </c>
      <c r="H71" s="14"/>
      <c r="I71" s="14"/>
      <c r="J71" s="14">
        <v>17.481999999999999</v>
      </c>
      <c r="K71" s="14">
        <v>46.226999999999997</v>
      </c>
      <c r="L71" s="14">
        <v>32.4</v>
      </c>
      <c r="M71" s="14">
        <v>32.610999999999997</v>
      </c>
      <c r="N71" s="14">
        <v>20.34</v>
      </c>
      <c r="O71" s="14"/>
      <c r="P71" s="14">
        <v>64.382000000000005</v>
      </c>
      <c r="Q71" s="14">
        <v>58.3</v>
      </c>
      <c r="R71" s="14">
        <v>115.31699999999999</v>
      </c>
      <c r="S71" s="14">
        <v>74.3</v>
      </c>
      <c r="T71" s="14"/>
      <c r="U71" s="14"/>
      <c r="V71" s="14">
        <v>54.801000000000002</v>
      </c>
      <c r="W71" s="14">
        <v>79.5</v>
      </c>
      <c r="X71" s="14">
        <v>27.6</v>
      </c>
      <c r="Y71" s="14">
        <v>25.6</v>
      </c>
      <c r="Z71" s="14">
        <v>19.2</v>
      </c>
      <c r="AA71" s="14">
        <v>28.9</v>
      </c>
    </row>
    <row r="72" spans="3:27" x14ac:dyDescent="0.2">
      <c r="C72" s="14"/>
      <c r="D72" s="14">
        <v>71.8</v>
      </c>
      <c r="E72" s="14">
        <v>60</v>
      </c>
      <c r="F72" s="14">
        <v>66.099999999999994</v>
      </c>
      <c r="G72" s="14">
        <v>32.1</v>
      </c>
      <c r="H72" s="14"/>
      <c r="I72" s="14"/>
      <c r="J72" s="14">
        <v>22.356999999999999</v>
      </c>
      <c r="K72" s="14">
        <v>20.8</v>
      </c>
      <c r="L72" s="14">
        <v>32.9</v>
      </c>
      <c r="M72" s="14">
        <v>43.201999999999998</v>
      </c>
      <c r="N72" s="14">
        <v>125.23399999999999</v>
      </c>
      <c r="O72" s="14"/>
      <c r="P72" s="14">
        <v>54.633000000000003</v>
      </c>
      <c r="Q72" s="14">
        <v>40.299999999999997</v>
      </c>
      <c r="R72" s="14">
        <v>54.1</v>
      </c>
      <c r="S72" s="14">
        <v>48.076999999999998</v>
      </c>
      <c r="T72" s="14"/>
      <c r="U72" s="14"/>
      <c r="V72" s="14">
        <v>48.749000000000002</v>
      </c>
      <c r="W72" s="14">
        <v>30.4</v>
      </c>
      <c r="X72" s="14">
        <v>45.6</v>
      </c>
      <c r="Y72" s="14">
        <v>33.799999999999997</v>
      </c>
      <c r="Z72" s="14">
        <v>24.206</v>
      </c>
      <c r="AA72" s="14">
        <v>60.7</v>
      </c>
    </row>
    <row r="73" spans="3:27" x14ac:dyDescent="0.2">
      <c r="C73" s="14"/>
      <c r="D73" s="14">
        <v>38.700000000000003</v>
      </c>
      <c r="E73" s="14">
        <v>65.894999999999996</v>
      </c>
      <c r="F73" s="14">
        <v>67.7</v>
      </c>
      <c r="G73" s="14">
        <v>51.101999999999997</v>
      </c>
      <c r="H73" s="14"/>
      <c r="I73" s="14"/>
      <c r="J73" s="14">
        <v>44.545999999999999</v>
      </c>
      <c r="K73" s="14">
        <v>52.4</v>
      </c>
      <c r="L73" s="14">
        <v>49.9</v>
      </c>
      <c r="M73" s="14">
        <v>32.274999999999999</v>
      </c>
      <c r="N73" s="14">
        <v>20.172000000000001</v>
      </c>
      <c r="O73" s="14"/>
      <c r="P73" s="14">
        <v>41.7</v>
      </c>
      <c r="Q73" s="14">
        <v>17.8</v>
      </c>
      <c r="R73" s="14">
        <v>21.9</v>
      </c>
      <c r="S73" s="14">
        <v>66.567999999999998</v>
      </c>
      <c r="T73" s="14"/>
      <c r="U73" s="14"/>
      <c r="V73" s="14">
        <v>133.80799999999999</v>
      </c>
      <c r="W73" s="14">
        <v>40.200000000000003</v>
      </c>
      <c r="X73" s="14">
        <v>18.8</v>
      </c>
      <c r="Y73" s="14">
        <v>31.3</v>
      </c>
      <c r="Z73" s="14">
        <v>27.736000000000001</v>
      </c>
      <c r="AA73" s="14">
        <v>52.4</v>
      </c>
    </row>
    <row r="74" spans="3:27" x14ac:dyDescent="0.2">
      <c r="C74" s="14"/>
      <c r="D74" s="14">
        <v>146</v>
      </c>
      <c r="E74" s="14">
        <v>51.1</v>
      </c>
      <c r="F74" s="14">
        <v>19.835999999999999</v>
      </c>
      <c r="G74" s="14">
        <v>65.599999999999994</v>
      </c>
      <c r="H74" s="14"/>
      <c r="I74" s="14"/>
      <c r="J74" s="14">
        <v>82.369</v>
      </c>
      <c r="K74" s="14">
        <v>76.316999999999993</v>
      </c>
      <c r="L74" s="14">
        <v>27.4</v>
      </c>
      <c r="M74" s="14">
        <v>106.239</v>
      </c>
      <c r="N74" s="14">
        <v>18.491</v>
      </c>
      <c r="O74" s="14"/>
      <c r="P74" s="14">
        <v>41.689</v>
      </c>
      <c r="Q74" s="14">
        <v>28.4</v>
      </c>
      <c r="R74" s="14">
        <v>76.653999999999996</v>
      </c>
      <c r="S74" s="14">
        <v>39.671999999999997</v>
      </c>
      <c r="T74" s="14"/>
      <c r="U74" s="14"/>
      <c r="V74" s="14">
        <v>36.31</v>
      </c>
      <c r="W74" s="14">
        <v>64.7</v>
      </c>
      <c r="X74" s="14">
        <v>49.8</v>
      </c>
      <c r="Y74" s="14">
        <v>40.176000000000002</v>
      </c>
      <c r="Z74" s="14">
        <v>38.494999999999997</v>
      </c>
      <c r="AA74" s="14">
        <v>23.03</v>
      </c>
    </row>
    <row r="75" spans="3:27" x14ac:dyDescent="0.2">
      <c r="C75" s="14"/>
      <c r="D75" s="14">
        <v>79.510999999999996</v>
      </c>
      <c r="E75" s="14">
        <v>81.697000000000003</v>
      </c>
      <c r="F75" s="14">
        <v>63.4</v>
      </c>
      <c r="G75" s="14">
        <v>55.808999999999997</v>
      </c>
      <c r="H75" s="14"/>
      <c r="I75" s="14"/>
      <c r="J75" s="14">
        <v>36.6</v>
      </c>
      <c r="K75" s="14">
        <v>65.055000000000007</v>
      </c>
      <c r="L75" s="14">
        <v>40</v>
      </c>
      <c r="M75" s="14">
        <v>21</v>
      </c>
      <c r="N75" s="14">
        <v>19.8</v>
      </c>
      <c r="O75" s="14"/>
      <c r="P75" s="14">
        <v>18.658999999999999</v>
      </c>
      <c r="Q75" s="14">
        <v>66.903999999999996</v>
      </c>
      <c r="R75" s="14">
        <v>64.382000000000005</v>
      </c>
      <c r="S75" s="14">
        <v>45.890999999999998</v>
      </c>
      <c r="T75" s="14"/>
      <c r="U75" s="14"/>
      <c r="V75" s="14">
        <v>42.024999999999999</v>
      </c>
      <c r="W75" s="14">
        <v>38.494999999999997</v>
      </c>
      <c r="X75" s="14">
        <v>42.529000000000003</v>
      </c>
      <c r="Y75" s="14">
        <v>25.6</v>
      </c>
      <c r="Z75" s="14">
        <v>87.7</v>
      </c>
      <c r="AA75" s="14">
        <v>47.235999999999997</v>
      </c>
    </row>
    <row r="76" spans="3:27" x14ac:dyDescent="0.2">
      <c r="C76" s="14"/>
      <c r="D76" s="14">
        <v>58.499000000000002</v>
      </c>
      <c r="E76" s="14">
        <v>67.408000000000001</v>
      </c>
      <c r="F76" s="14">
        <v>48.244999999999997</v>
      </c>
      <c r="G76" s="14">
        <v>56.145000000000003</v>
      </c>
      <c r="H76" s="14"/>
      <c r="I76" s="14"/>
      <c r="J76" s="14">
        <v>29.8</v>
      </c>
      <c r="K76" s="14">
        <v>21.012</v>
      </c>
      <c r="L76" s="14">
        <v>36.814</v>
      </c>
      <c r="M76" s="14">
        <v>30.3</v>
      </c>
      <c r="N76" s="14">
        <v>44.2</v>
      </c>
      <c r="O76" s="14"/>
      <c r="P76" s="14">
        <v>59.844000000000001</v>
      </c>
      <c r="Q76" s="14">
        <v>26.1</v>
      </c>
      <c r="R76" s="14">
        <v>33.787999999999997</v>
      </c>
      <c r="S76" s="14">
        <v>41.856999999999999</v>
      </c>
      <c r="T76" s="14"/>
      <c r="U76" s="14"/>
      <c r="V76" s="14">
        <v>101.02800000000001</v>
      </c>
      <c r="W76" s="14">
        <v>58.7</v>
      </c>
      <c r="X76" s="14">
        <v>27.7</v>
      </c>
      <c r="Y76" s="14">
        <v>26.055</v>
      </c>
      <c r="Z76" s="14">
        <v>21.516999999999999</v>
      </c>
      <c r="AA76" s="14">
        <v>23.198</v>
      </c>
    </row>
    <row r="77" spans="3:27" x14ac:dyDescent="0.2">
      <c r="C77" s="14"/>
      <c r="D77" s="14">
        <v>50.094000000000001</v>
      </c>
      <c r="E77" s="14">
        <v>56.65</v>
      </c>
      <c r="F77" s="14">
        <v>70.097999999999999</v>
      </c>
      <c r="G77" s="14">
        <v>17.3</v>
      </c>
      <c r="H77" s="14"/>
      <c r="I77" s="14"/>
      <c r="J77" s="14">
        <v>77.998000000000005</v>
      </c>
      <c r="K77" s="14">
        <v>29.754000000000001</v>
      </c>
      <c r="L77" s="14">
        <v>49.588999999999999</v>
      </c>
      <c r="M77" s="14">
        <v>73.3</v>
      </c>
      <c r="N77" s="14">
        <v>28.241</v>
      </c>
      <c r="O77" s="14"/>
      <c r="P77" s="14">
        <v>41.689</v>
      </c>
      <c r="Q77" s="14">
        <v>65.055000000000007</v>
      </c>
      <c r="R77" s="14">
        <v>18.155000000000001</v>
      </c>
      <c r="S77" s="14">
        <v>67.2</v>
      </c>
      <c r="T77" s="14"/>
      <c r="U77" s="14"/>
      <c r="V77" s="14">
        <v>90.102000000000004</v>
      </c>
      <c r="W77" s="14">
        <v>100.35599999999999</v>
      </c>
      <c r="X77" s="14">
        <v>63.542000000000002</v>
      </c>
      <c r="Y77" s="14">
        <v>51.606999999999999</v>
      </c>
      <c r="Z77" s="14">
        <v>17.3</v>
      </c>
      <c r="AA77" s="14">
        <v>23.702000000000002</v>
      </c>
    </row>
    <row r="78" spans="3:27" x14ac:dyDescent="0.2">
      <c r="C78" s="14"/>
      <c r="D78" s="14">
        <v>59.338999999999999</v>
      </c>
      <c r="E78" s="14">
        <v>36.31</v>
      </c>
      <c r="F78" s="14">
        <v>60.9</v>
      </c>
      <c r="G78" s="14">
        <v>20.844000000000001</v>
      </c>
      <c r="H78" s="14"/>
      <c r="I78" s="14"/>
      <c r="J78" s="14">
        <v>22.356999999999999</v>
      </c>
      <c r="K78" s="14">
        <v>54</v>
      </c>
      <c r="L78" s="14">
        <v>25.4</v>
      </c>
      <c r="M78" s="14">
        <v>18.5</v>
      </c>
      <c r="N78" s="14">
        <v>29.081</v>
      </c>
      <c r="O78" s="14"/>
      <c r="P78" s="14">
        <v>100.524</v>
      </c>
      <c r="Q78" s="14">
        <v>93.295000000000002</v>
      </c>
      <c r="R78" s="14">
        <v>118</v>
      </c>
      <c r="S78" s="14">
        <v>93.3</v>
      </c>
      <c r="T78" s="14"/>
      <c r="U78" s="14"/>
      <c r="V78" s="14">
        <v>25.719000000000001</v>
      </c>
      <c r="W78" s="14">
        <v>24.542999999999999</v>
      </c>
      <c r="X78" s="14">
        <v>69.930000000000007</v>
      </c>
      <c r="Y78" s="14">
        <v>20.3</v>
      </c>
      <c r="Z78" s="14">
        <v>80.855999999999995</v>
      </c>
      <c r="AA78" s="14">
        <v>38.200000000000003</v>
      </c>
    </row>
    <row r="79" spans="3:27" x14ac:dyDescent="0.2">
      <c r="C79" s="14"/>
      <c r="D79" s="14">
        <v>48.2</v>
      </c>
      <c r="E79" s="14">
        <v>57.49</v>
      </c>
      <c r="F79" s="14">
        <v>50.597999999999999</v>
      </c>
      <c r="G79" s="14">
        <v>63.036999999999999</v>
      </c>
      <c r="H79" s="14"/>
      <c r="I79" s="14"/>
      <c r="J79" s="14">
        <v>24.038</v>
      </c>
      <c r="K79" s="14">
        <v>54</v>
      </c>
      <c r="L79" s="14">
        <v>33.787999999999997</v>
      </c>
      <c r="M79" s="14">
        <v>21.5</v>
      </c>
      <c r="N79" s="14">
        <v>31.097999999999999</v>
      </c>
      <c r="O79" s="14"/>
      <c r="P79" s="14">
        <v>123.72199999999999</v>
      </c>
      <c r="Q79" s="14">
        <v>47.2</v>
      </c>
      <c r="R79" s="14">
        <v>42.2</v>
      </c>
      <c r="S79" s="14">
        <v>55.137</v>
      </c>
      <c r="T79" s="14"/>
      <c r="U79" s="14"/>
      <c r="V79" s="14">
        <v>34.628999999999998</v>
      </c>
      <c r="W79" s="14">
        <v>42.7</v>
      </c>
      <c r="X79" s="14">
        <v>34.299999999999997</v>
      </c>
      <c r="Y79" s="14">
        <v>17.986999999999998</v>
      </c>
      <c r="Z79" s="14">
        <v>43.201999999999998</v>
      </c>
      <c r="AA79" s="14">
        <v>46.2</v>
      </c>
    </row>
    <row r="80" spans="3:27" x14ac:dyDescent="0.2">
      <c r="C80" s="14"/>
      <c r="D80" s="14">
        <v>81.7</v>
      </c>
      <c r="E80" s="14">
        <v>60.515999999999998</v>
      </c>
      <c r="F80" s="14">
        <v>79.679000000000002</v>
      </c>
      <c r="G80" s="14">
        <v>59.338999999999999</v>
      </c>
      <c r="H80" s="14"/>
      <c r="I80" s="14"/>
      <c r="J80" s="14">
        <v>45.387</v>
      </c>
      <c r="K80" s="14">
        <v>58.7</v>
      </c>
      <c r="L80" s="14">
        <v>32.948</v>
      </c>
      <c r="M80" s="14">
        <v>17.146000000000001</v>
      </c>
      <c r="N80" s="14">
        <v>19.163</v>
      </c>
      <c r="O80" s="14"/>
      <c r="P80" s="14">
        <v>48.412999999999997</v>
      </c>
      <c r="Q80" s="14">
        <v>82.537000000000006</v>
      </c>
      <c r="R80" s="14">
        <v>47.9</v>
      </c>
      <c r="S80" s="14">
        <v>17.649999999999999</v>
      </c>
      <c r="T80" s="14"/>
      <c r="U80" s="14"/>
      <c r="V80" s="14">
        <v>39.671999999999997</v>
      </c>
      <c r="W80" s="14">
        <v>52.615000000000002</v>
      </c>
      <c r="X80" s="14">
        <v>60.515999999999998</v>
      </c>
      <c r="Y80" s="14">
        <v>25.215</v>
      </c>
      <c r="Z80" s="14">
        <v>22.356999999999999</v>
      </c>
      <c r="AA80" s="14">
        <v>43.37</v>
      </c>
    </row>
    <row r="81" spans="3:27" x14ac:dyDescent="0.2">
      <c r="C81" s="14"/>
      <c r="D81" s="14">
        <v>85.563000000000002</v>
      </c>
      <c r="E81" s="14">
        <v>71.400000000000006</v>
      </c>
      <c r="F81" s="14">
        <v>87.7</v>
      </c>
      <c r="G81" s="14">
        <v>24.373999999999999</v>
      </c>
      <c r="H81" s="14"/>
      <c r="I81" s="14"/>
      <c r="J81" s="14">
        <v>53.6</v>
      </c>
      <c r="K81" s="14">
        <v>41.9</v>
      </c>
      <c r="L81" s="14">
        <v>23.366</v>
      </c>
      <c r="M81" s="14">
        <v>38</v>
      </c>
      <c r="N81" s="14">
        <v>23</v>
      </c>
      <c r="O81" s="14"/>
      <c r="P81" s="14">
        <v>17.649999999999999</v>
      </c>
      <c r="Q81" s="14">
        <v>53.96</v>
      </c>
      <c r="R81" s="14">
        <v>102</v>
      </c>
      <c r="S81" s="14">
        <v>75.980999999999995</v>
      </c>
      <c r="T81" s="14"/>
      <c r="U81" s="14"/>
      <c r="V81" s="14">
        <v>28.577000000000002</v>
      </c>
      <c r="W81" s="14">
        <v>41.183999999999997</v>
      </c>
      <c r="X81" s="14">
        <v>56.481999999999999</v>
      </c>
      <c r="Y81" s="14">
        <v>19.667999999999999</v>
      </c>
      <c r="Z81" s="14">
        <v>29.4</v>
      </c>
      <c r="AA81" s="14">
        <v>55.808999999999997</v>
      </c>
    </row>
    <row r="82" spans="3:27" x14ac:dyDescent="0.2">
      <c r="C82" s="14"/>
      <c r="D82" s="14">
        <v>26.055</v>
      </c>
      <c r="E82" s="14">
        <v>55</v>
      </c>
      <c r="F82" s="14">
        <v>41.521000000000001</v>
      </c>
      <c r="G82" s="14">
        <v>103</v>
      </c>
      <c r="H82" s="14"/>
      <c r="I82" s="14"/>
      <c r="J82" s="14">
        <v>53.3</v>
      </c>
      <c r="K82" s="14">
        <v>28.2</v>
      </c>
      <c r="L82" s="14">
        <v>70.8</v>
      </c>
      <c r="M82" s="14">
        <v>27.4</v>
      </c>
      <c r="N82" s="14">
        <v>27.7</v>
      </c>
      <c r="O82" s="14"/>
      <c r="P82" s="14">
        <v>37.799999999999997</v>
      </c>
      <c r="Q82" s="14">
        <v>83.713999999999999</v>
      </c>
      <c r="R82" s="14">
        <v>64.900000000000006</v>
      </c>
      <c r="S82" s="14">
        <v>81.528000000000006</v>
      </c>
      <c r="T82" s="14"/>
      <c r="U82" s="14"/>
      <c r="V82" s="14">
        <v>42.360999999999997</v>
      </c>
      <c r="W82" s="14">
        <v>45.555</v>
      </c>
      <c r="X82" s="14">
        <v>26.728000000000002</v>
      </c>
      <c r="Y82" s="14">
        <v>68.900000000000006</v>
      </c>
      <c r="Z82" s="14">
        <v>41.353000000000002</v>
      </c>
      <c r="AA82" s="14">
        <v>55.640999999999998</v>
      </c>
    </row>
    <row r="83" spans="3:27" x14ac:dyDescent="0.2">
      <c r="C83" s="14"/>
      <c r="D83" s="14">
        <v>54.463999999999999</v>
      </c>
      <c r="E83" s="14">
        <v>100.524</v>
      </c>
      <c r="F83" s="14">
        <v>22.7</v>
      </c>
      <c r="G83" s="14">
        <v>123.89</v>
      </c>
      <c r="H83" s="14"/>
      <c r="I83" s="14"/>
      <c r="J83" s="14">
        <v>21.3</v>
      </c>
      <c r="K83" s="14">
        <v>32.106999999999999</v>
      </c>
      <c r="L83" s="14">
        <v>67.744</v>
      </c>
      <c r="M83" s="14">
        <v>28.913</v>
      </c>
      <c r="N83" s="14">
        <v>26.4</v>
      </c>
      <c r="O83" s="14"/>
      <c r="P83" s="14">
        <v>107</v>
      </c>
      <c r="Q83" s="14">
        <v>66.399000000000001</v>
      </c>
      <c r="R83" s="14">
        <v>78.671000000000006</v>
      </c>
      <c r="S83" s="14">
        <v>55.3</v>
      </c>
      <c r="T83" s="14"/>
      <c r="U83" s="14"/>
      <c r="V83" s="14">
        <v>22.524999999999999</v>
      </c>
      <c r="W83" s="14">
        <v>71.778999999999996</v>
      </c>
      <c r="X83" s="14">
        <v>84.4</v>
      </c>
      <c r="Y83" s="14">
        <v>57.826000000000001</v>
      </c>
      <c r="Z83" s="14">
        <v>52.110999999999997</v>
      </c>
      <c r="AA83" s="14">
        <v>25.719000000000001</v>
      </c>
    </row>
    <row r="84" spans="3:27" x14ac:dyDescent="0.2">
      <c r="C84" s="14"/>
      <c r="D84" s="14">
        <v>77.998000000000005</v>
      </c>
      <c r="E84" s="14">
        <v>58.835000000000001</v>
      </c>
      <c r="F84" s="14">
        <v>48.244999999999997</v>
      </c>
      <c r="G84" s="14">
        <v>52.951000000000001</v>
      </c>
      <c r="H84" s="14"/>
      <c r="I84" s="14"/>
      <c r="J84" s="14">
        <v>37.799999999999997</v>
      </c>
      <c r="K84" s="14">
        <v>17.8</v>
      </c>
      <c r="L84" s="14">
        <v>36.299999999999997</v>
      </c>
      <c r="M84" s="14">
        <v>22.4</v>
      </c>
      <c r="N84" s="14">
        <v>37.200000000000003</v>
      </c>
      <c r="O84" s="14"/>
      <c r="P84" s="14">
        <v>72.283000000000001</v>
      </c>
      <c r="Q84" s="14">
        <v>119.015</v>
      </c>
      <c r="R84" s="14">
        <v>48.4</v>
      </c>
      <c r="S84" s="14">
        <v>17.7</v>
      </c>
      <c r="T84" s="14"/>
      <c r="U84" s="14"/>
      <c r="V84" s="14">
        <v>49.253</v>
      </c>
      <c r="W84" s="14">
        <v>39.335000000000001</v>
      </c>
      <c r="X84" s="14">
        <v>20.34</v>
      </c>
      <c r="Y84" s="14">
        <v>47.7</v>
      </c>
      <c r="Z84" s="14">
        <v>46.9</v>
      </c>
      <c r="AA84" s="14">
        <v>68.099999999999994</v>
      </c>
    </row>
    <row r="85" spans="3:27" x14ac:dyDescent="0.2">
      <c r="C85" s="14"/>
      <c r="D85" s="14">
        <v>81.7</v>
      </c>
      <c r="E85" s="14">
        <v>32.610999999999997</v>
      </c>
      <c r="F85" s="14">
        <v>201.55199999999999</v>
      </c>
      <c r="G85" s="14">
        <v>48.749000000000002</v>
      </c>
      <c r="H85" s="14"/>
      <c r="I85" s="14"/>
      <c r="J85" s="14">
        <v>87.9</v>
      </c>
      <c r="K85" s="14">
        <v>42.192999999999998</v>
      </c>
      <c r="L85" s="14">
        <v>45.051000000000002</v>
      </c>
      <c r="M85" s="14">
        <v>34.628999999999998</v>
      </c>
      <c r="N85" s="14">
        <v>19.3</v>
      </c>
      <c r="O85" s="14"/>
      <c r="P85" s="14">
        <v>72.619</v>
      </c>
      <c r="Q85" s="14">
        <v>69.424999999999997</v>
      </c>
      <c r="R85" s="14">
        <v>24.206</v>
      </c>
      <c r="S85" s="14">
        <v>17.100000000000001</v>
      </c>
      <c r="T85" s="14"/>
      <c r="U85" s="14"/>
      <c r="V85" s="14">
        <v>40.176000000000002</v>
      </c>
      <c r="W85" s="14">
        <v>29.6</v>
      </c>
      <c r="X85" s="14">
        <v>35.299999999999997</v>
      </c>
      <c r="Y85" s="14">
        <v>35.133000000000003</v>
      </c>
      <c r="Z85" s="14">
        <v>36.140999999999998</v>
      </c>
      <c r="AA85" s="14">
        <v>91.6</v>
      </c>
    </row>
    <row r="86" spans="3:27" x14ac:dyDescent="0.2">
      <c r="C86" s="14"/>
      <c r="D86" s="14">
        <v>87.4</v>
      </c>
      <c r="E86" s="14">
        <v>45.555</v>
      </c>
      <c r="F86" s="14">
        <v>67.912000000000006</v>
      </c>
      <c r="G86" s="14">
        <v>31.266999999999999</v>
      </c>
      <c r="H86" s="14"/>
      <c r="I86" s="14"/>
      <c r="J86" s="14">
        <v>32.274999999999999</v>
      </c>
      <c r="K86" s="14">
        <v>45.219000000000001</v>
      </c>
      <c r="L86" s="14">
        <v>40.68</v>
      </c>
      <c r="M86" s="14">
        <v>53.456000000000003</v>
      </c>
      <c r="N86" s="14">
        <v>25.382999999999999</v>
      </c>
      <c r="O86" s="14"/>
      <c r="P86" s="14">
        <v>19.331</v>
      </c>
      <c r="Q86" s="14">
        <v>61.02</v>
      </c>
      <c r="R86" s="14">
        <v>54.801000000000002</v>
      </c>
      <c r="S86" s="14">
        <v>64.400000000000006</v>
      </c>
      <c r="T86" s="14"/>
      <c r="U86" s="14"/>
      <c r="V86" s="14">
        <v>51.27</v>
      </c>
      <c r="W86" s="14">
        <v>28.1</v>
      </c>
      <c r="X86" s="14">
        <v>36.140999999999998</v>
      </c>
      <c r="Y86" s="14">
        <v>47.235999999999997</v>
      </c>
      <c r="Z86" s="14">
        <v>47.4</v>
      </c>
      <c r="AA86" s="14">
        <v>36.6</v>
      </c>
    </row>
    <row r="87" spans="3:27" x14ac:dyDescent="0.2">
      <c r="C87" s="14"/>
      <c r="D87" s="14">
        <v>19.8</v>
      </c>
      <c r="E87" s="14">
        <v>96.7</v>
      </c>
      <c r="F87" s="14">
        <v>59.844000000000001</v>
      </c>
      <c r="G87" s="14">
        <v>56.985999999999997</v>
      </c>
      <c r="H87" s="14"/>
      <c r="I87" s="14"/>
      <c r="J87" s="14">
        <v>25.6</v>
      </c>
      <c r="K87" s="14">
        <v>45.4</v>
      </c>
      <c r="L87" s="14">
        <v>32.442999999999998</v>
      </c>
      <c r="M87" s="14">
        <v>47.908000000000001</v>
      </c>
      <c r="N87" s="14">
        <v>300</v>
      </c>
      <c r="O87" s="14"/>
      <c r="P87" s="14">
        <v>61.356000000000002</v>
      </c>
      <c r="Q87" s="14">
        <v>109</v>
      </c>
      <c r="R87" s="14">
        <v>37</v>
      </c>
      <c r="S87" s="14">
        <v>57</v>
      </c>
      <c r="T87" s="14"/>
      <c r="U87" s="14"/>
      <c r="V87" s="14">
        <v>19.835999999999999</v>
      </c>
      <c r="W87" s="14">
        <v>21.349</v>
      </c>
      <c r="X87" s="14">
        <v>57.658000000000001</v>
      </c>
      <c r="Y87" s="14">
        <v>24.542999999999999</v>
      </c>
      <c r="Z87" s="14">
        <v>17.5</v>
      </c>
      <c r="AA87" s="14">
        <v>52.4</v>
      </c>
    </row>
    <row r="88" spans="3:27" x14ac:dyDescent="0.2">
      <c r="C88" s="14"/>
      <c r="D88" s="14">
        <v>54</v>
      </c>
      <c r="E88" s="14">
        <v>81</v>
      </c>
      <c r="F88" s="14">
        <v>95.816999999999993</v>
      </c>
      <c r="G88" s="14">
        <v>25.887</v>
      </c>
      <c r="H88" s="14"/>
      <c r="I88" s="14"/>
      <c r="J88" s="14">
        <v>47.067999999999998</v>
      </c>
      <c r="K88" s="14">
        <v>42.192999999999998</v>
      </c>
      <c r="L88" s="14">
        <v>31.4</v>
      </c>
      <c r="M88" s="14">
        <v>33.1</v>
      </c>
      <c r="N88" s="14">
        <v>29.417000000000002</v>
      </c>
      <c r="O88" s="14"/>
      <c r="P88" s="14">
        <v>68.2</v>
      </c>
      <c r="Q88" s="14">
        <v>57.3</v>
      </c>
      <c r="R88" s="14">
        <v>74.468000000000004</v>
      </c>
      <c r="S88" s="14">
        <v>80.352000000000004</v>
      </c>
      <c r="T88" s="14"/>
      <c r="U88" s="14"/>
      <c r="V88" s="14">
        <v>73.628</v>
      </c>
      <c r="W88" s="14">
        <v>17.146000000000001</v>
      </c>
      <c r="X88" s="14">
        <v>36.31</v>
      </c>
      <c r="Y88" s="14">
        <v>63.7</v>
      </c>
      <c r="Z88" s="14">
        <v>95.984999999999999</v>
      </c>
      <c r="AA88" s="14">
        <v>51.3</v>
      </c>
    </row>
    <row r="89" spans="3:27" x14ac:dyDescent="0.2">
      <c r="C89" s="14"/>
      <c r="D89" s="14">
        <v>56.7</v>
      </c>
      <c r="E89" s="14">
        <v>105</v>
      </c>
      <c r="F89" s="14">
        <v>21.7</v>
      </c>
      <c r="G89" s="14">
        <v>56.481999999999999</v>
      </c>
      <c r="H89" s="14"/>
      <c r="I89" s="14"/>
      <c r="J89" s="14">
        <v>42.697000000000003</v>
      </c>
      <c r="K89" s="14">
        <v>22.693000000000001</v>
      </c>
      <c r="L89" s="14">
        <v>44.4</v>
      </c>
      <c r="M89" s="14">
        <v>30.762</v>
      </c>
      <c r="N89" s="14">
        <v>51.439</v>
      </c>
      <c r="O89" s="14"/>
      <c r="P89" s="14">
        <v>17.8</v>
      </c>
      <c r="Q89" s="14">
        <v>88.251999999999995</v>
      </c>
      <c r="R89" s="14">
        <v>70.938000000000002</v>
      </c>
      <c r="S89" s="14">
        <v>60.9</v>
      </c>
      <c r="T89" s="14"/>
      <c r="U89" s="14"/>
      <c r="V89" s="14">
        <v>48.076999999999998</v>
      </c>
      <c r="W89" s="14">
        <v>24.879000000000001</v>
      </c>
      <c r="X89" s="14">
        <v>94</v>
      </c>
      <c r="Y89" s="14">
        <v>21.9</v>
      </c>
      <c r="Z89" s="14">
        <v>58.835000000000001</v>
      </c>
      <c r="AA89" s="14">
        <v>43.37</v>
      </c>
    </row>
    <row r="90" spans="3:27" x14ac:dyDescent="0.2">
      <c r="C90" s="14"/>
      <c r="D90" s="14">
        <v>98.337999999999994</v>
      </c>
      <c r="E90" s="14">
        <v>28.9</v>
      </c>
      <c r="F90" s="14">
        <v>87.4</v>
      </c>
      <c r="G90" s="14">
        <v>68.8</v>
      </c>
      <c r="H90" s="14"/>
      <c r="I90" s="14"/>
      <c r="J90" s="14">
        <v>133</v>
      </c>
      <c r="K90" s="14">
        <v>40.008000000000003</v>
      </c>
      <c r="L90" s="14">
        <v>42.9</v>
      </c>
      <c r="M90" s="14">
        <v>46.7</v>
      </c>
      <c r="N90" s="14">
        <v>40.799999999999997</v>
      </c>
      <c r="O90" s="14"/>
      <c r="P90" s="14">
        <v>47.7</v>
      </c>
      <c r="Q90" s="14"/>
      <c r="R90" s="14">
        <v>36.478000000000002</v>
      </c>
      <c r="S90" s="14">
        <v>69.424999999999997</v>
      </c>
      <c r="T90" s="14"/>
      <c r="U90" s="14"/>
      <c r="V90" s="14">
        <v>20.34</v>
      </c>
      <c r="W90" s="14">
        <v>18.995000000000001</v>
      </c>
      <c r="X90" s="14">
        <v>64</v>
      </c>
      <c r="Y90" s="14">
        <v>44.9</v>
      </c>
      <c r="Z90" s="14">
        <v>38.999000000000002</v>
      </c>
      <c r="AA90" s="14">
        <v>61.2</v>
      </c>
    </row>
    <row r="91" spans="3:27" x14ac:dyDescent="0.2">
      <c r="C91" s="14"/>
      <c r="D91" s="14">
        <v>67.2</v>
      </c>
      <c r="E91" s="14">
        <v>74.599999999999994</v>
      </c>
      <c r="F91" s="14">
        <v>72.283000000000001</v>
      </c>
      <c r="G91" s="14">
        <v>20.2</v>
      </c>
      <c r="H91" s="14"/>
      <c r="I91" s="14"/>
      <c r="J91" s="14">
        <v>170.958</v>
      </c>
      <c r="K91" s="14">
        <v>25.047000000000001</v>
      </c>
      <c r="L91" s="14">
        <v>49.6</v>
      </c>
      <c r="M91" s="14">
        <v>28.577000000000002</v>
      </c>
      <c r="N91" s="14">
        <v>65.222999999999999</v>
      </c>
      <c r="O91" s="14"/>
      <c r="P91" s="14">
        <v>58.8</v>
      </c>
      <c r="Q91" s="14">
        <v>66.567999999999998</v>
      </c>
      <c r="R91" s="14">
        <v>82.2</v>
      </c>
      <c r="S91" s="14">
        <v>17.146000000000001</v>
      </c>
      <c r="T91" s="14"/>
      <c r="U91" s="14"/>
      <c r="V91" s="14">
        <v>46.9</v>
      </c>
      <c r="W91" s="14">
        <v>22.9</v>
      </c>
      <c r="X91" s="14">
        <v>45.6</v>
      </c>
      <c r="Y91" s="14">
        <v>37.5</v>
      </c>
      <c r="Z91" s="14">
        <v>52.783000000000001</v>
      </c>
      <c r="AA91" s="14">
        <v>161.04</v>
      </c>
    </row>
    <row r="92" spans="3:27" x14ac:dyDescent="0.2">
      <c r="C92" s="14"/>
      <c r="D92" s="14">
        <v>54.295999999999999</v>
      </c>
      <c r="E92" s="14">
        <v>59.844000000000001</v>
      </c>
      <c r="F92" s="14">
        <v>124.05800000000001</v>
      </c>
      <c r="G92" s="14">
        <v>60.515999999999998</v>
      </c>
      <c r="H92" s="14"/>
      <c r="I92" s="14"/>
      <c r="J92" s="14">
        <v>29.248999999999999</v>
      </c>
      <c r="K92" s="14">
        <v>23.87</v>
      </c>
      <c r="L92" s="14">
        <v>46.9</v>
      </c>
      <c r="M92" s="14">
        <v>36.478000000000002</v>
      </c>
      <c r="N92" s="14">
        <v>26.391999999999999</v>
      </c>
      <c r="O92" s="14"/>
      <c r="P92" s="14">
        <v>18</v>
      </c>
      <c r="Q92" s="14">
        <v>95.480999999999995</v>
      </c>
      <c r="R92" s="14">
        <v>55.137</v>
      </c>
      <c r="S92" s="14">
        <v>25</v>
      </c>
      <c r="T92" s="14"/>
      <c r="U92" s="14"/>
      <c r="V92" s="14">
        <v>90.438000000000002</v>
      </c>
      <c r="W92" s="14">
        <v>35.299999999999997</v>
      </c>
      <c r="X92" s="14">
        <v>54.3</v>
      </c>
      <c r="Y92" s="14">
        <v>29.6</v>
      </c>
      <c r="Z92" s="14">
        <v>24</v>
      </c>
      <c r="AA92" s="14">
        <v>17.314</v>
      </c>
    </row>
    <row r="93" spans="3:27" x14ac:dyDescent="0.2">
      <c r="C93" s="14"/>
      <c r="D93" s="14">
        <v>71.947000000000003</v>
      </c>
      <c r="E93" s="14">
        <v>114</v>
      </c>
      <c r="F93" s="14">
        <v>30.93</v>
      </c>
      <c r="G93" s="14">
        <v>23.366</v>
      </c>
      <c r="H93" s="14"/>
      <c r="I93" s="14"/>
      <c r="J93" s="14">
        <v>34.292000000000002</v>
      </c>
      <c r="K93" s="14">
        <v>44.883000000000003</v>
      </c>
      <c r="L93" s="14">
        <v>49.9</v>
      </c>
      <c r="M93" s="14">
        <v>21.853000000000002</v>
      </c>
      <c r="N93" s="14">
        <v>70.266000000000005</v>
      </c>
      <c r="O93" s="14"/>
      <c r="P93" s="14">
        <v>49.420999999999999</v>
      </c>
      <c r="Q93" s="14">
        <v>55.1</v>
      </c>
      <c r="R93" s="14">
        <v>53.1</v>
      </c>
      <c r="S93" s="14">
        <v>17.986999999999998</v>
      </c>
      <c r="T93" s="14"/>
      <c r="U93" s="14"/>
      <c r="V93" s="14">
        <v>36.981999999999999</v>
      </c>
      <c r="W93" s="14">
        <v>18.8</v>
      </c>
      <c r="X93" s="14">
        <v>47.7</v>
      </c>
      <c r="Y93" s="14">
        <v>79.2</v>
      </c>
      <c r="Z93" s="14">
        <v>43.4</v>
      </c>
      <c r="AA93" s="14">
        <v>46.7</v>
      </c>
    </row>
    <row r="94" spans="3:27" x14ac:dyDescent="0.2">
      <c r="C94" s="14"/>
      <c r="D94" s="14">
        <v>78.5</v>
      </c>
      <c r="E94" s="14">
        <v>41.689</v>
      </c>
      <c r="F94" s="14">
        <v>42.360999999999997</v>
      </c>
      <c r="G94" s="14">
        <v>74.804000000000002</v>
      </c>
      <c r="H94" s="14"/>
      <c r="I94" s="14"/>
      <c r="J94" s="14">
        <v>28.7</v>
      </c>
      <c r="K94" s="14">
        <v>69.8</v>
      </c>
      <c r="L94" s="14">
        <v>35.1</v>
      </c>
      <c r="M94" s="14">
        <v>22.524999999999999</v>
      </c>
      <c r="N94" s="14">
        <v>75.099999999999994</v>
      </c>
      <c r="O94" s="14"/>
      <c r="P94" s="14">
        <v>61.4</v>
      </c>
      <c r="Q94" s="14">
        <v>113</v>
      </c>
      <c r="R94" s="14">
        <v>42.360999999999997</v>
      </c>
      <c r="S94" s="14">
        <v>67.912000000000006</v>
      </c>
      <c r="T94" s="14"/>
      <c r="U94" s="14"/>
      <c r="V94" s="14">
        <v>70.266000000000005</v>
      </c>
      <c r="W94" s="14">
        <v>67.7</v>
      </c>
      <c r="X94" s="14">
        <v>60.9</v>
      </c>
      <c r="Y94" s="14">
        <v>31.9</v>
      </c>
      <c r="Z94" s="14">
        <v>66.2</v>
      </c>
      <c r="AA94" s="14">
        <v>22.524999999999999</v>
      </c>
    </row>
    <row r="95" spans="3:27" x14ac:dyDescent="0.2">
      <c r="C95" s="14"/>
      <c r="D95" s="14">
        <v>39.335000000000001</v>
      </c>
      <c r="E95" s="14">
        <v>55.137</v>
      </c>
      <c r="F95" s="14">
        <v>24.4</v>
      </c>
      <c r="G95" s="14">
        <v>81.024000000000001</v>
      </c>
      <c r="H95" s="14"/>
      <c r="I95" s="14"/>
      <c r="J95" s="14">
        <v>31.097999999999999</v>
      </c>
      <c r="K95" s="14">
        <v>37.299999999999997</v>
      </c>
      <c r="L95" s="14">
        <v>38.700000000000003</v>
      </c>
      <c r="M95" s="14">
        <v>35.299999999999997</v>
      </c>
      <c r="N95" s="14">
        <v>42.024999999999999</v>
      </c>
      <c r="O95" s="14"/>
      <c r="P95" s="14">
        <v>50.765999999999998</v>
      </c>
      <c r="Q95" s="14">
        <v>57</v>
      </c>
      <c r="S95" s="14">
        <v>65.055000000000007</v>
      </c>
      <c r="T95" s="14"/>
      <c r="U95" s="14"/>
      <c r="V95" s="14">
        <v>19.331</v>
      </c>
      <c r="W95" s="14">
        <v>36</v>
      </c>
      <c r="X95" s="14">
        <v>56.8</v>
      </c>
      <c r="Y95" s="14">
        <v>21.3</v>
      </c>
      <c r="Z95" s="14">
        <v>29.6</v>
      </c>
      <c r="AA95" s="14">
        <v>54.295999999999999</v>
      </c>
    </row>
    <row r="96" spans="3:27" x14ac:dyDescent="0.2">
      <c r="C96" s="14"/>
      <c r="D96" s="14">
        <v>52.447000000000003</v>
      </c>
      <c r="E96" s="14">
        <v>25.4</v>
      </c>
      <c r="F96" s="14">
        <v>43</v>
      </c>
      <c r="G96" s="14">
        <v>104</v>
      </c>
      <c r="H96" s="14"/>
      <c r="I96" s="14"/>
      <c r="J96" s="14">
        <v>37.799999999999997</v>
      </c>
      <c r="K96" s="14">
        <v>54.295999999999999</v>
      </c>
      <c r="L96" s="14">
        <v>46.2</v>
      </c>
      <c r="M96" s="14">
        <v>26.9</v>
      </c>
      <c r="N96" s="14">
        <v>22.7</v>
      </c>
      <c r="O96" s="14"/>
      <c r="P96" s="14">
        <v>35.301000000000002</v>
      </c>
      <c r="Q96" s="14">
        <v>77.8</v>
      </c>
      <c r="S96" s="14">
        <v>107</v>
      </c>
      <c r="T96" s="14"/>
      <c r="U96" s="14"/>
      <c r="V96" s="14">
        <v>20.675999999999998</v>
      </c>
      <c r="W96" s="14">
        <v>48.412999999999997</v>
      </c>
      <c r="X96" s="14">
        <v>20.5</v>
      </c>
      <c r="Z96" s="14">
        <v>57.3</v>
      </c>
      <c r="AA96" s="14">
        <v>17.146000000000001</v>
      </c>
    </row>
    <row r="97" spans="3:27" x14ac:dyDescent="0.2">
      <c r="C97" s="14"/>
      <c r="D97" s="14">
        <v>69.257000000000005</v>
      </c>
      <c r="E97" s="14">
        <v>68.248999999999995</v>
      </c>
      <c r="F97" s="14">
        <v>82.2</v>
      </c>
      <c r="G97" s="14">
        <v>74</v>
      </c>
      <c r="H97" s="14"/>
      <c r="I97" s="14"/>
      <c r="J97" s="14">
        <v>22.861999999999998</v>
      </c>
      <c r="K97" s="14">
        <v>52.615000000000002</v>
      </c>
      <c r="L97" s="14">
        <v>27.231999999999999</v>
      </c>
      <c r="M97" s="14">
        <v>34.965000000000003</v>
      </c>
      <c r="N97" s="14">
        <v>150.95400000000001</v>
      </c>
      <c r="O97" s="14"/>
      <c r="P97" s="14">
        <v>60.9</v>
      </c>
      <c r="Q97" s="14">
        <v>95.6</v>
      </c>
      <c r="S97" s="14">
        <v>98.674999999999997</v>
      </c>
      <c r="T97" s="14"/>
      <c r="U97" s="14"/>
      <c r="V97" s="14">
        <v>50.597999999999999</v>
      </c>
      <c r="W97" s="14">
        <v>26.1</v>
      </c>
      <c r="X97" s="14">
        <v>56.5</v>
      </c>
      <c r="Z97" s="14">
        <v>20.675999999999998</v>
      </c>
      <c r="AA97" s="14">
        <v>72.3</v>
      </c>
    </row>
    <row r="98" spans="3:27" x14ac:dyDescent="0.2">
      <c r="C98" s="14"/>
      <c r="D98" s="14">
        <v>57.5</v>
      </c>
      <c r="E98" s="14">
        <v>139.691</v>
      </c>
      <c r="F98" s="14">
        <v>112</v>
      </c>
      <c r="G98" s="14">
        <v>65.900000000000006</v>
      </c>
      <c r="H98" s="14"/>
      <c r="I98" s="14"/>
      <c r="J98" s="14">
        <v>21.516999999999999</v>
      </c>
      <c r="K98" s="14">
        <v>33.619999999999997</v>
      </c>
      <c r="L98" s="14">
        <v>17.986999999999998</v>
      </c>
      <c r="M98" s="14">
        <v>29.417000000000002</v>
      </c>
      <c r="N98" s="14">
        <v>22.861999999999998</v>
      </c>
      <c r="O98" s="14"/>
      <c r="P98" s="14">
        <v>120.191</v>
      </c>
      <c r="Q98" s="14">
        <v>55.472999999999999</v>
      </c>
      <c r="S98" s="14">
        <v>28.1</v>
      </c>
      <c r="T98" s="14"/>
      <c r="U98" s="14"/>
      <c r="V98" s="14">
        <v>31.771000000000001</v>
      </c>
      <c r="W98" s="14">
        <v>22.021000000000001</v>
      </c>
      <c r="X98" s="14">
        <v>26.055</v>
      </c>
      <c r="Z98" s="14">
        <v>18</v>
      </c>
      <c r="AA98" s="14">
        <v>100.69199999999999</v>
      </c>
    </row>
    <row r="99" spans="3:27" x14ac:dyDescent="0.2">
      <c r="C99" s="14"/>
      <c r="D99" s="14">
        <v>96.320999999999998</v>
      </c>
      <c r="E99" s="14">
        <v>25.719000000000001</v>
      </c>
      <c r="F99" s="14">
        <v>74.3</v>
      </c>
      <c r="G99" s="14">
        <v>66.599999999999994</v>
      </c>
      <c r="H99" s="14"/>
      <c r="I99" s="14"/>
      <c r="J99" s="14">
        <v>30.594000000000001</v>
      </c>
      <c r="K99" s="14">
        <v>28.913</v>
      </c>
      <c r="L99" s="14">
        <v>51.439</v>
      </c>
      <c r="M99" s="14">
        <v>31.771000000000001</v>
      </c>
      <c r="N99" s="14">
        <v>30.425999999999998</v>
      </c>
      <c r="O99" s="14"/>
      <c r="P99" s="14">
        <v>80.016000000000005</v>
      </c>
      <c r="Q99" s="14">
        <v>34.1</v>
      </c>
      <c r="S99" s="14">
        <v>43.201999999999998</v>
      </c>
      <c r="T99" s="14"/>
      <c r="U99" s="14"/>
      <c r="V99" s="14">
        <v>47.908000000000001</v>
      </c>
      <c r="W99" s="14">
        <v>51.774999999999999</v>
      </c>
      <c r="X99" s="14">
        <v>39</v>
      </c>
      <c r="Z99" s="14">
        <v>28.913</v>
      </c>
      <c r="AA99" s="14">
        <v>26.1</v>
      </c>
    </row>
    <row r="100" spans="3:27" x14ac:dyDescent="0.2">
      <c r="C100" s="14"/>
      <c r="D100" s="14">
        <v>42</v>
      </c>
      <c r="F100" s="14">
        <v>52.447000000000003</v>
      </c>
      <c r="G100" s="14">
        <v>17.5</v>
      </c>
      <c r="H100" s="14"/>
      <c r="I100" s="14"/>
      <c r="J100" s="14">
        <v>95.984999999999999</v>
      </c>
      <c r="K100" s="14">
        <v>45.9</v>
      </c>
      <c r="L100" s="14">
        <v>52.783000000000001</v>
      </c>
      <c r="M100" s="14">
        <v>48.244999999999997</v>
      </c>
      <c r="N100" s="14">
        <v>44.7</v>
      </c>
      <c r="O100" s="14"/>
      <c r="P100" s="14">
        <v>49.085000000000001</v>
      </c>
      <c r="Q100" s="14">
        <v>43.706000000000003</v>
      </c>
      <c r="S100" s="14">
        <v>48.749000000000002</v>
      </c>
      <c r="T100" s="14"/>
      <c r="U100" s="14"/>
      <c r="V100" s="14">
        <v>36.981999999999999</v>
      </c>
      <c r="W100" s="14">
        <v>64.599999999999994</v>
      </c>
      <c r="X100" s="14">
        <v>36.814</v>
      </c>
      <c r="Z100" s="14">
        <v>23.87</v>
      </c>
      <c r="AA100" s="14">
        <v>37.15</v>
      </c>
    </row>
    <row r="101" spans="3:27" x14ac:dyDescent="0.2">
      <c r="C101" s="14"/>
      <c r="D101" s="14">
        <v>17.314</v>
      </c>
      <c r="F101" s="14">
        <v>81.7</v>
      </c>
      <c r="G101" s="14">
        <v>65.558999999999997</v>
      </c>
      <c r="H101" s="14"/>
      <c r="I101" s="14"/>
      <c r="J101" s="14">
        <v>43.874000000000002</v>
      </c>
      <c r="K101" s="14">
        <v>20</v>
      </c>
      <c r="L101" s="14">
        <v>45.6</v>
      </c>
      <c r="M101" s="14">
        <v>24.5</v>
      </c>
      <c r="N101" s="14">
        <v>29.6</v>
      </c>
      <c r="O101" s="14"/>
      <c r="P101" s="14">
        <v>76.822000000000003</v>
      </c>
      <c r="Q101" s="14">
        <v>37.654000000000003</v>
      </c>
      <c r="S101" s="14">
        <v>44.883000000000003</v>
      </c>
      <c r="T101" s="14"/>
      <c r="U101" s="14"/>
      <c r="V101" s="14">
        <v>34.965000000000003</v>
      </c>
      <c r="W101" s="14">
        <v>22.356999999999999</v>
      </c>
      <c r="X101" s="14">
        <v>23.03</v>
      </c>
      <c r="Z101" s="14">
        <v>18</v>
      </c>
      <c r="AA101" s="14">
        <v>38.494999999999997</v>
      </c>
    </row>
    <row r="102" spans="3:27" x14ac:dyDescent="0.2">
      <c r="C102" s="14"/>
      <c r="D102" s="14">
        <v>38.494999999999997</v>
      </c>
      <c r="F102" s="14">
        <v>64.046000000000006</v>
      </c>
      <c r="G102" s="14">
        <v>51.4</v>
      </c>
      <c r="H102" s="14"/>
      <c r="I102" s="14"/>
      <c r="J102" s="14">
        <v>40.344000000000001</v>
      </c>
      <c r="K102" s="14">
        <v>77.3</v>
      </c>
      <c r="L102" s="14">
        <v>20.8</v>
      </c>
      <c r="M102" s="14">
        <v>44.9</v>
      </c>
      <c r="N102" s="14">
        <v>17.7</v>
      </c>
      <c r="O102" s="14"/>
      <c r="P102" s="14">
        <v>40.847999999999999</v>
      </c>
      <c r="Q102" s="14">
        <v>48.2</v>
      </c>
      <c r="S102" s="14">
        <v>50.4</v>
      </c>
      <c r="T102" s="14"/>
      <c r="U102" s="14"/>
      <c r="V102" s="14">
        <v>82.033000000000001</v>
      </c>
      <c r="W102" s="14">
        <v>49.085000000000001</v>
      </c>
      <c r="X102" s="14">
        <v>45.722999999999999</v>
      </c>
      <c r="Z102" s="14">
        <v>24.373999999999999</v>
      </c>
      <c r="AA102" s="14">
        <v>161.376</v>
      </c>
    </row>
    <row r="103" spans="3:27" x14ac:dyDescent="0.2">
      <c r="C103" s="14"/>
      <c r="D103" s="14">
        <v>53.792000000000002</v>
      </c>
      <c r="F103" s="14">
        <v>63.878</v>
      </c>
      <c r="G103" s="14">
        <v>73.123000000000005</v>
      </c>
      <c r="H103" s="14"/>
      <c r="I103" s="14"/>
      <c r="J103" s="14">
        <v>65.400000000000006</v>
      </c>
      <c r="K103" s="14">
        <v>106</v>
      </c>
      <c r="L103" s="14">
        <v>18.491</v>
      </c>
      <c r="M103" s="14">
        <v>44.5</v>
      </c>
      <c r="N103" s="14">
        <v>49.8</v>
      </c>
      <c r="O103" s="14"/>
      <c r="P103" s="14">
        <v>56.145000000000003</v>
      </c>
      <c r="Q103" s="14">
        <v>65.558999999999997</v>
      </c>
      <c r="S103" s="14">
        <v>47.2</v>
      </c>
      <c r="T103" s="14"/>
      <c r="U103" s="14"/>
      <c r="V103" s="14">
        <v>107.752</v>
      </c>
      <c r="W103" s="14">
        <v>47.74</v>
      </c>
      <c r="X103" s="14">
        <v>43.37</v>
      </c>
      <c r="Z103" s="14">
        <v>18.827000000000002</v>
      </c>
      <c r="AA103" s="14">
        <v>29.2</v>
      </c>
    </row>
    <row r="104" spans="3:27" x14ac:dyDescent="0.2">
      <c r="C104" s="14"/>
      <c r="D104" s="14">
        <v>58.667000000000002</v>
      </c>
      <c r="F104" s="14">
        <v>48.6</v>
      </c>
      <c r="G104" s="14">
        <v>72.283000000000001</v>
      </c>
      <c r="H104" s="14"/>
      <c r="I104" s="14"/>
      <c r="J104" s="14">
        <v>33.1</v>
      </c>
      <c r="K104" s="14">
        <v>70.3</v>
      </c>
      <c r="L104" s="14">
        <v>26.56</v>
      </c>
      <c r="M104" s="14">
        <v>37.200000000000003</v>
      </c>
      <c r="N104" s="14">
        <v>19.331</v>
      </c>
      <c r="O104" s="14"/>
      <c r="P104" s="14">
        <v>55.5</v>
      </c>
      <c r="Q104" s="14"/>
      <c r="T104" s="14"/>
      <c r="U104" s="14"/>
      <c r="V104" s="14">
        <v>56.985999999999997</v>
      </c>
      <c r="W104" s="14">
        <v>81.400000000000006</v>
      </c>
      <c r="X104" s="14">
        <v>28.9</v>
      </c>
      <c r="Z104" s="14">
        <v>31.603000000000002</v>
      </c>
      <c r="AA104" s="14">
        <v>26.9</v>
      </c>
    </row>
    <row r="105" spans="3:27" x14ac:dyDescent="0.2">
      <c r="C105" s="14"/>
      <c r="D105" s="14">
        <v>59.170999999999999</v>
      </c>
      <c r="F105" s="14">
        <v>73.963999999999999</v>
      </c>
      <c r="G105" s="14">
        <v>73.599999999999994</v>
      </c>
      <c r="H105" s="14"/>
      <c r="I105" s="14"/>
      <c r="J105" s="14">
        <v>72.619</v>
      </c>
      <c r="K105" s="14">
        <v>60.18</v>
      </c>
      <c r="L105" s="14">
        <v>31.266999999999999</v>
      </c>
      <c r="M105" s="14">
        <v>21.7</v>
      </c>
      <c r="N105" s="14">
        <v>34.124000000000002</v>
      </c>
      <c r="O105" s="14"/>
      <c r="P105" s="14">
        <v>55.8</v>
      </c>
      <c r="Q105" s="14">
        <v>70.266000000000005</v>
      </c>
      <c r="T105" s="14"/>
      <c r="U105" s="14"/>
      <c r="W105" s="14">
        <v>45.722999999999999</v>
      </c>
      <c r="X105" s="14">
        <v>47.9</v>
      </c>
      <c r="Z105" s="14">
        <v>22.4</v>
      </c>
      <c r="AA105" s="14">
        <v>36.478000000000002</v>
      </c>
    </row>
    <row r="106" spans="3:27" x14ac:dyDescent="0.2">
      <c r="C106" s="14"/>
      <c r="D106" s="14">
        <v>87.412000000000006</v>
      </c>
      <c r="F106" s="14">
        <v>60.18</v>
      </c>
      <c r="G106" s="14">
        <v>59.506999999999998</v>
      </c>
      <c r="H106" s="14"/>
      <c r="I106" s="14"/>
      <c r="J106" s="14">
        <v>45.387</v>
      </c>
      <c r="K106" s="14">
        <v>24.2</v>
      </c>
      <c r="L106" s="14">
        <v>50.933999999999997</v>
      </c>
      <c r="M106" s="14">
        <v>29.922000000000001</v>
      </c>
      <c r="N106" s="14">
        <v>50.765999999999998</v>
      </c>
      <c r="O106" s="14"/>
      <c r="P106" s="14">
        <v>69.088999999999999</v>
      </c>
      <c r="Q106" s="14">
        <v>24.7</v>
      </c>
      <c r="T106" s="14"/>
      <c r="U106" s="14"/>
      <c r="W106" s="14">
        <v>41.9</v>
      </c>
      <c r="X106" s="14">
        <v>35.972999999999999</v>
      </c>
      <c r="Z106" s="14">
        <v>153.13900000000001</v>
      </c>
      <c r="AA106" s="14">
        <v>48.581000000000003</v>
      </c>
    </row>
    <row r="107" spans="3:27" x14ac:dyDescent="0.2">
      <c r="C107" s="14"/>
      <c r="D107" s="14">
        <v>21.2</v>
      </c>
      <c r="F107" s="14">
        <v>25.047000000000001</v>
      </c>
      <c r="G107" s="14">
        <v>40.847999999999999</v>
      </c>
      <c r="H107" s="14"/>
      <c r="I107" s="14"/>
      <c r="J107" s="14">
        <v>17.818999999999999</v>
      </c>
      <c r="K107" s="14">
        <v>46.226999999999997</v>
      </c>
      <c r="L107" s="14">
        <v>40.5</v>
      </c>
      <c r="M107" s="14">
        <v>18.7</v>
      </c>
      <c r="N107" s="14">
        <v>26.224</v>
      </c>
      <c r="O107" s="14"/>
      <c r="P107" s="14">
        <v>36.31</v>
      </c>
      <c r="Q107" s="14">
        <v>58.667000000000002</v>
      </c>
      <c r="T107" s="14"/>
      <c r="U107" s="14"/>
      <c r="W107" s="14">
        <v>51.101999999999997</v>
      </c>
      <c r="X107" s="14">
        <v>26.224</v>
      </c>
      <c r="Z107" s="14">
        <v>21.9</v>
      </c>
      <c r="AA107" s="14">
        <v>30.425999999999998</v>
      </c>
    </row>
    <row r="108" spans="3:27" x14ac:dyDescent="0.2">
      <c r="C108" s="14"/>
      <c r="D108" s="14">
        <v>65.400000000000006</v>
      </c>
      <c r="F108" s="14">
        <v>75.599999999999994</v>
      </c>
      <c r="G108" s="14">
        <v>49.588999999999999</v>
      </c>
      <c r="H108" s="14"/>
      <c r="I108" s="14"/>
      <c r="J108" s="14">
        <v>24.879000000000001</v>
      </c>
      <c r="K108" s="14">
        <v>25.550999999999998</v>
      </c>
      <c r="L108" s="14">
        <v>33.799999999999997</v>
      </c>
      <c r="M108" s="14">
        <v>36.31</v>
      </c>
      <c r="N108" s="14">
        <v>26.4</v>
      </c>
      <c r="O108" s="14"/>
      <c r="P108" s="14">
        <v>58.499000000000002</v>
      </c>
      <c r="Q108" s="14">
        <v>41.4</v>
      </c>
      <c r="T108" s="14"/>
      <c r="U108" s="14"/>
      <c r="W108" s="14">
        <v>29.585999999999999</v>
      </c>
      <c r="X108" s="14">
        <v>54.633000000000003</v>
      </c>
      <c r="Z108" s="14">
        <v>20.172000000000001</v>
      </c>
      <c r="AA108" s="14">
        <v>25.047000000000001</v>
      </c>
    </row>
    <row r="109" spans="3:27" x14ac:dyDescent="0.2">
      <c r="C109" s="14"/>
      <c r="D109" s="14">
        <v>79.174999999999997</v>
      </c>
      <c r="E109" s="14"/>
      <c r="F109" s="14">
        <v>63.374000000000002</v>
      </c>
      <c r="G109" s="14">
        <v>62.9</v>
      </c>
      <c r="H109" s="14"/>
      <c r="I109" s="14"/>
      <c r="J109" s="14">
        <v>37</v>
      </c>
      <c r="K109" s="14">
        <v>69.599999999999994</v>
      </c>
      <c r="L109" s="14">
        <v>59</v>
      </c>
      <c r="M109" s="14">
        <v>48.412999999999997</v>
      </c>
      <c r="N109" s="14">
        <v>18.2</v>
      </c>
      <c r="O109" s="14"/>
      <c r="P109" s="14">
        <v>69.257000000000005</v>
      </c>
      <c r="Q109" s="14">
        <v>45.387</v>
      </c>
      <c r="T109" s="14"/>
      <c r="U109" s="14"/>
      <c r="X109" s="14">
        <v>33.619999999999997</v>
      </c>
      <c r="Z109" s="14">
        <v>20.844000000000001</v>
      </c>
      <c r="AA109" s="14">
        <v>113</v>
      </c>
    </row>
    <row r="110" spans="3:27" x14ac:dyDescent="0.2">
      <c r="C110" s="14"/>
      <c r="D110" s="14">
        <v>103.886</v>
      </c>
      <c r="E110" s="14"/>
      <c r="G110" s="14">
        <v>46.564</v>
      </c>
      <c r="H110" s="14"/>
      <c r="I110" s="14"/>
      <c r="J110" s="14">
        <v>58.2</v>
      </c>
      <c r="K110" s="14">
        <v>17.818999999999999</v>
      </c>
      <c r="L110" s="14">
        <v>21.9</v>
      </c>
      <c r="M110" s="14">
        <v>24</v>
      </c>
      <c r="N110" s="14">
        <v>25.382999999999999</v>
      </c>
      <c r="O110" s="14"/>
      <c r="P110" s="14">
        <v>79.3</v>
      </c>
      <c r="Q110" s="14">
        <v>50.765999999999998</v>
      </c>
      <c r="R110" s="14"/>
      <c r="T110" s="14"/>
      <c r="U110" s="14"/>
      <c r="X110" s="14">
        <v>29.6</v>
      </c>
      <c r="Z110" s="14">
        <v>36.478000000000002</v>
      </c>
      <c r="AA110" s="14">
        <v>26.6</v>
      </c>
    </row>
    <row r="111" spans="3:27" x14ac:dyDescent="0.2">
      <c r="C111" s="14"/>
      <c r="D111" s="14">
        <v>41.521000000000001</v>
      </c>
      <c r="E111" s="14"/>
      <c r="F111" s="14"/>
      <c r="G111" s="14">
        <v>35.299999999999997</v>
      </c>
      <c r="H111" s="14"/>
      <c r="I111" s="14"/>
      <c r="J111" s="14">
        <v>37.700000000000003</v>
      </c>
      <c r="K111" s="14">
        <v>43.37</v>
      </c>
      <c r="L111" s="14">
        <v>41.5</v>
      </c>
      <c r="M111" s="14">
        <v>55.976999999999997</v>
      </c>
      <c r="N111" s="14">
        <v>30.257999999999999</v>
      </c>
      <c r="O111" s="14"/>
      <c r="P111" s="14">
        <v>104</v>
      </c>
      <c r="Q111" s="14"/>
      <c r="R111" s="14"/>
      <c r="T111" s="14"/>
      <c r="U111" s="14"/>
      <c r="X111" s="14">
        <v>36.299999999999997</v>
      </c>
      <c r="Z111" s="14">
        <v>76.484999999999999</v>
      </c>
      <c r="AA111" s="14">
        <v>35.637</v>
      </c>
    </row>
    <row r="112" spans="3:27" x14ac:dyDescent="0.2">
      <c r="C112" s="14"/>
      <c r="D112" s="14">
        <v>79.343000000000004</v>
      </c>
      <c r="E112" s="14"/>
      <c r="F112" s="14"/>
      <c r="G112" s="14">
        <v>75.980999999999995</v>
      </c>
      <c r="H112" s="14"/>
      <c r="I112" s="14"/>
      <c r="J112" s="14">
        <v>28.1</v>
      </c>
      <c r="K112" s="14">
        <v>53.287999999999997</v>
      </c>
      <c r="L112" s="14">
        <v>59.170999999999999</v>
      </c>
      <c r="M112" s="14">
        <v>24.038</v>
      </c>
      <c r="N112" s="14">
        <v>38.326999999999998</v>
      </c>
      <c r="O112" s="14"/>
      <c r="P112" s="14">
        <v>58</v>
      </c>
      <c r="Q112" s="14"/>
      <c r="R112" s="14"/>
      <c r="T112" s="14"/>
      <c r="U112" s="14"/>
      <c r="X112" s="14">
        <v>38.299999999999997</v>
      </c>
      <c r="Z112" s="14">
        <v>29.248999999999999</v>
      </c>
      <c r="AA112" s="14">
        <v>58.162999999999997</v>
      </c>
    </row>
    <row r="113" spans="3:27" x14ac:dyDescent="0.2">
      <c r="C113" s="14"/>
      <c r="D113" s="14">
        <v>77.5</v>
      </c>
      <c r="E113" s="14"/>
      <c r="F113" s="14"/>
      <c r="G113" s="14">
        <v>88.757000000000005</v>
      </c>
      <c r="H113" s="14"/>
      <c r="I113" s="14"/>
      <c r="J113" s="14">
        <v>48.6</v>
      </c>
      <c r="K113" s="14">
        <v>55.1</v>
      </c>
      <c r="L113" s="14">
        <v>27.9</v>
      </c>
      <c r="M113" s="14">
        <v>62.533000000000001</v>
      </c>
      <c r="N113" s="14">
        <v>35.133000000000003</v>
      </c>
      <c r="O113" s="14"/>
      <c r="P113" s="14">
        <v>60</v>
      </c>
      <c r="Q113" s="14"/>
      <c r="R113" s="14"/>
      <c r="T113" s="14"/>
      <c r="U113" s="14"/>
      <c r="X113" s="14">
        <v>37.299999999999997</v>
      </c>
      <c r="Z113" s="14">
        <v>91.1</v>
      </c>
      <c r="AA113" s="14">
        <v>44.883000000000003</v>
      </c>
    </row>
    <row r="114" spans="3:27" x14ac:dyDescent="0.2">
      <c r="C114" s="14"/>
      <c r="D114" s="14">
        <v>51.1</v>
      </c>
      <c r="E114" s="14"/>
      <c r="F114" s="14"/>
      <c r="G114" s="14">
        <v>51.101999999999997</v>
      </c>
      <c r="H114" s="14"/>
      <c r="I114" s="14"/>
      <c r="J114" s="14">
        <v>45.890999999999998</v>
      </c>
      <c r="K114" s="14">
        <v>54.128</v>
      </c>
      <c r="L114" s="14">
        <v>22.356999999999999</v>
      </c>
      <c r="M114" s="14">
        <v>18.2</v>
      </c>
      <c r="N114" s="14">
        <v>17.8</v>
      </c>
      <c r="O114" s="14"/>
      <c r="P114" s="14">
        <v>43.4</v>
      </c>
      <c r="Q114" s="14"/>
      <c r="R114" s="14"/>
      <c r="S114" s="14"/>
      <c r="T114" s="14"/>
      <c r="U114" s="14"/>
      <c r="X114" s="14">
        <v>48.9</v>
      </c>
      <c r="Z114" s="14">
        <v>40.700000000000003</v>
      </c>
      <c r="AA114" s="14">
        <v>32.274999999999999</v>
      </c>
    </row>
    <row r="115" spans="3:27" x14ac:dyDescent="0.2">
      <c r="C115" s="14"/>
      <c r="D115" s="14">
        <v>49.9</v>
      </c>
      <c r="E115" s="14"/>
      <c r="F115" s="14"/>
      <c r="G115" s="14">
        <v>83.9</v>
      </c>
      <c r="H115" s="14"/>
      <c r="I115" s="14"/>
      <c r="J115" s="14">
        <v>39.200000000000003</v>
      </c>
      <c r="K115" s="14">
        <v>66.400000000000006</v>
      </c>
      <c r="L115" s="14">
        <v>37.991</v>
      </c>
      <c r="M115" s="14">
        <v>41.015999999999998</v>
      </c>
      <c r="N115" s="14">
        <v>43.9</v>
      </c>
      <c r="O115" s="14"/>
      <c r="P115" s="14">
        <v>74.635999999999996</v>
      </c>
      <c r="Q115" s="14"/>
      <c r="R115" s="14"/>
      <c r="S115" s="14"/>
      <c r="T115" s="14"/>
      <c r="U115" s="14"/>
      <c r="X115" s="14">
        <v>51.774999999999999</v>
      </c>
      <c r="Z115" s="14">
        <v>18.827000000000002</v>
      </c>
      <c r="AA115" s="14">
        <v>20.5</v>
      </c>
    </row>
    <row r="116" spans="3:27" x14ac:dyDescent="0.2">
      <c r="C116" s="14"/>
      <c r="D116" s="14">
        <v>43.7</v>
      </c>
      <c r="E116" s="14"/>
      <c r="F116" s="14"/>
      <c r="G116" s="14">
        <v>62.5</v>
      </c>
      <c r="H116" s="14"/>
      <c r="I116" s="14"/>
      <c r="J116" s="14">
        <v>32.948</v>
      </c>
      <c r="K116" s="14">
        <v>17.649999999999999</v>
      </c>
      <c r="L116" s="14">
        <v>54</v>
      </c>
      <c r="M116" s="14">
        <v>27.6</v>
      </c>
      <c r="N116" s="14">
        <v>59.8</v>
      </c>
      <c r="O116" s="14"/>
      <c r="P116" s="14">
        <v>62.7</v>
      </c>
      <c r="Q116" s="14"/>
      <c r="R116" s="14"/>
      <c r="S116" s="14"/>
      <c r="T116" s="14"/>
      <c r="U116" s="14"/>
      <c r="X116" s="14">
        <v>37.5</v>
      </c>
      <c r="Z116" s="14">
        <v>39.167000000000002</v>
      </c>
      <c r="AA116" s="14">
        <v>71.400000000000006</v>
      </c>
    </row>
    <row r="117" spans="3:27" x14ac:dyDescent="0.2">
      <c r="C117" s="14"/>
      <c r="D117" s="14">
        <v>48.9</v>
      </c>
      <c r="E117" s="14"/>
      <c r="F117" s="14"/>
      <c r="G117" s="14">
        <v>22.9</v>
      </c>
      <c r="H117" s="14"/>
      <c r="I117" s="14"/>
      <c r="J117" s="14">
        <v>25.382999999999999</v>
      </c>
      <c r="K117" s="14">
        <v>42.360999999999997</v>
      </c>
      <c r="L117" s="14">
        <v>65.222999999999999</v>
      </c>
      <c r="M117" s="14">
        <v>256.68900000000002</v>
      </c>
      <c r="N117" s="14">
        <v>104</v>
      </c>
      <c r="O117" s="14"/>
      <c r="P117" s="14">
        <v>99.010999999999996</v>
      </c>
      <c r="Q117" s="14"/>
      <c r="R117" s="14"/>
      <c r="S117" s="14"/>
      <c r="T117" s="14"/>
      <c r="U117" s="14"/>
      <c r="X117" s="14">
        <v>115.31699999999999</v>
      </c>
      <c r="Z117" s="14">
        <v>83.040999999999997</v>
      </c>
      <c r="AA117" s="14">
        <v>37.299999999999997</v>
      </c>
    </row>
    <row r="118" spans="3:27" x14ac:dyDescent="0.2">
      <c r="C118" s="14"/>
      <c r="D118" s="14">
        <v>55.137</v>
      </c>
      <c r="E118" s="14"/>
      <c r="F118" s="14"/>
      <c r="G118" s="14">
        <v>20.2</v>
      </c>
      <c r="H118" s="14"/>
      <c r="I118" s="14"/>
      <c r="J118" s="14">
        <v>45.7</v>
      </c>
      <c r="K118" s="14">
        <v>37.822000000000003</v>
      </c>
      <c r="L118" s="14">
        <v>31.939</v>
      </c>
      <c r="M118" s="14">
        <v>58.162999999999997</v>
      </c>
      <c r="N118" s="14">
        <v>20.3</v>
      </c>
      <c r="O118" s="14"/>
      <c r="P118" s="14">
        <v>55.305</v>
      </c>
      <c r="Q118" s="14"/>
      <c r="R118" s="14"/>
      <c r="S118" s="14"/>
      <c r="T118" s="14"/>
      <c r="U118" s="14"/>
      <c r="X118" s="14">
        <v>77.998000000000005</v>
      </c>
      <c r="Z118" s="14">
        <v>27.064</v>
      </c>
      <c r="AA118" s="14">
        <v>49.1</v>
      </c>
    </row>
    <row r="119" spans="3:27" x14ac:dyDescent="0.2">
      <c r="C119" s="14"/>
      <c r="D119" s="14">
        <v>51.6</v>
      </c>
      <c r="H119" s="14"/>
      <c r="I119" s="14"/>
      <c r="J119" s="14">
        <v>40.344000000000001</v>
      </c>
      <c r="K119" s="14">
        <v>44.042000000000002</v>
      </c>
      <c r="L119" s="14">
        <v>44.883000000000003</v>
      </c>
      <c r="M119" s="14">
        <v>46.226999999999997</v>
      </c>
      <c r="N119" s="14">
        <v>30.762</v>
      </c>
      <c r="O119" s="14"/>
      <c r="P119" s="14">
        <v>34.5</v>
      </c>
      <c r="Q119" s="14"/>
      <c r="R119" s="14"/>
      <c r="S119" s="14"/>
      <c r="T119" s="14"/>
      <c r="U119" s="14"/>
      <c r="X119" s="14">
        <v>112</v>
      </c>
      <c r="Z119" s="14">
        <v>44</v>
      </c>
      <c r="AA119" s="14">
        <v>179</v>
      </c>
    </row>
    <row r="120" spans="3:27" x14ac:dyDescent="0.2">
      <c r="C120" s="14"/>
      <c r="D120" s="14">
        <v>30.594000000000001</v>
      </c>
      <c r="H120" s="14"/>
      <c r="I120" s="14"/>
      <c r="J120" s="14">
        <v>18.491</v>
      </c>
      <c r="K120" s="14">
        <v>57.2</v>
      </c>
      <c r="L120" s="14">
        <v>23.5</v>
      </c>
      <c r="M120" s="14">
        <v>20.8</v>
      </c>
      <c r="N120" s="14">
        <v>28.1</v>
      </c>
      <c r="O120" s="14"/>
      <c r="P120" s="14">
        <v>71.947000000000003</v>
      </c>
      <c r="Q120" s="14"/>
      <c r="R120" s="14"/>
      <c r="S120" s="14"/>
      <c r="T120" s="14"/>
      <c r="U120" s="14"/>
      <c r="X120" s="14">
        <v>42.697000000000003</v>
      </c>
      <c r="Z120" s="14">
        <v>21.3</v>
      </c>
      <c r="AA120" s="14">
        <v>69.593000000000004</v>
      </c>
    </row>
    <row r="121" spans="3:27" x14ac:dyDescent="0.2">
      <c r="C121" s="14"/>
      <c r="D121" s="14">
        <v>70.433999999999997</v>
      </c>
      <c r="H121" s="14"/>
      <c r="I121" s="14"/>
      <c r="J121" s="14">
        <v>51.774999999999999</v>
      </c>
      <c r="K121" s="14">
        <v>51.8</v>
      </c>
      <c r="L121" s="14">
        <v>20.172000000000001</v>
      </c>
      <c r="M121" s="14">
        <v>23.9</v>
      </c>
      <c r="N121" s="14">
        <v>40.68</v>
      </c>
      <c r="O121" s="14"/>
      <c r="P121" s="14">
        <v>20.34</v>
      </c>
      <c r="Q121" s="14"/>
      <c r="R121" s="14"/>
      <c r="S121" s="14"/>
      <c r="T121" s="14"/>
      <c r="U121" s="14"/>
      <c r="W121" s="14"/>
      <c r="X121" s="14">
        <v>18.827000000000002</v>
      </c>
      <c r="Z121" s="14">
        <v>59.2</v>
      </c>
      <c r="AA121" s="14">
        <v>24</v>
      </c>
    </row>
    <row r="122" spans="3:27" x14ac:dyDescent="0.2">
      <c r="C122" s="14"/>
      <c r="D122" s="14">
        <v>71.400000000000006</v>
      </c>
      <c r="H122" s="14"/>
      <c r="I122" s="14"/>
      <c r="J122" s="14">
        <v>52.6</v>
      </c>
      <c r="K122" s="14">
        <v>17.481999999999999</v>
      </c>
      <c r="L122" s="14">
        <v>44.883000000000003</v>
      </c>
      <c r="M122" s="14">
        <v>20.8</v>
      </c>
      <c r="N122" s="14">
        <v>23.533999999999999</v>
      </c>
      <c r="O122" s="14"/>
      <c r="P122" s="14">
        <v>38.999000000000002</v>
      </c>
      <c r="Q122" s="14"/>
      <c r="R122" s="14"/>
      <c r="S122" s="14"/>
      <c r="T122" s="14"/>
      <c r="U122" s="14"/>
      <c r="W122" s="14"/>
      <c r="X122" s="14">
        <v>25.047000000000001</v>
      </c>
      <c r="Z122" s="14">
        <v>24.5</v>
      </c>
      <c r="AA122" s="14">
        <v>23.03</v>
      </c>
    </row>
    <row r="123" spans="3:27" x14ac:dyDescent="0.2">
      <c r="C123" s="14"/>
      <c r="D123" s="14">
        <v>25.047000000000001</v>
      </c>
      <c r="H123" s="14"/>
      <c r="I123" s="14"/>
      <c r="J123" s="14">
        <v>31.771000000000001</v>
      </c>
      <c r="K123" s="14">
        <v>40.344000000000001</v>
      </c>
      <c r="L123" s="14">
        <v>48.412999999999997</v>
      </c>
      <c r="M123" s="14">
        <v>18</v>
      </c>
      <c r="N123" s="14">
        <v>81.2</v>
      </c>
      <c r="O123" s="14"/>
      <c r="P123" s="14">
        <v>30.4</v>
      </c>
      <c r="Q123" s="14"/>
      <c r="R123" s="14"/>
      <c r="S123" s="14"/>
      <c r="T123" s="14"/>
      <c r="U123" s="14"/>
      <c r="W123" s="14"/>
      <c r="X123" s="14">
        <v>40.5</v>
      </c>
      <c r="Z123" s="14">
        <v>22.5</v>
      </c>
      <c r="AA123" s="14">
        <v>44.378</v>
      </c>
    </row>
    <row r="124" spans="3:27" x14ac:dyDescent="0.2">
      <c r="C124" s="14"/>
      <c r="D124" s="14">
        <v>59.844000000000001</v>
      </c>
      <c r="H124" s="14"/>
      <c r="I124" s="14"/>
      <c r="J124" s="14">
        <v>34.299999999999997</v>
      </c>
      <c r="K124" s="14">
        <v>40.176000000000002</v>
      </c>
      <c r="L124" s="14">
        <v>21.012</v>
      </c>
      <c r="M124" s="14">
        <v>23.533999999999999</v>
      </c>
      <c r="N124" s="14">
        <v>28.577000000000002</v>
      </c>
      <c r="O124" s="14"/>
      <c r="P124" s="14">
        <v>71.274000000000001</v>
      </c>
      <c r="Q124" s="14"/>
      <c r="R124" s="14"/>
      <c r="S124" s="14"/>
      <c r="T124" s="14"/>
      <c r="U124" s="14"/>
      <c r="W124" s="14"/>
      <c r="X124" s="14">
        <v>33.451999999999998</v>
      </c>
      <c r="Z124" s="14">
        <v>42.360999999999997</v>
      </c>
      <c r="AA124" s="14">
        <v>17.8</v>
      </c>
    </row>
    <row r="125" spans="3:27" x14ac:dyDescent="0.2">
      <c r="C125" s="14"/>
      <c r="D125" s="14">
        <v>20.172000000000001</v>
      </c>
      <c r="H125" s="14"/>
      <c r="I125" s="14"/>
      <c r="J125" s="14">
        <v>45.890999999999998</v>
      </c>
      <c r="K125" s="14">
        <v>67.072000000000003</v>
      </c>
      <c r="L125" s="14">
        <v>47.6</v>
      </c>
      <c r="M125" s="14">
        <v>36.31</v>
      </c>
      <c r="N125" s="14">
        <v>70.097999999999999</v>
      </c>
      <c r="O125" s="14"/>
      <c r="P125" s="14">
        <v>47.6</v>
      </c>
      <c r="Q125" s="14"/>
      <c r="R125" s="14"/>
      <c r="S125" s="14"/>
      <c r="T125" s="14"/>
      <c r="U125" s="14"/>
      <c r="W125" s="14"/>
      <c r="X125" s="14">
        <v>61.4</v>
      </c>
      <c r="Z125" s="14">
        <v>48.9</v>
      </c>
      <c r="AA125" s="14">
        <v>31.097999999999999</v>
      </c>
    </row>
    <row r="126" spans="3:27" x14ac:dyDescent="0.2">
      <c r="C126" s="14"/>
      <c r="D126" s="14"/>
      <c r="H126" s="14"/>
      <c r="I126" s="14"/>
      <c r="K126" s="14">
        <v>40.299999999999997</v>
      </c>
      <c r="L126" s="14">
        <v>62.2</v>
      </c>
      <c r="M126" s="14">
        <v>50.597999999999999</v>
      </c>
      <c r="N126" s="14">
        <v>47.404000000000003</v>
      </c>
      <c r="O126" s="14"/>
      <c r="P126" s="14">
        <v>42.865000000000002</v>
      </c>
      <c r="Q126" s="14"/>
      <c r="R126" s="14"/>
      <c r="S126" s="14"/>
      <c r="T126" s="14"/>
      <c r="U126" s="14"/>
      <c r="W126" s="14"/>
      <c r="X126" s="14">
        <v>20.004000000000001</v>
      </c>
      <c r="Z126" s="14">
        <v>77.998000000000005</v>
      </c>
      <c r="AA126" s="14">
        <v>18.658999999999999</v>
      </c>
    </row>
    <row r="127" spans="3:27" x14ac:dyDescent="0.2">
      <c r="C127" s="14"/>
      <c r="D127" s="14"/>
      <c r="H127" s="14"/>
      <c r="I127" s="14"/>
      <c r="K127" s="14">
        <v>86.1</v>
      </c>
      <c r="L127" s="14">
        <v>33.956000000000003</v>
      </c>
      <c r="M127" s="14">
        <v>25.550999999999998</v>
      </c>
      <c r="N127" s="14">
        <v>42.5</v>
      </c>
      <c r="O127" s="14"/>
      <c r="P127" s="14">
        <v>25.887</v>
      </c>
      <c r="Q127" s="14"/>
      <c r="R127" s="14"/>
      <c r="S127" s="14"/>
      <c r="T127" s="14"/>
      <c r="U127" s="14"/>
      <c r="W127" s="14"/>
      <c r="X127" s="14">
        <v>48.917000000000002</v>
      </c>
      <c r="Z127" s="14">
        <v>26.896000000000001</v>
      </c>
      <c r="AA127" s="14">
        <v>145.911</v>
      </c>
    </row>
    <row r="128" spans="3:27" x14ac:dyDescent="0.2">
      <c r="C128" s="14"/>
      <c r="D128" s="14"/>
      <c r="H128" s="14"/>
      <c r="I128" s="14"/>
      <c r="K128" s="14">
        <v>52.3</v>
      </c>
      <c r="L128" s="14">
        <v>27.4</v>
      </c>
      <c r="M128" s="14">
        <v>23.5</v>
      </c>
      <c r="N128" s="14">
        <v>27.4</v>
      </c>
      <c r="O128" s="14"/>
      <c r="P128" s="14">
        <v>58.499000000000002</v>
      </c>
      <c r="Q128" s="14"/>
      <c r="R128" s="14"/>
      <c r="S128" s="14"/>
      <c r="T128" s="14"/>
      <c r="U128" s="14"/>
      <c r="W128" s="14"/>
      <c r="X128" s="14">
        <v>33.619999999999997</v>
      </c>
      <c r="Z128" s="14">
        <v>19.7</v>
      </c>
      <c r="AA128" s="14">
        <v>33.799999999999997</v>
      </c>
    </row>
    <row r="129" spans="3:27" x14ac:dyDescent="0.2">
      <c r="C129" s="14"/>
      <c r="D129" s="14"/>
      <c r="E129" s="14"/>
      <c r="F129" s="14"/>
      <c r="G129" s="14"/>
      <c r="H129" s="14"/>
      <c r="I129" s="14"/>
      <c r="K129" s="14">
        <v>19.8</v>
      </c>
      <c r="L129" s="14">
        <v>54.801000000000002</v>
      </c>
      <c r="M129" s="14">
        <v>24.5</v>
      </c>
      <c r="N129" s="14">
        <v>20.172000000000001</v>
      </c>
      <c r="O129" s="14"/>
      <c r="P129" s="14">
        <v>43.2</v>
      </c>
      <c r="Q129" s="14"/>
      <c r="R129" s="14"/>
      <c r="S129" s="14"/>
      <c r="T129" s="14"/>
      <c r="U129" s="14"/>
      <c r="W129" s="14"/>
      <c r="X129" s="14">
        <v>50.9</v>
      </c>
      <c r="Z129" s="14">
        <v>25.887</v>
      </c>
      <c r="AA129" s="14">
        <v>17.649999999999999</v>
      </c>
    </row>
    <row r="130" spans="3:27" x14ac:dyDescent="0.2">
      <c r="C130" s="14"/>
      <c r="D130" s="14"/>
      <c r="E130" s="14"/>
      <c r="F130" s="14"/>
      <c r="G130" s="14"/>
      <c r="H130" s="14"/>
      <c r="I130" s="14"/>
      <c r="K130" s="14">
        <v>39.5</v>
      </c>
      <c r="L130" s="14">
        <v>49.085000000000001</v>
      </c>
      <c r="M130" s="14">
        <v>98.337999999999994</v>
      </c>
      <c r="N130" s="14">
        <v>41.353000000000002</v>
      </c>
      <c r="O130" s="14"/>
      <c r="P130" s="14">
        <v>42.7</v>
      </c>
      <c r="Q130" s="14"/>
      <c r="R130" s="14"/>
      <c r="S130" s="14"/>
      <c r="T130" s="14"/>
      <c r="U130" s="14"/>
      <c r="W130" s="14"/>
      <c r="X130" s="14">
        <v>18.2</v>
      </c>
      <c r="Z130" s="14">
        <v>45.722999999999999</v>
      </c>
      <c r="AA130" s="14">
        <v>58.8</v>
      </c>
    </row>
    <row r="131" spans="3:27" x14ac:dyDescent="0.2">
      <c r="C131" s="14"/>
      <c r="D131" s="14"/>
      <c r="E131" s="14"/>
      <c r="F131" s="14"/>
      <c r="G131" s="14"/>
      <c r="H131" s="14"/>
      <c r="I131" s="14"/>
      <c r="K131" s="14">
        <v>81.697000000000003</v>
      </c>
      <c r="L131" s="14">
        <v>47.6</v>
      </c>
      <c r="M131" s="14">
        <v>44.21</v>
      </c>
      <c r="N131" s="14">
        <v>19.163</v>
      </c>
      <c r="O131" s="14"/>
      <c r="T131" s="14"/>
      <c r="U131" s="14"/>
      <c r="W131" s="14"/>
      <c r="X131" s="14">
        <v>73.5</v>
      </c>
      <c r="Z131" s="14">
        <v>37.991</v>
      </c>
      <c r="AA131" s="14">
        <v>40.008000000000003</v>
      </c>
    </row>
    <row r="132" spans="3:27" x14ac:dyDescent="0.2">
      <c r="C132" s="14"/>
      <c r="D132" s="14"/>
      <c r="E132" s="14"/>
      <c r="F132" s="14"/>
      <c r="G132" s="14"/>
      <c r="H132" s="14"/>
      <c r="I132" s="14"/>
      <c r="K132" s="14">
        <v>21.9</v>
      </c>
      <c r="L132" s="14">
        <v>43</v>
      </c>
      <c r="M132" s="14">
        <v>39.671999999999997</v>
      </c>
      <c r="N132" s="14">
        <v>28.745000000000001</v>
      </c>
      <c r="O132" s="14"/>
      <c r="T132" s="14"/>
      <c r="U132" s="14"/>
      <c r="W132" s="14"/>
      <c r="X132" s="14">
        <v>33.6</v>
      </c>
      <c r="Z132" s="14">
        <v>31.3</v>
      </c>
      <c r="AA132" s="14">
        <v>84.385999999999996</v>
      </c>
    </row>
    <row r="133" spans="3:27" x14ac:dyDescent="0.2">
      <c r="C133" s="14"/>
      <c r="D133" s="14"/>
      <c r="E133" s="14"/>
      <c r="F133" s="14"/>
      <c r="G133" s="14"/>
      <c r="H133" s="14"/>
      <c r="I133" s="14"/>
      <c r="K133" s="14">
        <v>20.004000000000001</v>
      </c>
      <c r="L133" s="14">
        <v>18</v>
      </c>
      <c r="M133" s="14">
        <v>63.542000000000002</v>
      </c>
      <c r="N133" s="14">
        <v>18.7</v>
      </c>
      <c r="O133" s="14"/>
      <c r="T133" s="14"/>
      <c r="U133" s="14"/>
      <c r="W133" s="14"/>
      <c r="X133" s="14">
        <v>42.9</v>
      </c>
      <c r="Z133" s="14">
        <v>30.09</v>
      </c>
      <c r="AA133" s="14">
        <v>81.528000000000006</v>
      </c>
    </row>
    <row r="134" spans="3:27" x14ac:dyDescent="0.2">
      <c r="C134" s="14"/>
      <c r="D134" s="14"/>
      <c r="E134" s="14"/>
      <c r="F134" s="14"/>
      <c r="G134" s="14"/>
      <c r="H134" s="14"/>
      <c r="I134" s="14"/>
      <c r="K134" s="14">
        <v>27.905000000000001</v>
      </c>
      <c r="L134" s="14">
        <v>18.3</v>
      </c>
      <c r="M134" s="14">
        <v>48.9</v>
      </c>
      <c r="N134" s="14">
        <v>17.100000000000001</v>
      </c>
      <c r="O134" s="14"/>
      <c r="T134" s="14"/>
      <c r="U134" s="14"/>
      <c r="X134" s="14">
        <v>56.817999999999998</v>
      </c>
      <c r="Z134" s="14">
        <v>35.299999999999997</v>
      </c>
      <c r="AA134" s="14">
        <v>32.4</v>
      </c>
    </row>
    <row r="135" spans="3:27" x14ac:dyDescent="0.2">
      <c r="C135" s="14"/>
      <c r="D135" s="14"/>
      <c r="E135" s="14"/>
      <c r="F135" s="14"/>
      <c r="G135" s="14"/>
      <c r="H135" s="14"/>
      <c r="I135" s="14"/>
      <c r="K135" s="14">
        <v>30.1</v>
      </c>
      <c r="L135" s="14">
        <v>46.7</v>
      </c>
      <c r="M135" s="14">
        <v>30.1</v>
      </c>
      <c r="N135" s="14">
        <v>34.292000000000002</v>
      </c>
      <c r="O135" s="14"/>
      <c r="T135" s="14"/>
      <c r="U135" s="14"/>
      <c r="X135" s="14">
        <v>64.213999999999999</v>
      </c>
      <c r="Z135" s="14">
        <v>22.189</v>
      </c>
    </row>
    <row r="136" spans="3:27" x14ac:dyDescent="0.2">
      <c r="C136" s="14"/>
      <c r="D136" s="14"/>
      <c r="E136" s="14"/>
      <c r="F136" s="14"/>
      <c r="G136" s="14"/>
      <c r="H136" s="14"/>
      <c r="I136" s="14"/>
      <c r="K136" s="14">
        <v>22.693000000000001</v>
      </c>
      <c r="L136" s="14">
        <v>44.042000000000002</v>
      </c>
      <c r="M136" s="14">
        <v>36.1</v>
      </c>
      <c r="N136" s="14">
        <v>29.585999999999999</v>
      </c>
      <c r="O136" s="14"/>
      <c r="T136" s="14"/>
      <c r="U136" s="14"/>
      <c r="X136" s="14">
        <v>52.951000000000001</v>
      </c>
      <c r="Z136" s="14">
        <v>23.198</v>
      </c>
    </row>
    <row r="137" spans="3:27" x14ac:dyDescent="0.2">
      <c r="C137" s="14"/>
      <c r="D137" s="14"/>
      <c r="E137" s="14"/>
      <c r="F137" s="14"/>
      <c r="G137" s="14"/>
      <c r="H137" s="14"/>
      <c r="I137" s="14"/>
      <c r="K137" s="14">
        <v>42.865000000000002</v>
      </c>
      <c r="L137" s="14">
        <v>33.299999999999997</v>
      </c>
      <c r="M137" s="14">
        <v>21.7</v>
      </c>
      <c r="N137" s="14">
        <v>17.986999999999998</v>
      </c>
      <c r="O137" s="14"/>
      <c r="T137" s="14"/>
      <c r="U137" s="14"/>
      <c r="X137" s="14">
        <v>50.597999999999999</v>
      </c>
      <c r="Z137" s="14">
        <v>21.684999999999999</v>
      </c>
    </row>
    <row r="138" spans="3:27" x14ac:dyDescent="0.2">
      <c r="C138" s="14"/>
      <c r="D138" s="14"/>
      <c r="E138" s="14"/>
      <c r="F138" s="14"/>
      <c r="G138" s="14"/>
      <c r="H138" s="14"/>
      <c r="I138" s="14"/>
      <c r="L138" s="14">
        <v>19.5</v>
      </c>
      <c r="M138" s="14">
        <v>192</v>
      </c>
      <c r="N138" s="14">
        <v>22.861999999999998</v>
      </c>
      <c r="O138" s="14"/>
      <c r="T138" s="14"/>
      <c r="U138" s="14"/>
      <c r="X138" s="14">
        <v>148</v>
      </c>
      <c r="Z138" s="14">
        <v>46.9</v>
      </c>
    </row>
    <row r="139" spans="3:27" x14ac:dyDescent="0.2">
      <c r="C139" s="14"/>
      <c r="D139" s="14"/>
      <c r="E139" s="14"/>
      <c r="F139" s="14"/>
      <c r="G139" s="14"/>
      <c r="H139" s="14"/>
      <c r="I139" s="14"/>
      <c r="L139" s="14">
        <v>30.09</v>
      </c>
      <c r="M139" s="14">
        <v>61.356000000000002</v>
      </c>
      <c r="N139" s="14">
        <v>45.1</v>
      </c>
      <c r="O139" s="14"/>
      <c r="T139" s="14"/>
      <c r="U139" s="14"/>
      <c r="X139" s="14">
        <v>55.1</v>
      </c>
      <c r="Z139" s="14">
        <v>22.5</v>
      </c>
      <c r="AA139" s="14"/>
    </row>
    <row r="140" spans="3:27" x14ac:dyDescent="0.2">
      <c r="C140" s="14"/>
      <c r="H140" s="14"/>
      <c r="I140" s="14"/>
      <c r="L140" s="14">
        <v>34.6</v>
      </c>
      <c r="M140" s="14">
        <v>17.8</v>
      </c>
      <c r="N140" s="14">
        <v>59.7</v>
      </c>
      <c r="O140" s="14"/>
      <c r="T140" s="14"/>
      <c r="U140" s="14"/>
      <c r="X140" s="14">
        <v>32.779000000000003</v>
      </c>
      <c r="AA140" s="14"/>
    </row>
    <row r="141" spans="3:27" x14ac:dyDescent="0.2">
      <c r="C141" s="14"/>
      <c r="H141" s="14"/>
      <c r="I141" s="14"/>
      <c r="L141" s="14">
        <v>37.822000000000003</v>
      </c>
      <c r="M141" s="14">
        <v>19.163</v>
      </c>
      <c r="N141" s="14">
        <v>76.7</v>
      </c>
      <c r="O141" s="14"/>
      <c r="T141" s="14"/>
      <c r="U141" s="14"/>
      <c r="X141" s="14">
        <v>51.439</v>
      </c>
      <c r="AA141" s="14"/>
    </row>
    <row r="142" spans="3:27" x14ac:dyDescent="0.2">
      <c r="C142" s="14"/>
      <c r="H142" s="14"/>
      <c r="I142" s="14"/>
      <c r="L142" s="14">
        <v>22.356999999999999</v>
      </c>
      <c r="M142" s="14">
        <v>19.5</v>
      </c>
      <c r="N142" s="14">
        <v>43.5</v>
      </c>
      <c r="O142" s="14"/>
      <c r="T142" s="14"/>
      <c r="U142" s="14"/>
      <c r="X142" s="14">
        <v>22.356999999999999</v>
      </c>
      <c r="AA142" s="14"/>
    </row>
    <row r="143" spans="3:27" x14ac:dyDescent="0.2">
      <c r="C143" s="14"/>
      <c r="H143" s="14"/>
      <c r="I143" s="14"/>
      <c r="L143" s="14">
        <v>21.181000000000001</v>
      </c>
      <c r="M143" s="14">
        <v>52.6</v>
      </c>
      <c r="N143" s="14">
        <v>20.2</v>
      </c>
      <c r="O143" s="14"/>
      <c r="T143" s="14"/>
      <c r="U143" s="14"/>
      <c r="X143" s="14">
        <v>46.564</v>
      </c>
      <c r="AA143" s="14"/>
    </row>
    <row r="144" spans="3:27" x14ac:dyDescent="0.2">
      <c r="C144" s="14"/>
      <c r="H144" s="14"/>
      <c r="I144" s="14"/>
      <c r="M144" s="14">
        <v>23.702000000000002</v>
      </c>
      <c r="N144" s="14">
        <v>26.896000000000001</v>
      </c>
      <c r="O144" s="14"/>
      <c r="T144" s="14"/>
      <c r="U144" s="14"/>
      <c r="X144" s="14">
        <v>94.3</v>
      </c>
      <c r="AA144" s="14"/>
    </row>
    <row r="145" spans="3:27" x14ac:dyDescent="0.2">
      <c r="C145" s="14"/>
      <c r="H145" s="14"/>
      <c r="I145" s="14"/>
      <c r="M145" s="14">
        <v>22.189</v>
      </c>
      <c r="N145" s="14">
        <v>79</v>
      </c>
      <c r="O145" s="14"/>
      <c r="T145" s="14"/>
      <c r="U145" s="14"/>
      <c r="X145" s="14">
        <v>24.5</v>
      </c>
      <c r="AA145" s="14"/>
    </row>
    <row r="146" spans="3:27" x14ac:dyDescent="0.2">
      <c r="C146" s="14"/>
      <c r="H146" s="14"/>
      <c r="I146" s="14"/>
      <c r="M146" s="14">
        <v>42.360999999999997</v>
      </c>
      <c r="N146" s="14">
        <v>113.97199999999999</v>
      </c>
      <c r="O146" s="14"/>
      <c r="T146" s="14"/>
      <c r="U146" s="14"/>
      <c r="X146" s="14">
        <v>61.9</v>
      </c>
      <c r="AA146" s="14"/>
    </row>
    <row r="147" spans="3:27" x14ac:dyDescent="0.2">
      <c r="C147" s="14"/>
      <c r="H147" s="14"/>
      <c r="I147" s="14"/>
      <c r="M147" s="14">
        <v>42.2</v>
      </c>
      <c r="N147" s="14">
        <v>142.04400000000001</v>
      </c>
      <c r="O147" s="14"/>
      <c r="T147" s="14"/>
      <c r="U147" s="14"/>
      <c r="X147" s="14">
        <v>26.4</v>
      </c>
      <c r="AA147" s="14"/>
    </row>
    <row r="148" spans="3:27" x14ac:dyDescent="0.2">
      <c r="C148" s="14"/>
      <c r="H148" s="14"/>
      <c r="I148" s="14"/>
      <c r="M148" s="14">
        <v>27.568000000000001</v>
      </c>
      <c r="N148" s="14">
        <v>28.4</v>
      </c>
      <c r="O148" s="14"/>
      <c r="T148" s="14"/>
      <c r="U148" s="14"/>
      <c r="X148" s="14">
        <v>38.799999999999997</v>
      </c>
      <c r="AA148" s="14"/>
    </row>
    <row r="149" spans="3:27" x14ac:dyDescent="0.2">
      <c r="C149" s="14"/>
      <c r="H149" s="14"/>
      <c r="I149" s="14"/>
      <c r="M149" s="14">
        <v>19.7</v>
      </c>
      <c r="N149" s="14">
        <v>20.507999999999999</v>
      </c>
      <c r="O149" s="14"/>
      <c r="T149" s="14"/>
      <c r="U149" s="14"/>
      <c r="X149" s="14">
        <v>50.262</v>
      </c>
    </row>
    <row r="150" spans="3:27" x14ac:dyDescent="0.2">
      <c r="C150" s="14"/>
      <c r="H150" s="14"/>
      <c r="I150" s="14"/>
      <c r="M150" s="14">
        <v>40.008000000000003</v>
      </c>
      <c r="N150" s="14">
        <v>94.808000000000007</v>
      </c>
      <c r="O150" s="14"/>
      <c r="T150" s="14"/>
      <c r="U150" s="14"/>
      <c r="X150" s="14">
        <v>56.5</v>
      </c>
    </row>
    <row r="151" spans="3:27" x14ac:dyDescent="0.2">
      <c r="C151" s="14"/>
      <c r="H151" s="14"/>
      <c r="I151" s="14"/>
      <c r="M151" s="14">
        <v>27.231999999999999</v>
      </c>
      <c r="N151" s="14">
        <v>35.972999999999999</v>
      </c>
      <c r="O151" s="14"/>
      <c r="T151" s="14"/>
      <c r="U151" s="14"/>
      <c r="X151" s="14">
        <v>20.844000000000001</v>
      </c>
    </row>
    <row r="152" spans="3:27" x14ac:dyDescent="0.2">
      <c r="C152" s="14"/>
      <c r="H152" s="14"/>
      <c r="I152" s="14"/>
      <c r="L152" s="14"/>
      <c r="M152" s="14">
        <v>25.382999999999999</v>
      </c>
      <c r="N152" s="14">
        <v>19.2</v>
      </c>
      <c r="O152" s="14"/>
      <c r="T152" s="14"/>
      <c r="U152" s="14"/>
      <c r="X152" s="14">
        <v>47.235999999999997</v>
      </c>
    </row>
    <row r="153" spans="3:27" x14ac:dyDescent="0.2">
      <c r="C153" s="14"/>
      <c r="H153" s="14"/>
      <c r="I153" s="14"/>
      <c r="L153" s="14"/>
      <c r="M153" s="14">
        <v>31.9</v>
      </c>
      <c r="N153" s="14">
        <v>21.853000000000002</v>
      </c>
      <c r="O153" s="14"/>
      <c r="T153" s="14"/>
      <c r="U153" s="14"/>
      <c r="X153" s="14">
        <v>50.9</v>
      </c>
    </row>
    <row r="154" spans="3:27" x14ac:dyDescent="0.2">
      <c r="C154" s="14"/>
      <c r="H154" s="14"/>
      <c r="I154" s="14"/>
      <c r="L154" s="14"/>
      <c r="M154" s="14">
        <v>64.599999999999994</v>
      </c>
      <c r="N154" s="14">
        <v>30.4</v>
      </c>
      <c r="O154" s="14"/>
      <c r="T154" s="14"/>
      <c r="U154" s="14"/>
      <c r="X154" s="14">
        <v>24.373999999999999</v>
      </c>
    </row>
    <row r="155" spans="3:27" x14ac:dyDescent="0.2">
      <c r="C155" s="14"/>
      <c r="H155" s="14"/>
      <c r="I155" s="14"/>
      <c r="L155" s="14"/>
      <c r="N155" s="14">
        <v>40.68</v>
      </c>
      <c r="O155" s="14"/>
      <c r="T155" s="14"/>
      <c r="U155" s="14"/>
      <c r="X155" s="14">
        <v>27.064</v>
      </c>
    </row>
    <row r="156" spans="3:27" x14ac:dyDescent="0.2">
      <c r="C156" s="14"/>
      <c r="H156" s="14"/>
      <c r="I156" s="14"/>
      <c r="L156" s="14"/>
      <c r="N156" s="14">
        <v>25.550999999999998</v>
      </c>
      <c r="O156" s="14"/>
      <c r="T156" s="14"/>
      <c r="U156" s="14"/>
      <c r="X156" s="14">
        <v>64.213999999999999</v>
      </c>
    </row>
    <row r="157" spans="3:27" x14ac:dyDescent="0.2">
      <c r="C157" s="14"/>
      <c r="H157" s="14"/>
      <c r="I157" s="14"/>
      <c r="L157" s="14"/>
      <c r="N157" s="14">
        <v>42.192999999999998</v>
      </c>
      <c r="O157" s="14"/>
      <c r="T157" s="14"/>
      <c r="U157" s="14"/>
      <c r="X157" s="14">
        <v>19.7</v>
      </c>
    </row>
    <row r="158" spans="3:27" x14ac:dyDescent="0.2">
      <c r="C158" s="14"/>
      <c r="H158" s="14"/>
      <c r="I158" s="14"/>
      <c r="L158" s="14"/>
      <c r="N158" s="14">
        <v>42.7</v>
      </c>
      <c r="O158" s="14"/>
      <c r="T158" s="14"/>
      <c r="U158" s="14"/>
      <c r="V158" s="14"/>
      <c r="X158" s="14">
        <v>35.133000000000003</v>
      </c>
    </row>
    <row r="159" spans="3:27" x14ac:dyDescent="0.2">
      <c r="C159" s="14"/>
      <c r="H159" s="14"/>
      <c r="I159" s="14"/>
      <c r="L159" s="14"/>
      <c r="N159" s="14">
        <v>27.1</v>
      </c>
      <c r="O159" s="14"/>
      <c r="T159" s="14"/>
      <c r="U159" s="14"/>
      <c r="V159" s="14"/>
      <c r="X159" s="14">
        <v>19.7</v>
      </c>
    </row>
    <row r="160" spans="3:27" x14ac:dyDescent="0.2">
      <c r="C160" s="14"/>
      <c r="H160" s="14"/>
      <c r="I160" s="14"/>
      <c r="L160" s="14"/>
      <c r="M160" s="14"/>
      <c r="N160" s="14">
        <v>35.299999999999997</v>
      </c>
      <c r="O160" s="14"/>
      <c r="T160" s="14"/>
      <c r="U160" s="14"/>
      <c r="V160" s="14"/>
      <c r="X160" s="14">
        <v>70.938000000000002</v>
      </c>
    </row>
    <row r="161" spans="3:27" x14ac:dyDescent="0.2">
      <c r="C161" s="14"/>
      <c r="H161" s="14"/>
      <c r="I161" s="14"/>
      <c r="L161" s="14"/>
      <c r="M161" s="14"/>
      <c r="N161" s="14">
        <v>26.7</v>
      </c>
      <c r="O161" s="14"/>
      <c r="T161" s="14"/>
      <c r="U161" s="14"/>
      <c r="V161" s="14"/>
      <c r="X161" s="14">
        <v>50.933999999999997</v>
      </c>
      <c r="AA161" s="14"/>
    </row>
    <row r="162" spans="3:27" x14ac:dyDescent="0.2">
      <c r="C162" s="14"/>
      <c r="H162" s="14"/>
      <c r="I162" s="14"/>
      <c r="L162" s="14"/>
      <c r="M162" s="14"/>
      <c r="N162" s="14">
        <v>43.2</v>
      </c>
      <c r="O162" s="14"/>
      <c r="T162" s="14"/>
      <c r="U162" s="14"/>
      <c r="V162" s="14"/>
      <c r="W162" s="14"/>
      <c r="X162" s="14">
        <v>25.215</v>
      </c>
      <c r="AA162" s="14"/>
    </row>
    <row r="163" spans="3:27" x14ac:dyDescent="0.2">
      <c r="C163" s="14"/>
      <c r="D163" s="14"/>
      <c r="H163" s="14"/>
      <c r="I163" s="14"/>
      <c r="O163" s="14"/>
      <c r="T163" s="14"/>
      <c r="U163" s="14"/>
      <c r="V163" s="14"/>
      <c r="AA163" s="14"/>
    </row>
    <row r="164" spans="3:27" x14ac:dyDescent="0.2">
      <c r="C164" s="14"/>
      <c r="D164" s="14"/>
      <c r="H164" s="14"/>
      <c r="I164" s="14"/>
      <c r="O164" s="14"/>
      <c r="T164" s="14"/>
      <c r="U164" s="14"/>
      <c r="V164" s="14"/>
      <c r="AA164" s="14"/>
    </row>
    <row r="165" spans="3:27" x14ac:dyDescent="0.2">
      <c r="C165" s="14"/>
      <c r="D165" s="14"/>
      <c r="H165" s="14"/>
      <c r="I165" s="14"/>
      <c r="O165" s="14"/>
      <c r="T165" s="14"/>
      <c r="U165" s="14"/>
      <c r="V165" s="14"/>
      <c r="AA165" s="14"/>
    </row>
    <row r="166" spans="3:27" x14ac:dyDescent="0.2">
      <c r="C166" s="14"/>
      <c r="D166" s="14"/>
      <c r="H166" s="14"/>
      <c r="I166" s="14"/>
      <c r="O166" s="14"/>
      <c r="T166" s="14"/>
      <c r="U166" s="14"/>
      <c r="V166" s="14"/>
      <c r="AA166" s="14"/>
    </row>
    <row r="167" spans="3:27" x14ac:dyDescent="0.2">
      <c r="C167" s="14"/>
      <c r="D167" s="14"/>
      <c r="H167" s="14"/>
      <c r="I167" s="14"/>
      <c r="O167" s="14"/>
      <c r="T167" s="14"/>
      <c r="U167" s="14"/>
      <c r="V167" s="14"/>
      <c r="Z167" s="14"/>
      <c r="AA167" s="14"/>
    </row>
    <row r="168" spans="3:27" x14ac:dyDescent="0.2">
      <c r="C168" s="14"/>
      <c r="D168" s="14"/>
      <c r="H168" s="14"/>
      <c r="I168" s="14"/>
      <c r="O168" s="14"/>
      <c r="T168" s="14"/>
      <c r="U168" s="14"/>
      <c r="V168" s="14"/>
      <c r="Z168" s="14"/>
      <c r="AA168" s="14"/>
    </row>
    <row r="169" spans="3:27" x14ac:dyDescent="0.2">
      <c r="C169" s="14"/>
      <c r="D169" s="14"/>
      <c r="E169" s="14"/>
      <c r="F169" s="14"/>
      <c r="G169" s="14"/>
      <c r="H169" s="14"/>
      <c r="I169" s="14"/>
      <c r="O169" s="14"/>
      <c r="T169" s="14"/>
      <c r="U169" s="14"/>
      <c r="V169" s="14"/>
      <c r="Z169" s="14"/>
      <c r="AA169" s="14"/>
    </row>
    <row r="170" spans="3:27" x14ac:dyDescent="0.2">
      <c r="C170" s="14"/>
      <c r="D170" s="14"/>
      <c r="E170" s="14"/>
      <c r="F170" s="14"/>
      <c r="G170" s="14"/>
      <c r="H170" s="14"/>
      <c r="I170" s="14"/>
      <c r="O170" s="14"/>
      <c r="T170" s="14"/>
      <c r="U170" s="14"/>
      <c r="V170" s="14"/>
      <c r="Z170" s="14"/>
      <c r="AA170" s="14"/>
    </row>
    <row r="171" spans="3:27" x14ac:dyDescent="0.2">
      <c r="C171" s="14"/>
      <c r="D171" s="14"/>
      <c r="E171" s="14"/>
      <c r="F171" s="14"/>
      <c r="G171" s="14"/>
      <c r="H171" s="14"/>
      <c r="I171" s="14"/>
      <c r="O171" s="14"/>
      <c r="T171" s="14"/>
      <c r="U171" s="14"/>
      <c r="V171" s="14"/>
      <c r="Z171" s="14"/>
      <c r="AA171" s="14"/>
    </row>
    <row r="172" spans="3:27" x14ac:dyDescent="0.2">
      <c r="C172" s="14"/>
      <c r="D172" s="14"/>
      <c r="E172" s="14"/>
      <c r="F172" s="14"/>
      <c r="G172" s="14"/>
      <c r="H172" s="14"/>
      <c r="I172" s="14"/>
      <c r="O172" s="14"/>
      <c r="T172" s="14"/>
      <c r="U172" s="14"/>
      <c r="V172" s="14"/>
      <c r="Z172" s="14"/>
      <c r="AA172" s="14"/>
    </row>
    <row r="173" spans="3:27" x14ac:dyDescent="0.2">
      <c r="C173" s="14"/>
      <c r="D173" s="14"/>
      <c r="E173" s="14"/>
      <c r="F173" s="14"/>
      <c r="G173" s="14"/>
      <c r="H173" s="14"/>
      <c r="I173" s="14"/>
      <c r="O173" s="14"/>
      <c r="T173" s="14"/>
      <c r="U173" s="14"/>
      <c r="AA173" s="14"/>
    </row>
    <row r="174" spans="3:27" x14ac:dyDescent="0.2">
      <c r="C174" s="14"/>
      <c r="D174" s="14"/>
      <c r="E174" s="14"/>
      <c r="F174" s="14"/>
      <c r="G174" s="14"/>
      <c r="H174" s="14"/>
      <c r="I174" s="14"/>
      <c r="O174" s="14"/>
      <c r="T174" s="14"/>
      <c r="U174" s="14"/>
      <c r="AA174" s="14"/>
    </row>
    <row r="175" spans="3:27" x14ac:dyDescent="0.2">
      <c r="C175" s="14"/>
      <c r="D175" s="14"/>
      <c r="E175" s="14"/>
      <c r="F175" s="14"/>
      <c r="G175" s="14"/>
      <c r="H175" s="14"/>
      <c r="I175" s="14"/>
      <c r="O175" s="14"/>
      <c r="T175" s="14"/>
      <c r="U175" s="14"/>
      <c r="AA175" s="14"/>
    </row>
    <row r="176" spans="3:27" x14ac:dyDescent="0.2">
      <c r="C176" s="14"/>
      <c r="D176" s="14"/>
      <c r="E176" s="14"/>
      <c r="F176" s="14"/>
      <c r="G176" s="14"/>
      <c r="H176" s="14"/>
      <c r="I176" s="14"/>
      <c r="O176" s="14"/>
      <c r="T176" s="14"/>
      <c r="U176" s="14"/>
      <c r="AA176" s="14"/>
    </row>
    <row r="177" spans="3:27" x14ac:dyDescent="0.2">
      <c r="C177" s="14"/>
      <c r="D177" s="14"/>
      <c r="E177" s="14"/>
      <c r="F177" s="14"/>
      <c r="G177" s="14"/>
      <c r="H177" s="14"/>
      <c r="I177" s="14"/>
      <c r="O177" s="14"/>
      <c r="Q177" s="14"/>
      <c r="R177" s="14"/>
      <c r="S177" s="14"/>
      <c r="T177" s="14"/>
      <c r="U177" s="14"/>
      <c r="AA177" s="14"/>
    </row>
    <row r="178" spans="3:27" x14ac:dyDescent="0.2">
      <c r="C178" s="14"/>
      <c r="D178" s="14"/>
      <c r="E178" s="14"/>
      <c r="F178" s="14"/>
      <c r="G178" s="14"/>
      <c r="H178" s="14"/>
      <c r="I178" s="14"/>
      <c r="O178" s="14"/>
      <c r="Q178" s="14"/>
      <c r="R178" s="14"/>
      <c r="S178" s="14"/>
      <c r="T178" s="14"/>
      <c r="U178" s="14"/>
      <c r="AA178" s="14"/>
    </row>
    <row r="179" spans="3:27" x14ac:dyDescent="0.2">
      <c r="C179" s="14"/>
      <c r="D179" s="14"/>
      <c r="E179" s="14"/>
      <c r="F179" s="14"/>
      <c r="G179" s="14"/>
      <c r="H179" s="14"/>
      <c r="I179" s="14"/>
      <c r="O179" s="14"/>
      <c r="Q179" s="14"/>
      <c r="R179" s="14"/>
      <c r="S179" s="14"/>
      <c r="T179" s="14"/>
      <c r="U179" s="14"/>
      <c r="AA179" s="14"/>
    </row>
    <row r="180" spans="3:27" x14ac:dyDescent="0.2">
      <c r="C180" s="14"/>
      <c r="D180" s="14"/>
      <c r="E180" s="14"/>
      <c r="F180" s="14"/>
      <c r="G180" s="14"/>
      <c r="H180" s="14"/>
      <c r="I180" s="14"/>
      <c r="O180" s="14"/>
      <c r="Q180" s="14"/>
      <c r="R180" s="14"/>
      <c r="S180" s="14"/>
      <c r="T180" s="14"/>
      <c r="U180" s="14"/>
      <c r="AA180" s="14"/>
    </row>
    <row r="181" spans="3:27" x14ac:dyDescent="0.2">
      <c r="C181" s="14"/>
      <c r="D181" s="14"/>
      <c r="E181" s="14"/>
      <c r="F181" s="14"/>
      <c r="G181" s="14"/>
      <c r="H181" s="14"/>
      <c r="I181" s="14"/>
      <c r="O181" s="14"/>
      <c r="Q181" s="14"/>
      <c r="R181" s="14"/>
      <c r="S181" s="14"/>
      <c r="T181" s="14"/>
      <c r="U181" s="14"/>
      <c r="AA181" s="14"/>
    </row>
    <row r="182" spans="3:27" x14ac:dyDescent="0.2">
      <c r="C182" s="14"/>
      <c r="D182" s="14"/>
      <c r="E182" s="14"/>
      <c r="F182" s="14"/>
      <c r="G182" s="14"/>
      <c r="H182" s="14"/>
      <c r="I182" s="14"/>
      <c r="O182" s="14"/>
      <c r="P182" s="14"/>
      <c r="Q182" s="14"/>
      <c r="R182" s="14"/>
      <c r="S182" s="14"/>
      <c r="T182" s="14"/>
      <c r="U182" s="14"/>
      <c r="AA182" s="14"/>
    </row>
    <row r="183" spans="3:27" x14ac:dyDescent="0.2">
      <c r="C183" s="14"/>
      <c r="D183" s="14"/>
      <c r="E183" s="14"/>
      <c r="F183" s="14"/>
      <c r="G183" s="14"/>
      <c r="H183" s="14"/>
      <c r="I183" s="14"/>
      <c r="O183" s="14"/>
      <c r="P183" s="14"/>
      <c r="Q183" s="14"/>
      <c r="R183" s="14"/>
      <c r="S183" s="14"/>
      <c r="T183" s="14"/>
      <c r="U183" s="14"/>
      <c r="AA183" s="14"/>
    </row>
    <row r="184" spans="3:27" x14ac:dyDescent="0.2">
      <c r="C184" s="14"/>
      <c r="D184" s="14"/>
      <c r="H184" s="14"/>
      <c r="I184" s="14"/>
      <c r="O184" s="14"/>
      <c r="T184" s="14"/>
      <c r="U184" s="14"/>
      <c r="AA184" s="14"/>
    </row>
    <row r="185" spans="3:27" x14ac:dyDescent="0.2">
      <c r="C185" s="14"/>
      <c r="D185" s="14"/>
      <c r="H185" s="14"/>
      <c r="I185" s="14"/>
      <c r="O185" s="14"/>
      <c r="T185" s="14"/>
      <c r="U185" s="14"/>
      <c r="AA185" s="14"/>
    </row>
    <row r="186" spans="3:27" x14ac:dyDescent="0.2">
      <c r="C186" s="14"/>
      <c r="D186" s="14"/>
      <c r="H186" s="14"/>
      <c r="I186" s="14"/>
      <c r="O186" s="14"/>
      <c r="T186" s="14"/>
      <c r="U186" s="14"/>
      <c r="AA186" s="14"/>
    </row>
    <row r="187" spans="3:27" x14ac:dyDescent="0.2">
      <c r="C187" s="14"/>
      <c r="D187" s="14"/>
      <c r="H187" s="14"/>
      <c r="I187" s="14"/>
      <c r="K187" s="14"/>
      <c r="O187" s="14"/>
      <c r="T187" s="14"/>
      <c r="U187" s="14"/>
      <c r="AA187" s="14"/>
    </row>
    <row r="188" spans="3:27" x14ac:dyDescent="0.2">
      <c r="C188" s="14"/>
      <c r="D188" s="14"/>
      <c r="H188" s="14"/>
      <c r="I188" s="14"/>
      <c r="K188" s="14"/>
      <c r="O188" s="14"/>
      <c r="T188" s="14"/>
      <c r="U188" s="14"/>
      <c r="AA188" s="14"/>
    </row>
    <row r="189" spans="3:27" x14ac:dyDescent="0.2">
      <c r="C189" s="14"/>
      <c r="D189" s="14"/>
      <c r="H189" s="14"/>
      <c r="I189" s="14"/>
      <c r="K189" s="14"/>
      <c r="O189" s="14"/>
      <c r="T189" s="14"/>
      <c r="U189" s="14"/>
      <c r="AA189" s="14"/>
    </row>
    <row r="190" spans="3:27" x14ac:dyDescent="0.2">
      <c r="C190" s="14"/>
      <c r="D190" s="14"/>
      <c r="H190" s="14"/>
      <c r="I190" s="14"/>
      <c r="K190" s="14"/>
      <c r="O190" s="14"/>
      <c r="T190" s="14"/>
      <c r="U190" s="14"/>
      <c r="AA190" s="14"/>
    </row>
    <row r="191" spans="3:27" x14ac:dyDescent="0.2">
      <c r="C191" s="14"/>
      <c r="D191" s="14"/>
      <c r="H191" s="14"/>
      <c r="I191" s="14"/>
      <c r="K191" s="14"/>
      <c r="O191" s="14"/>
      <c r="T191" s="14"/>
      <c r="U191" s="14"/>
      <c r="AA191" s="14"/>
    </row>
    <row r="192" spans="3:27" x14ac:dyDescent="0.2">
      <c r="C192" s="14"/>
      <c r="D192" s="14"/>
      <c r="H192" s="14"/>
      <c r="I192" s="14"/>
      <c r="J192" s="14"/>
      <c r="K192" s="14"/>
      <c r="O192" s="14"/>
      <c r="T192" s="14"/>
      <c r="U192" s="14"/>
      <c r="AA192" s="14"/>
    </row>
    <row r="193" spans="3:27" x14ac:dyDescent="0.2">
      <c r="C193" s="14"/>
      <c r="D193" s="14"/>
      <c r="H193" s="14"/>
      <c r="I193" s="14"/>
      <c r="J193" s="14"/>
      <c r="K193" s="14"/>
      <c r="O193" s="14"/>
      <c r="T193" s="14"/>
      <c r="U193" s="14"/>
      <c r="AA193" s="14"/>
    </row>
    <row r="194" spans="3:27" x14ac:dyDescent="0.2">
      <c r="C194" s="14"/>
      <c r="D194" s="14"/>
      <c r="H194" s="14"/>
      <c r="I194" s="14"/>
      <c r="J194" s="14"/>
      <c r="K194" s="14"/>
      <c r="O194" s="14"/>
      <c r="T194" s="14"/>
      <c r="U194" s="14"/>
      <c r="AA194" s="14"/>
    </row>
    <row r="195" spans="3:27" x14ac:dyDescent="0.2">
      <c r="C195" s="14"/>
      <c r="D195" s="14"/>
      <c r="H195" s="14"/>
      <c r="I195" s="14"/>
      <c r="J195" s="14"/>
      <c r="K195" s="14"/>
      <c r="O195" s="14"/>
      <c r="T195" s="14"/>
      <c r="U195" s="14"/>
      <c r="AA195" s="14"/>
    </row>
    <row r="196" spans="3:27" x14ac:dyDescent="0.2">
      <c r="C196" s="14"/>
      <c r="D196" s="14"/>
      <c r="H196" s="14"/>
      <c r="I196" s="14"/>
      <c r="J196" s="14"/>
      <c r="K196" s="14"/>
      <c r="O196" s="14"/>
      <c r="T196" s="14"/>
      <c r="U196" s="14"/>
      <c r="AA196" s="14"/>
    </row>
    <row r="197" spans="3:27" x14ac:dyDescent="0.2">
      <c r="C197" s="14"/>
      <c r="D197" s="14"/>
      <c r="H197" s="14"/>
      <c r="I197" s="14"/>
      <c r="J197" s="14"/>
      <c r="K197" s="14"/>
      <c r="O197" s="14"/>
      <c r="T197" s="14"/>
      <c r="U197" s="14"/>
      <c r="AA197" s="14"/>
    </row>
    <row r="198" spans="3:27" x14ac:dyDescent="0.2">
      <c r="C198" s="14"/>
      <c r="D198" s="14"/>
      <c r="H198" s="14"/>
      <c r="I198" s="14"/>
      <c r="J198" s="14"/>
      <c r="K198" s="14"/>
      <c r="O198" s="14"/>
      <c r="T198" s="14"/>
      <c r="U198" s="14"/>
      <c r="AA198" s="14"/>
    </row>
    <row r="199" spans="3:27" x14ac:dyDescent="0.2">
      <c r="C199" s="14"/>
      <c r="D199" s="14"/>
      <c r="H199" s="14"/>
      <c r="I199" s="14"/>
      <c r="J199" s="14"/>
      <c r="K199" s="14"/>
      <c r="L199" s="14"/>
      <c r="M199" s="14"/>
      <c r="N199" s="14"/>
      <c r="O199" s="14"/>
      <c r="T199" s="14"/>
      <c r="U199" s="14"/>
      <c r="V199" s="14"/>
      <c r="W199" s="14"/>
      <c r="X199" s="14"/>
      <c r="Y199" s="14"/>
      <c r="Z199" s="14"/>
      <c r="AA199" s="14"/>
    </row>
    <row r="200" spans="3:27" x14ac:dyDescent="0.2">
      <c r="C200" s="14"/>
      <c r="D200" s="14"/>
      <c r="H200" s="14"/>
      <c r="I200" s="14"/>
      <c r="O200" s="14"/>
      <c r="T200" s="14"/>
      <c r="U200" s="14"/>
      <c r="V200" s="14"/>
      <c r="Y200" s="14"/>
      <c r="Z200" s="14"/>
      <c r="AA200" s="14"/>
    </row>
    <row r="201" spans="3:27" x14ac:dyDescent="0.2">
      <c r="C201" s="14"/>
      <c r="D201" s="14"/>
      <c r="H201" s="14"/>
      <c r="I201" s="14"/>
      <c r="O201" s="14"/>
      <c r="T201" s="14"/>
      <c r="U201" s="14"/>
      <c r="V201" s="14"/>
      <c r="Y201" s="14"/>
      <c r="Z201" s="14"/>
      <c r="AA201" s="14"/>
    </row>
    <row r="202" spans="3:27" x14ac:dyDescent="0.2">
      <c r="C202" s="14"/>
      <c r="D202" s="14"/>
      <c r="H202" s="14"/>
      <c r="I202" s="14"/>
      <c r="O202" s="14"/>
      <c r="T202" s="14"/>
      <c r="U202" s="14"/>
      <c r="V202" s="14"/>
      <c r="Y202" s="14"/>
      <c r="Z202" s="14"/>
      <c r="AA202" s="14"/>
    </row>
    <row r="203" spans="3:27" x14ac:dyDescent="0.2">
      <c r="C203" s="14"/>
      <c r="D203" s="14"/>
      <c r="H203" s="14"/>
      <c r="I203" s="14"/>
      <c r="O203" s="14"/>
      <c r="T203" s="14"/>
      <c r="U203" s="14"/>
      <c r="V203" s="14"/>
      <c r="Y203" s="14"/>
      <c r="Z203" s="14"/>
      <c r="AA203" s="14"/>
    </row>
    <row r="204" spans="3:27" x14ac:dyDescent="0.2">
      <c r="C204" s="14"/>
      <c r="D204" s="14"/>
      <c r="H204" s="14"/>
      <c r="I204" s="14"/>
      <c r="O204" s="14"/>
      <c r="T204" s="14"/>
      <c r="U204" s="14"/>
      <c r="V204" s="14"/>
      <c r="Y204" s="14"/>
      <c r="Z204" s="14"/>
      <c r="AA204" s="14"/>
    </row>
    <row r="205" spans="3:27" x14ac:dyDescent="0.2">
      <c r="C205" s="14"/>
      <c r="D205" s="14"/>
      <c r="H205" s="14"/>
      <c r="I205" s="14"/>
      <c r="O205" s="14"/>
      <c r="T205" s="14"/>
      <c r="U205" s="14"/>
      <c r="V205" s="14"/>
      <c r="Y205" s="14"/>
      <c r="Z205" s="14"/>
      <c r="AA205" s="14"/>
    </row>
    <row r="206" spans="3:27" x14ac:dyDescent="0.2">
      <c r="C206" s="14"/>
      <c r="D206" s="14"/>
      <c r="H206" s="14"/>
      <c r="I206" s="14"/>
      <c r="O206" s="14"/>
      <c r="T206" s="14"/>
      <c r="U206" s="14"/>
      <c r="V206" s="14"/>
      <c r="Y206" s="14"/>
      <c r="Z206" s="14"/>
      <c r="AA206" s="14"/>
    </row>
    <row r="207" spans="3:27" x14ac:dyDescent="0.2">
      <c r="C207" s="14"/>
      <c r="D207" s="14"/>
      <c r="H207" s="14"/>
      <c r="I207" s="14"/>
      <c r="O207" s="14"/>
      <c r="T207" s="14"/>
      <c r="U207" s="14"/>
      <c r="V207" s="14"/>
      <c r="Y207" s="14"/>
      <c r="Z207" s="14"/>
      <c r="AA207" s="14"/>
    </row>
    <row r="208" spans="3:27" x14ac:dyDescent="0.2">
      <c r="C208" s="14"/>
      <c r="D208" s="14"/>
      <c r="H208" s="14"/>
      <c r="I208" s="14"/>
      <c r="O208" s="14"/>
      <c r="T208" s="14"/>
      <c r="U208" s="14"/>
      <c r="V208" s="14"/>
      <c r="Y208" s="14"/>
      <c r="Z208" s="14"/>
      <c r="AA208" s="14"/>
    </row>
    <row r="209" spans="3:27" x14ac:dyDescent="0.2">
      <c r="C209" s="14"/>
      <c r="D209" s="14"/>
      <c r="H209" s="14"/>
      <c r="I209" s="14"/>
      <c r="O209" s="14"/>
      <c r="T209" s="14"/>
      <c r="U209" s="14"/>
      <c r="V209" s="14"/>
      <c r="Y209" s="14"/>
      <c r="Z209" s="14"/>
      <c r="AA209" s="14"/>
    </row>
    <row r="210" spans="3:27" x14ac:dyDescent="0.2">
      <c r="C210" s="14"/>
      <c r="D210" s="14"/>
      <c r="H210" s="14"/>
      <c r="I210" s="14"/>
      <c r="O210" s="14"/>
      <c r="T210" s="14"/>
      <c r="U210" s="14"/>
      <c r="V210" s="14"/>
      <c r="Y210" s="14"/>
      <c r="Z210" s="14"/>
      <c r="AA210" s="14"/>
    </row>
    <row r="211" spans="3:27" x14ac:dyDescent="0.2">
      <c r="C211" s="14"/>
      <c r="D211" s="14"/>
      <c r="H211" s="14"/>
      <c r="I211" s="14"/>
      <c r="O211" s="14"/>
      <c r="T211" s="14"/>
      <c r="U211" s="14"/>
      <c r="V211" s="14"/>
      <c r="Y211" s="14"/>
      <c r="Z211" s="14"/>
      <c r="AA211" s="14"/>
    </row>
    <row r="212" spans="3:27" x14ac:dyDescent="0.2">
      <c r="C212" s="14"/>
      <c r="D212" s="14"/>
      <c r="H212" s="14"/>
      <c r="I212" s="14"/>
      <c r="O212" s="14"/>
      <c r="T212" s="14"/>
      <c r="U212" s="14"/>
      <c r="V212" s="14"/>
      <c r="Y212" s="14"/>
      <c r="Z212" s="14"/>
      <c r="AA212" s="14"/>
    </row>
    <row r="213" spans="3:27" x14ac:dyDescent="0.2">
      <c r="C213" s="14"/>
      <c r="D213" s="14"/>
      <c r="H213" s="14"/>
      <c r="I213" s="14"/>
      <c r="O213" s="14"/>
      <c r="T213" s="14"/>
      <c r="U213" s="14"/>
      <c r="V213" s="14"/>
      <c r="Y213" s="14"/>
      <c r="Z213" s="14"/>
      <c r="AA213" s="14"/>
    </row>
    <row r="214" spans="3:27" x14ac:dyDescent="0.2">
      <c r="C214" s="14"/>
      <c r="D214" s="14"/>
      <c r="H214" s="14"/>
      <c r="I214" s="14"/>
      <c r="O214" s="14"/>
      <c r="T214" s="14"/>
      <c r="U214" s="14"/>
      <c r="V214" s="14"/>
      <c r="Y214" s="14"/>
      <c r="Z214" s="14"/>
      <c r="AA214" s="14"/>
    </row>
    <row r="215" spans="3:27" x14ac:dyDescent="0.2">
      <c r="C215" s="14"/>
      <c r="D215" s="14"/>
      <c r="H215" s="14"/>
      <c r="I215" s="14"/>
      <c r="O215" s="14"/>
      <c r="T215" s="14"/>
      <c r="U215" s="14"/>
      <c r="V215" s="14"/>
      <c r="Y215" s="14"/>
      <c r="Z215" s="14"/>
      <c r="AA215" s="14"/>
    </row>
    <row r="216" spans="3:27" x14ac:dyDescent="0.2">
      <c r="C216" s="14"/>
      <c r="D216" s="14"/>
      <c r="H216" s="14"/>
      <c r="I216" s="14"/>
      <c r="O216" s="14"/>
      <c r="T216" s="14"/>
      <c r="U216" s="14"/>
      <c r="V216" s="14"/>
      <c r="Y216" s="14"/>
      <c r="Z216" s="14"/>
      <c r="AA216" s="14"/>
    </row>
    <row r="217" spans="3:27" x14ac:dyDescent="0.2">
      <c r="C217" s="14"/>
      <c r="D217" s="14"/>
      <c r="E217" s="14"/>
      <c r="F217" s="14"/>
      <c r="G217" s="14"/>
      <c r="H217" s="14"/>
      <c r="I217" s="14"/>
      <c r="O217" s="14"/>
      <c r="T217" s="14"/>
      <c r="U217" s="14"/>
      <c r="V217" s="14"/>
      <c r="Y217" s="14"/>
      <c r="Z217" s="14"/>
      <c r="AA217" s="14"/>
    </row>
    <row r="218" spans="3:27" x14ac:dyDescent="0.2">
      <c r="C218" s="14"/>
      <c r="D218" s="14"/>
      <c r="E218" s="14"/>
      <c r="F218" s="14"/>
      <c r="G218" s="14"/>
      <c r="H218" s="14"/>
      <c r="I218" s="14"/>
      <c r="O218" s="14"/>
      <c r="T218" s="14"/>
      <c r="U218" s="14"/>
      <c r="V218" s="14"/>
      <c r="Y218" s="14"/>
      <c r="Z218" s="14"/>
      <c r="AA218" s="14"/>
    </row>
    <row r="219" spans="3:27" x14ac:dyDescent="0.2">
      <c r="C219" s="14"/>
      <c r="D219" s="14"/>
      <c r="E219" s="14"/>
      <c r="F219" s="14"/>
      <c r="G219" s="14"/>
      <c r="H219" s="14"/>
      <c r="I219" s="14"/>
      <c r="O219" s="14"/>
      <c r="T219" s="14"/>
      <c r="U219" s="14"/>
      <c r="V219" s="14"/>
      <c r="Y219" s="14"/>
      <c r="Z219" s="14"/>
      <c r="AA219" s="14"/>
    </row>
    <row r="220" spans="3:27" x14ac:dyDescent="0.2">
      <c r="C220" s="14"/>
      <c r="D220" s="14"/>
      <c r="E220" s="14"/>
      <c r="F220" s="14"/>
      <c r="G220" s="14"/>
      <c r="H220" s="14"/>
      <c r="I220" s="14"/>
      <c r="O220" s="14"/>
      <c r="T220" s="14"/>
      <c r="U220" s="14"/>
      <c r="V220" s="14"/>
      <c r="Y220" s="14"/>
      <c r="Z220" s="14"/>
      <c r="AA220" s="14"/>
    </row>
    <row r="221" spans="3:27" x14ac:dyDescent="0.2">
      <c r="C221" s="14"/>
      <c r="D221" s="14"/>
      <c r="E221" s="14"/>
      <c r="F221" s="14"/>
      <c r="G221" s="14"/>
      <c r="H221" s="14"/>
      <c r="I221" s="14"/>
      <c r="O221" s="14"/>
      <c r="T221" s="14"/>
      <c r="U221" s="14"/>
      <c r="V221" s="14"/>
      <c r="Y221" s="14"/>
      <c r="Z221" s="14"/>
      <c r="AA221" s="14"/>
    </row>
    <row r="222" spans="3:27" x14ac:dyDescent="0.2">
      <c r="C222" s="14"/>
      <c r="D222" s="14"/>
      <c r="E222" s="14"/>
      <c r="F222" s="14"/>
      <c r="G222" s="14"/>
      <c r="H222" s="14"/>
      <c r="I222" s="14"/>
      <c r="O222" s="14"/>
      <c r="T222" s="14"/>
      <c r="U222" s="14"/>
      <c r="V222" s="14"/>
      <c r="Y222" s="14"/>
      <c r="Z222" s="14"/>
      <c r="AA222" s="14"/>
    </row>
    <row r="223" spans="3:27" x14ac:dyDescent="0.2">
      <c r="C223" s="14"/>
      <c r="D223" s="14"/>
      <c r="E223" s="14"/>
      <c r="F223" s="14"/>
      <c r="G223" s="14"/>
      <c r="H223" s="14"/>
      <c r="I223" s="14"/>
      <c r="O223" s="14"/>
      <c r="T223" s="14"/>
      <c r="U223" s="14"/>
      <c r="V223" s="14"/>
      <c r="Y223" s="14"/>
      <c r="Z223" s="14"/>
      <c r="AA223" s="14"/>
    </row>
    <row r="224" spans="3:27" x14ac:dyDescent="0.2">
      <c r="C224" s="14"/>
      <c r="D224" s="14"/>
      <c r="E224" s="14"/>
      <c r="F224" s="14"/>
      <c r="G224" s="14"/>
      <c r="H224" s="14"/>
      <c r="I224" s="14"/>
      <c r="O224" s="14"/>
      <c r="T224" s="14"/>
      <c r="U224" s="14"/>
      <c r="V224" s="14"/>
      <c r="Y224" s="14"/>
      <c r="Z224" s="14"/>
      <c r="AA224" s="14"/>
    </row>
    <row r="225" spans="3:27" x14ac:dyDescent="0.2">
      <c r="C225" s="14"/>
      <c r="D225" s="14"/>
      <c r="E225" s="14"/>
      <c r="F225" s="14"/>
      <c r="G225" s="14"/>
      <c r="H225" s="14"/>
      <c r="I225" s="14"/>
      <c r="O225" s="14"/>
      <c r="T225" s="14"/>
      <c r="U225" s="14"/>
      <c r="V225" s="14"/>
      <c r="Y225" s="14"/>
      <c r="Z225" s="14"/>
      <c r="AA225" s="14"/>
    </row>
    <row r="226" spans="3:27" x14ac:dyDescent="0.2">
      <c r="C226" s="14"/>
      <c r="D226" s="14"/>
      <c r="E226" s="14"/>
      <c r="F226" s="14"/>
      <c r="G226" s="14"/>
      <c r="H226" s="14"/>
      <c r="I226" s="14"/>
      <c r="O226" s="14"/>
      <c r="T226" s="14"/>
      <c r="U226" s="14"/>
      <c r="V226" s="14"/>
      <c r="Y226" s="14"/>
      <c r="Z226" s="14"/>
      <c r="AA226" s="14"/>
    </row>
    <row r="227" spans="3:27" x14ac:dyDescent="0.2">
      <c r="C227" s="14"/>
      <c r="D227" s="14"/>
      <c r="E227" s="14"/>
      <c r="F227" s="14"/>
      <c r="G227" s="14"/>
      <c r="H227" s="14"/>
      <c r="I227" s="14"/>
      <c r="O227" s="14"/>
      <c r="T227" s="14"/>
      <c r="U227" s="14"/>
      <c r="V227" s="14"/>
      <c r="Y227" s="14"/>
      <c r="Z227" s="14"/>
      <c r="AA227" s="14"/>
    </row>
    <row r="228" spans="3:27" x14ac:dyDescent="0.2">
      <c r="C228" s="14"/>
      <c r="D228" s="14"/>
      <c r="E228" s="14"/>
      <c r="F228" s="14"/>
      <c r="G228" s="14"/>
      <c r="H228" s="14"/>
      <c r="I228" s="14"/>
      <c r="O228" s="14"/>
      <c r="T228" s="14"/>
      <c r="U228" s="14"/>
      <c r="V228" s="14"/>
      <c r="Y228" s="14"/>
      <c r="Z228" s="14"/>
      <c r="AA228" s="14"/>
    </row>
    <row r="229" spans="3:27" x14ac:dyDescent="0.2">
      <c r="C229" s="14"/>
      <c r="D229" s="14"/>
      <c r="E229" s="14"/>
      <c r="F229" s="14"/>
      <c r="G229" s="14"/>
      <c r="H229" s="14"/>
      <c r="I229" s="14"/>
      <c r="O229" s="14"/>
      <c r="T229" s="14"/>
      <c r="U229" s="14"/>
      <c r="V229" s="14"/>
      <c r="W229" s="14"/>
      <c r="X229" s="14"/>
      <c r="Y229" s="14"/>
      <c r="Z229" s="14"/>
      <c r="AA229" s="14"/>
    </row>
    <row r="230" spans="3:27" x14ac:dyDescent="0.2">
      <c r="C230" s="14"/>
      <c r="D230" s="14"/>
      <c r="E230" s="14"/>
      <c r="F230" s="14"/>
      <c r="G230" s="14"/>
      <c r="H230" s="14"/>
      <c r="I230" s="14"/>
      <c r="O230" s="14"/>
      <c r="T230" s="14"/>
      <c r="U230" s="14"/>
      <c r="V230" s="14"/>
      <c r="W230" s="14"/>
      <c r="X230" s="14"/>
      <c r="Y230" s="14"/>
      <c r="Z230" s="14"/>
      <c r="AA230" s="14"/>
    </row>
    <row r="231" spans="3:27" x14ac:dyDescent="0.2">
      <c r="C231" s="14"/>
      <c r="D231" s="14"/>
      <c r="E231" s="14"/>
      <c r="F231" s="14"/>
      <c r="G231" s="14"/>
      <c r="H231" s="14"/>
      <c r="I231" s="14"/>
      <c r="O231" s="14"/>
      <c r="T231" s="14"/>
      <c r="U231" s="14"/>
      <c r="V231" s="14"/>
      <c r="W231" s="14"/>
      <c r="X231" s="14"/>
      <c r="Y231" s="14"/>
      <c r="Z231" s="14"/>
      <c r="AA231" s="14"/>
    </row>
    <row r="232" spans="3:27" x14ac:dyDescent="0.2">
      <c r="C232" s="14"/>
      <c r="D232" s="14"/>
      <c r="E232" s="14"/>
      <c r="F232" s="14"/>
      <c r="G232" s="14"/>
      <c r="H232" s="14"/>
      <c r="I232" s="14"/>
      <c r="O232" s="14"/>
      <c r="T232" s="14"/>
      <c r="U232" s="14"/>
      <c r="V232" s="14"/>
      <c r="W232" s="14"/>
      <c r="X232" s="14"/>
      <c r="Y232" s="14"/>
      <c r="Z232" s="14"/>
      <c r="AA232" s="14"/>
    </row>
    <row r="233" spans="3:27" x14ac:dyDescent="0.2">
      <c r="C233" s="14"/>
      <c r="D233" s="14"/>
      <c r="E233" s="14"/>
      <c r="F233" s="14"/>
      <c r="G233" s="14"/>
      <c r="H233" s="14"/>
      <c r="I233" s="14"/>
      <c r="O233" s="14"/>
      <c r="T233" s="14"/>
      <c r="U233" s="14"/>
      <c r="V233" s="14"/>
      <c r="W233" s="14"/>
      <c r="X233" s="14"/>
      <c r="Y233" s="14"/>
      <c r="Z233" s="14"/>
      <c r="AA233" s="14"/>
    </row>
    <row r="234" spans="3:27" x14ac:dyDescent="0.2">
      <c r="C234" s="14"/>
      <c r="D234" s="14"/>
      <c r="E234" s="14"/>
      <c r="F234" s="14"/>
      <c r="G234" s="14"/>
      <c r="H234" s="14"/>
      <c r="I234" s="14"/>
      <c r="J234" s="14"/>
      <c r="K234" s="14"/>
      <c r="L234" s="14"/>
      <c r="M234" s="14"/>
      <c r="N234" s="14"/>
      <c r="O234" s="14"/>
      <c r="T234" s="14"/>
      <c r="U234" s="14"/>
      <c r="V234" s="14"/>
      <c r="W234" s="14"/>
      <c r="X234" s="14"/>
      <c r="Y234" s="14"/>
      <c r="Z234" s="14"/>
      <c r="AA234" s="14"/>
    </row>
    <row r="235" spans="3:27" x14ac:dyDescent="0.2">
      <c r="C235" s="14"/>
      <c r="D235" s="14"/>
      <c r="E235" s="14"/>
      <c r="F235" s="14"/>
      <c r="G235" s="14"/>
      <c r="H235" s="14"/>
      <c r="I235" s="14"/>
      <c r="J235" s="14"/>
      <c r="K235" s="14"/>
      <c r="L235" s="14"/>
      <c r="M235" s="14"/>
      <c r="N235" s="14"/>
      <c r="O235" s="14"/>
      <c r="T235" s="14"/>
      <c r="U235" s="14"/>
      <c r="V235" s="14"/>
      <c r="W235" s="14"/>
      <c r="X235" s="14"/>
      <c r="Y235" s="14"/>
      <c r="Z235" s="14"/>
      <c r="AA235" s="14"/>
    </row>
    <row r="236" spans="3:27" x14ac:dyDescent="0.2">
      <c r="C236" s="14"/>
      <c r="D236" s="14"/>
      <c r="E236" s="14"/>
      <c r="F236" s="14"/>
      <c r="G236" s="14"/>
      <c r="H236" s="14"/>
      <c r="I236" s="14"/>
      <c r="J236" s="14"/>
      <c r="K236" s="14"/>
      <c r="L236" s="14"/>
      <c r="M236" s="14"/>
      <c r="N236" s="14"/>
      <c r="O236" s="14"/>
      <c r="T236" s="14"/>
      <c r="U236" s="14"/>
      <c r="V236" s="14"/>
      <c r="W236" s="14"/>
      <c r="X236" s="14"/>
      <c r="Y236" s="14"/>
      <c r="Z236" s="14"/>
      <c r="AA236" s="14"/>
    </row>
    <row r="237" spans="3:27" x14ac:dyDescent="0.2">
      <c r="C237" s="14"/>
      <c r="D237" s="14"/>
      <c r="E237" s="14"/>
      <c r="F237" s="14"/>
      <c r="G237" s="14"/>
      <c r="H237" s="14"/>
      <c r="I237" s="14"/>
      <c r="J237" s="14"/>
      <c r="K237" s="14"/>
      <c r="L237" s="14"/>
      <c r="M237" s="14"/>
      <c r="N237" s="14"/>
      <c r="O237" s="14"/>
      <c r="Q237" s="14"/>
      <c r="R237" s="14"/>
      <c r="S237" s="14"/>
      <c r="T237" s="14"/>
      <c r="U237" s="14"/>
      <c r="V237" s="14"/>
      <c r="W237" s="14"/>
      <c r="X237" s="14"/>
      <c r="Y237" s="14"/>
      <c r="Z237" s="14"/>
      <c r="AA237" s="14"/>
    </row>
    <row r="238" spans="3:27" x14ac:dyDescent="0.2"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Q238" s="14"/>
      <c r="R238" s="14"/>
      <c r="S238" s="14"/>
      <c r="T238" s="14"/>
      <c r="U238" s="14"/>
      <c r="V238" s="14"/>
      <c r="W238" s="14"/>
      <c r="X238" s="14"/>
      <c r="Y238" s="14"/>
      <c r="Z238" s="14"/>
      <c r="AA238" s="14"/>
    </row>
    <row r="239" spans="3:27" x14ac:dyDescent="0.2">
      <c r="C239" s="14"/>
      <c r="D239" s="14"/>
      <c r="E239" s="14"/>
      <c r="F239" s="14"/>
      <c r="G239" s="14"/>
      <c r="H239" s="14"/>
      <c r="I239" s="14"/>
      <c r="J239" s="14"/>
      <c r="K239" s="14"/>
      <c r="L239" s="14"/>
      <c r="M239" s="14"/>
      <c r="N239" s="14"/>
      <c r="O239" s="14"/>
      <c r="Q239" s="14"/>
      <c r="R239" s="14"/>
      <c r="S239" s="14"/>
      <c r="T239" s="14"/>
      <c r="U239" s="14"/>
      <c r="V239" s="14"/>
      <c r="W239" s="14"/>
      <c r="X239" s="14"/>
      <c r="Y239" s="14"/>
      <c r="Z239" s="14"/>
      <c r="AA239" s="14"/>
    </row>
    <row r="240" spans="3:27" x14ac:dyDescent="0.2">
      <c r="C240" s="14"/>
      <c r="D240" s="14"/>
      <c r="E240" s="14"/>
      <c r="F240" s="14"/>
      <c r="G240" s="14"/>
      <c r="H240" s="14"/>
      <c r="I240" s="14"/>
      <c r="J240" s="14"/>
      <c r="K240" s="14"/>
      <c r="L240" s="14"/>
      <c r="M240" s="14"/>
      <c r="N240" s="14"/>
      <c r="O240" s="14"/>
      <c r="Q240" s="14"/>
      <c r="R240" s="14"/>
      <c r="S240" s="14"/>
      <c r="T240" s="14"/>
      <c r="U240" s="14"/>
      <c r="V240" s="14"/>
      <c r="W240" s="14"/>
      <c r="X240" s="14"/>
      <c r="Y240" s="14"/>
      <c r="Z240" s="14"/>
      <c r="AA240" s="14"/>
    </row>
    <row r="241" spans="3:27" x14ac:dyDescent="0.2">
      <c r="C241" s="14"/>
      <c r="D241" s="14"/>
      <c r="E241" s="14"/>
      <c r="F241" s="14"/>
      <c r="G241" s="14"/>
      <c r="H241" s="14"/>
      <c r="I241" s="14"/>
      <c r="J241" s="14"/>
      <c r="K241" s="14"/>
      <c r="L241" s="14"/>
      <c r="M241" s="14"/>
      <c r="N241" s="14"/>
      <c r="O241" s="14"/>
      <c r="Q241" s="14"/>
      <c r="R241" s="14"/>
      <c r="S241" s="14"/>
      <c r="T241" s="14"/>
      <c r="U241" s="14"/>
      <c r="V241" s="14"/>
      <c r="W241" s="14"/>
      <c r="X241" s="14"/>
      <c r="Y241" s="14"/>
      <c r="Z241" s="14"/>
      <c r="AA241" s="14"/>
    </row>
    <row r="242" spans="3:27" x14ac:dyDescent="0.2">
      <c r="C242" s="14"/>
      <c r="D242" s="14"/>
      <c r="E242" s="14"/>
      <c r="F242" s="14"/>
      <c r="G242" s="14"/>
      <c r="H242" s="14"/>
      <c r="I242" s="14"/>
      <c r="J242" s="14"/>
      <c r="K242" s="14"/>
      <c r="L242" s="14"/>
      <c r="M242" s="14"/>
      <c r="N242" s="14"/>
      <c r="O242" s="14"/>
      <c r="Q242" s="14"/>
      <c r="R242" s="14"/>
      <c r="S242" s="14"/>
      <c r="T242" s="14"/>
      <c r="U242" s="14"/>
      <c r="V242" s="14"/>
      <c r="W242" s="14"/>
      <c r="X242" s="14"/>
      <c r="Y242" s="14"/>
      <c r="Z242" s="14"/>
      <c r="AA242" s="14"/>
    </row>
    <row r="243" spans="3:27" x14ac:dyDescent="0.2">
      <c r="C243" s="14"/>
      <c r="D243" s="14"/>
      <c r="E243" s="14"/>
      <c r="F243" s="14"/>
      <c r="G243" s="14"/>
      <c r="H243" s="14"/>
      <c r="I243" s="14"/>
      <c r="J243" s="14"/>
      <c r="K243" s="14"/>
      <c r="L243" s="14"/>
      <c r="M243" s="14"/>
      <c r="N243" s="14"/>
      <c r="O243" s="14"/>
      <c r="Q243" s="14"/>
      <c r="R243" s="14"/>
      <c r="S243" s="14"/>
      <c r="T243" s="14"/>
      <c r="U243" s="14"/>
      <c r="V243" s="14"/>
      <c r="W243" s="14"/>
      <c r="X243" s="14"/>
      <c r="Y243" s="14"/>
      <c r="Z243" s="14"/>
      <c r="AA243" s="14"/>
    </row>
    <row r="244" spans="3:27" x14ac:dyDescent="0.2">
      <c r="C244" s="14"/>
      <c r="D244" s="14"/>
      <c r="E244" s="14"/>
      <c r="F244" s="14"/>
      <c r="G244" s="14"/>
      <c r="H244" s="14"/>
      <c r="I244" s="14"/>
      <c r="J244" s="14"/>
      <c r="K244" s="14"/>
      <c r="L244" s="14"/>
      <c r="M244" s="14"/>
      <c r="N244" s="14"/>
      <c r="O244" s="14"/>
      <c r="Q244" s="14"/>
      <c r="R244" s="14"/>
      <c r="S244" s="14"/>
      <c r="T244" s="14"/>
      <c r="U244" s="14"/>
      <c r="V244" s="14"/>
      <c r="W244" s="14"/>
      <c r="X244" s="14"/>
      <c r="Y244" s="14"/>
      <c r="Z244" s="14"/>
      <c r="AA244" s="14"/>
    </row>
    <row r="245" spans="3:27" x14ac:dyDescent="0.2">
      <c r="C245" s="14"/>
      <c r="D245" s="14"/>
      <c r="E245" s="14"/>
      <c r="F245" s="14"/>
      <c r="G245" s="14"/>
      <c r="H245" s="14"/>
      <c r="I245" s="14"/>
      <c r="J245" s="14"/>
      <c r="K245" s="14"/>
      <c r="L245" s="14"/>
      <c r="M245" s="14"/>
      <c r="N245" s="14"/>
      <c r="O245" s="14"/>
      <c r="Q245" s="14"/>
      <c r="R245" s="14"/>
      <c r="S245" s="14"/>
      <c r="T245" s="14"/>
      <c r="U245" s="14"/>
      <c r="V245" s="14"/>
      <c r="W245" s="14"/>
      <c r="X245" s="14"/>
      <c r="Y245" s="14"/>
      <c r="Z245" s="14"/>
      <c r="AA245" s="14"/>
    </row>
    <row r="246" spans="3:27" x14ac:dyDescent="0.2">
      <c r="C246" s="14"/>
      <c r="D246" s="14"/>
      <c r="E246" s="14"/>
      <c r="F246" s="14"/>
      <c r="G246" s="14"/>
      <c r="H246" s="14"/>
      <c r="I246" s="14"/>
      <c r="J246" s="14"/>
      <c r="K246" s="14"/>
      <c r="L246" s="14"/>
      <c r="M246" s="14"/>
      <c r="N246" s="14"/>
      <c r="O246" s="14"/>
      <c r="Q246" s="14"/>
      <c r="R246" s="14"/>
      <c r="S246" s="14"/>
      <c r="T246" s="14"/>
      <c r="U246" s="14"/>
      <c r="V246" s="14"/>
      <c r="W246" s="14"/>
      <c r="X246" s="14"/>
      <c r="Y246" s="14"/>
      <c r="Z246" s="14"/>
      <c r="AA246" s="14"/>
    </row>
    <row r="247" spans="3:27" x14ac:dyDescent="0.2">
      <c r="C247" s="14"/>
      <c r="D247" s="14"/>
      <c r="E247" s="14"/>
      <c r="F247" s="14"/>
      <c r="G247" s="14"/>
      <c r="H247" s="14"/>
      <c r="I247" s="14"/>
      <c r="J247" s="14"/>
      <c r="K247" s="14"/>
      <c r="L247" s="14"/>
      <c r="M247" s="14"/>
      <c r="N247" s="14"/>
      <c r="O247" s="14"/>
      <c r="Q247" s="14"/>
      <c r="R247" s="14"/>
      <c r="S247" s="14"/>
      <c r="T247" s="14"/>
      <c r="U247" s="14"/>
      <c r="V247" s="14"/>
      <c r="W247" s="14"/>
      <c r="X247" s="14"/>
      <c r="Y247" s="14"/>
      <c r="Z247" s="14"/>
      <c r="AA247" s="14"/>
    </row>
    <row r="248" spans="3:27" x14ac:dyDescent="0.2">
      <c r="C248" s="14"/>
      <c r="D248" s="14"/>
      <c r="E248" s="14"/>
      <c r="F248" s="14"/>
      <c r="G248" s="14"/>
      <c r="H248" s="14"/>
      <c r="I248" s="14"/>
      <c r="J248" s="14"/>
      <c r="K248" s="14"/>
      <c r="L248" s="14"/>
      <c r="M248" s="14"/>
      <c r="N248" s="14"/>
      <c r="O248" s="14"/>
      <c r="Q248" s="14"/>
      <c r="R248" s="14"/>
      <c r="S248" s="14"/>
      <c r="T248" s="14"/>
      <c r="U248" s="14"/>
      <c r="V248" s="14"/>
      <c r="W248" s="14"/>
      <c r="X248" s="14"/>
      <c r="Y248" s="14"/>
      <c r="Z248" s="14"/>
      <c r="AA248" s="14"/>
    </row>
    <row r="249" spans="3:27" x14ac:dyDescent="0.2">
      <c r="C249" s="14"/>
      <c r="D249" s="14"/>
      <c r="E249" s="14"/>
      <c r="F249" s="14"/>
      <c r="G249" s="14"/>
      <c r="H249" s="14"/>
      <c r="I249" s="14"/>
      <c r="J249" s="14"/>
      <c r="K249" s="14"/>
      <c r="L249" s="14"/>
      <c r="M249" s="14"/>
      <c r="N249" s="14"/>
      <c r="O249" s="14"/>
      <c r="Q249" s="14"/>
      <c r="R249" s="14"/>
      <c r="S249" s="14"/>
      <c r="T249" s="14"/>
      <c r="U249" s="14"/>
      <c r="V249" s="14"/>
      <c r="W249" s="14"/>
      <c r="X249" s="14"/>
      <c r="Y249" s="14"/>
      <c r="Z249" s="14"/>
      <c r="AA249" s="14"/>
    </row>
    <row r="250" spans="3:27" x14ac:dyDescent="0.2">
      <c r="C250" s="14"/>
      <c r="D250" s="14"/>
      <c r="E250" s="14"/>
      <c r="F250" s="14"/>
      <c r="G250" s="14"/>
      <c r="H250" s="14"/>
      <c r="I250" s="14"/>
      <c r="J250" s="14"/>
      <c r="K250" s="14"/>
      <c r="L250" s="14"/>
      <c r="M250" s="14"/>
      <c r="N250" s="14"/>
      <c r="O250" s="14"/>
      <c r="Q250" s="14"/>
      <c r="R250" s="14"/>
      <c r="S250" s="14"/>
      <c r="T250" s="14"/>
      <c r="U250" s="14"/>
      <c r="V250" s="14"/>
      <c r="W250" s="14"/>
      <c r="X250" s="14"/>
      <c r="Y250" s="14"/>
      <c r="Z250" s="14"/>
      <c r="AA250" s="14"/>
    </row>
    <row r="251" spans="3:27" x14ac:dyDescent="0.2">
      <c r="C251" s="14"/>
      <c r="D251" s="14"/>
      <c r="E251" s="14"/>
      <c r="F251" s="14"/>
      <c r="G251" s="14"/>
      <c r="H251" s="14"/>
      <c r="I251" s="14"/>
      <c r="J251" s="14"/>
      <c r="K251" s="14"/>
      <c r="L251" s="14"/>
      <c r="M251" s="14"/>
      <c r="N251" s="14"/>
      <c r="O251" s="14"/>
      <c r="Q251" s="14"/>
      <c r="R251" s="14"/>
      <c r="S251" s="14"/>
      <c r="T251" s="14"/>
      <c r="U251" s="14"/>
      <c r="V251" s="14"/>
      <c r="W251" s="14"/>
      <c r="X251" s="14"/>
      <c r="Y251" s="14"/>
      <c r="Z251" s="14"/>
      <c r="AA251" s="14"/>
    </row>
    <row r="252" spans="3:27" x14ac:dyDescent="0.2">
      <c r="C252" s="14"/>
      <c r="D252" s="14"/>
      <c r="E252" s="14"/>
      <c r="F252" s="14"/>
      <c r="G252" s="14"/>
      <c r="H252" s="14"/>
      <c r="I252" s="14"/>
      <c r="J252" s="14"/>
      <c r="K252" s="14"/>
      <c r="L252" s="14"/>
      <c r="M252" s="14"/>
      <c r="N252" s="14"/>
      <c r="O252" s="14"/>
      <c r="Q252" s="14"/>
      <c r="R252" s="14"/>
      <c r="S252" s="14"/>
      <c r="T252" s="14"/>
      <c r="U252" s="14"/>
      <c r="V252" s="14"/>
      <c r="W252" s="14"/>
      <c r="X252" s="14"/>
      <c r="Y252" s="14"/>
      <c r="Z252" s="14"/>
      <c r="AA252" s="14"/>
    </row>
  </sheetData>
  <mergeCells count="6">
    <mergeCell ref="D4:I4"/>
    <mergeCell ref="J4:O4"/>
    <mergeCell ref="P4:U4"/>
    <mergeCell ref="V4:AA4"/>
    <mergeCell ref="D3:O3"/>
    <mergeCell ref="P3:AA3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D4F2E7-1191-4F49-8F02-7703C952838E}">
  <dimension ref="A1:D7"/>
  <sheetViews>
    <sheetView workbookViewId="0">
      <selection activeCell="C17" sqref="C17"/>
    </sheetView>
  </sheetViews>
  <sheetFormatPr baseColWidth="10" defaultRowHeight="16" x14ac:dyDescent="0.2"/>
  <cols>
    <col min="3" max="3" width="14.1640625" customWidth="1"/>
  </cols>
  <sheetData>
    <row r="1" spans="1:4" x14ac:dyDescent="0.2">
      <c r="A1" t="s">
        <v>221</v>
      </c>
    </row>
    <row r="4" spans="1:4" x14ac:dyDescent="0.2">
      <c r="C4" s="22" t="s">
        <v>113</v>
      </c>
      <c r="D4" s="22" t="s">
        <v>76</v>
      </c>
    </row>
    <row r="5" spans="1:4" x14ac:dyDescent="0.2">
      <c r="C5" s="14">
        <v>98.8</v>
      </c>
      <c r="D5" s="14">
        <v>98.8</v>
      </c>
    </row>
    <row r="6" spans="1:4" x14ac:dyDescent="0.2">
      <c r="C6" s="14">
        <v>97</v>
      </c>
      <c r="D6" s="14">
        <v>97.5</v>
      </c>
    </row>
    <row r="7" spans="1:4" x14ac:dyDescent="0.2">
      <c r="C7" s="14">
        <v>98.4</v>
      </c>
      <c r="D7" s="14">
        <v>99.5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76CA4F-16E7-3A4C-8627-77D129AE96F8}">
  <dimension ref="A1:D9"/>
  <sheetViews>
    <sheetView workbookViewId="0">
      <selection activeCell="A2" sqref="A2"/>
    </sheetView>
  </sheetViews>
  <sheetFormatPr baseColWidth="10" defaultRowHeight="16" x14ac:dyDescent="0.2"/>
  <cols>
    <col min="3" max="3" width="13.83203125" customWidth="1"/>
  </cols>
  <sheetData>
    <row r="1" spans="1:4" x14ac:dyDescent="0.2">
      <c r="A1" t="s">
        <v>222</v>
      </c>
    </row>
    <row r="4" spans="1:4" x14ac:dyDescent="0.2">
      <c r="C4" s="22" t="s">
        <v>70</v>
      </c>
      <c r="D4" s="22" t="s">
        <v>76</v>
      </c>
    </row>
    <row r="5" spans="1:4" x14ac:dyDescent="0.2">
      <c r="C5" s="14">
        <v>59.00591</v>
      </c>
      <c r="D5" s="14">
        <v>54.781260000000003</v>
      </c>
    </row>
    <row r="6" spans="1:4" x14ac:dyDescent="0.2">
      <c r="C6" s="14">
        <v>61.532649999999997</v>
      </c>
      <c r="D6" s="14">
        <v>62.933100000000003</v>
      </c>
    </row>
    <row r="7" spans="1:4" x14ac:dyDescent="0.2">
      <c r="C7" s="14">
        <v>67.342579999999998</v>
      </c>
      <c r="D7" s="14">
        <v>69.760490000000004</v>
      </c>
    </row>
    <row r="8" spans="1:4" x14ac:dyDescent="0.2">
      <c r="C8" s="14">
        <v>64.551869999999994</v>
      </c>
      <c r="D8" s="14">
        <v>64.432749999999999</v>
      </c>
    </row>
    <row r="9" spans="1:4" x14ac:dyDescent="0.2">
      <c r="C9" s="14"/>
      <c r="D9" s="14"/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DC01-2936-0F45-B740-97AA81D200E9}">
  <dimension ref="A1:D8"/>
  <sheetViews>
    <sheetView workbookViewId="0">
      <selection activeCell="G24" sqref="G24"/>
    </sheetView>
  </sheetViews>
  <sheetFormatPr baseColWidth="10" defaultRowHeight="16" x14ac:dyDescent="0.2"/>
  <cols>
    <col min="3" max="3" width="12.5" customWidth="1"/>
  </cols>
  <sheetData>
    <row r="1" spans="1:4" x14ac:dyDescent="0.2">
      <c r="A1" t="s">
        <v>223</v>
      </c>
    </row>
    <row r="4" spans="1:4" x14ac:dyDescent="0.2">
      <c r="C4" s="22" t="s">
        <v>70</v>
      </c>
      <c r="D4" s="22" t="s">
        <v>76</v>
      </c>
    </row>
    <row r="5" spans="1:4" x14ac:dyDescent="0.2">
      <c r="C5" s="14">
        <v>5129.7754219999997</v>
      </c>
      <c r="D5" s="14">
        <v>5331.4562660000001</v>
      </c>
    </row>
    <row r="6" spans="1:4" x14ac:dyDescent="0.2">
      <c r="C6" s="14">
        <v>4877.7559890000002</v>
      </c>
      <c r="D6" s="14">
        <v>5723.350461</v>
      </c>
    </row>
    <row r="7" spans="1:4" x14ac:dyDescent="0.2">
      <c r="C7" s="14">
        <v>6068.8544519999996</v>
      </c>
      <c r="D7" s="14">
        <v>6260.4606610000001</v>
      </c>
    </row>
    <row r="8" spans="1:4" x14ac:dyDescent="0.2">
      <c r="C8" s="14">
        <v>5863.3117179999999</v>
      </c>
      <c r="D8" s="14">
        <v>5454.657784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B57ECB-D01C-CF4F-90FC-65C42501F8BE}">
  <dimension ref="A1:D15"/>
  <sheetViews>
    <sheetView workbookViewId="0">
      <selection activeCell="J14" sqref="J14"/>
    </sheetView>
  </sheetViews>
  <sheetFormatPr baseColWidth="10" defaultRowHeight="16" x14ac:dyDescent="0.2"/>
  <cols>
    <col min="3" max="3" width="12.33203125" customWidth="1"/>
  </cols>
  <sheetData>
    <row r="1" spans="1:4" x14ac:dyDescent="0.2">
      <c r="A1" t="s">
        <v>224</v>
      </c>
    </row>
    <row r="4" spans="1:4" x14ac:dyDescent="0.2">
      <c r="C4" s="22" t="s">
        <v>70</v>
      </c>
      <c r="D4" s="22" t="s">
        <v>76</v>
      </c>
    </row>
    <row r="5" spans="1:4" x14ac:dyDescent="0.2">
      <c r="C5" s="14">
        <v>4.6524000000000003E-2</v>
      </c>
      <c r="D5" s="14">
        <v>3.2568E-2</v>
      </c>
    </row>
    <row r="6" spans="1:4" x14ac:dyDescent="0.2">
      <c r="C6" s="14">
        <v>3.8816999999999997E-2</v>
      </c>
      <c r="D6" s="14">
        <v>5.5336999999999997E-2</v>
      </c>
    </row>
    <row r="7" spans="1:4" x14ac:dyDescent="0.2">
      <c r="C7" s="14">
        <v>4.4595000000000003E-2</v>
      </c>
      <c r="D7" s="14">
        <v>5.4335000000000001E-2</v>
      </c>
    </row>
    <row r="8" spans="1:4" x14ac:dyDescent="0.2">
      <c r="C8" s="14">
        <v>5.7959999999999998E-2</v>
      </c>
      <c r="D8" s="14">
        <v>5.8228000000000002E-2</v>
      </c>
    </row>
    <row r="9" spans="1:4" x14ac:dyDescent="0.2">
      <c r="C9" s="14">
        <v>4.2129E-2</v>
      </c>
      <c r="D9" s="14">
        <v>4.8312000000000001E-2</v>
      </c>
    </row>
    <row r="10" spans="1:4" x14ac:dyDescent="0.2">
      <c r="C10" s="14">
        <v>4.5490000000000003E-2</v>
      </c>
      <c r="D10" s="14">
        <v>4.3701999999999998E-2</v>
      </c>
    </row>
    <row r="11" spans="1:4" x14ac:dyDescent="0.2">
      <c r="C11" s="14">
        <v>5.8774E-2</v>
      </c>
      <c r="D11" s="14">
        <v>4.0689999999999997E-2</v>
      </c>
    </row>
    <row r="12" spans="1:4" x14ac:dyDescent="0.2">
      <c r="C12" s="14">
        <v>4.6746000000000003E-2</v>
      </c>
      <c r="D12" s="14">
        <v>4.1910000000000003E-2</v>
      </c>
    </row>
    <row r="13" spans="1:4" x14ac:dyDescent="0.2">
      <c r="C13" s="14">
        <v>3.9189000000000002E-2</v>
      </c>
      <c r="D13" s="14">
        <v>4.0876999999999997E-2</v>
      </c>
    </row>
    <row r="14" spans="1:4" x14ac:dyDescent="0.2">
      <c r="C14" s="14">
        <v>3.6346000000000003E-2</v>
      </c>
      <c r="D14" s="14">
        <v>3.2761999999999999E-2</v>
      </c>
    </row>
    <row r="15" spans="1:4" x14ac:dyDescent="0.2">
      <c r="C15" s="14"/>
      <c r="D15" s="14">
        <v>3.1956999999999999E-2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0B393-2402-9543-BAA9-52A115346883}">
  <dimension ref="A1:D15"/>
  <sheetViews>
    <sheetView workbookViewId="0">
      <selection activeCell="I17" sqref="I17"/>
    </sheetView>
  </sheetViews>
  <sheetFormatPr baseColWidth="10" defaultRowHeight="16" x14ac:dyDescent="0.2"/>
  <sheetData>
    <row r="1" spans="1:4" x14ac:dyDescent="0.2">
      <c r="A1" t="s">
        <v>225</v>
      </c>
    </row>
    <row r="4" spans="1:4" x14ac:dyDescent="0.2">
      <c r="C4" s="22" t="s">
        <v>70</v>
      </c>
      <c r="D4" s="22" t="s">
        <v>76</v>
      </c>
    </row>
    <row r="5" spans="1:4" x14ac:dyDescent="0.2">
      <c r="C5" s="14">
        <v>18.207730000000002</v>
      </c>
      <c r="D5" s="14">
        <v>35.98274</v>
      </c>
    </row>
    <row r="6" spans="1:4" x14ac:dyDescent="0.2">
      <c r="C6" s="14">
        <v>41.648479999999999</v>
      </c>
      <c r="D6" s="14">
        <v>20.984829999999999</v>
      </c>
    </row>
    <row r="7" spans="1:4" x14ac:dyDescent="0.2">
      <c r="C7" s="14">
        <v>53.498019999999997</v>
      </c>
      <c r="D7" s="14">
        <v>10.01956</v>
      </c>
    </row>
    <row r="8" spans="1:4" x14ac:dyDescent="0.2">
      <c r="C8" s="14">
        <v>7.9808969999999997</v>
      </c>
      <c r="D8" s="14">
        <v>11.045730000000001</v>
      </c>
    </row>
    <row r="9" spans="1:4" x14ac:dyDescent="0.2">
      <c r="C9" s="14">
        <v>34.016959999999997</v>
      </c>
      <c r="D9" s="14">
        <v>22.988040000000002</v>
      </c>
    </row>
    <row r="10" spans="1:4" x14ac:dyDescent="0.2">
      <c r="C10" s="14">
        <v>39.222639999999998</v>
      </c>
      <c r="D10" s="14">
        <v>20.342179999999999</v>
      </c>
    </row>
    <row r="11" spans="1:4" x14ac:dyDescent="0.2">
      <c r="C11" s="14">
        <v>16.25779</v>
      </c>
      <c r="D11" s="14">
        <v>26.774180000000001</v>
      </c>
    </row>
    <row r="12" spans="1:4" x14ac:dyDescent="0.2">
      <c r="C12" s="14">
        <v>41.072629999999997</v>
      </c>
      <c r="D12" s="14">
        <v>9.8388270000000002</v>
      </c>
    </row>
    <row r="13" spans="1:4" x14ac:dyDescent="0.2">
      <c r="C13" s="14">
        <v>18.992159999999998</v>
      </c>
      <c r="D13" s="14">
        <v>25.755109999999998</v>
      </c>
    </row>
    <row r="14" spans="1:4" x14ac:dyDescent="0.2">
      <c r="C14" s="14">
        <v>23.070889999999999</v>
      </c>
      <c r="D14" s="14">
        <v>8.3214070000000007</v>
      </c>
    </row>
    <row r="15" spans="1:4" x14ac:dyDescent="0.2">
      <c r="C15" s="14"/>
      <c r="D15" s="14">
        <v>10.845420000000001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AA653D-6737-6C40-80EA-06E3A2BA336E}">
  <dimension ref="A1:D17"/>
  <sheetViews>
    <sheetView workbookViewId="0">
      <selection activeCell="L16" sqref="L16"/>
    </sheetView>
  </sheetViews>
  <sheetFormatPr baseColWidth="10" defaultRowHeight="16" x14ac:dyDescent="0.2"/>
  <cols>
    <col min="3" max="3" width="12.5" customWidth="1"/>
  </cols>
  <sheetData>
    <row r="1" spans="1:4" x14ac:dyDescent="0.2">
      <c r="A1" t="s">
        <v>226</v>
      </c>
    </row>
    <row r="4" spans="1:4" x14ac:dyDescent="0.2">
      <c r="C4" s="22" t="s">
        <v>70</v>
      </c>
      <c r="D4" s="22" t="s">
        <v>76</v>
      </c>
    </row>
    <row r="5" spans="1:4" x14ac:dyDescent="0.2">
      <c r="C5" s="14">
        <v>13878.59</v>
      </c>
      <c r="D5" s="14">
        <v>20514.830000000002</v>
      </c>
    </row>
    <row r="6" spans="1:4" x14ac:dyDescent="0.2">
      <c r="C6" s="14">
        <v>24080.15</v>
      </c>
      <c r="D6" s="14">
        <v>16251.06</v>
      </c>
    </row>
    <row r="7" spans="1:4" x14ac:dyDescent="0.2">
      <c r="C7" s="14">
        <v>30308.77</v>
      </c>
      <c r="D7" s="14">
        <v>9229.6229999999996</v>
      </c>
    </row>
    <row r="8" spans="1:4" x14ac:dyDescent="0.2">
      <c r="C8" s="14">
        <v>10959.03</v>
      </c>
      <c r="D8" s="14">
        <v>9661.5769999999993</v>
      </c>
    </row>
    <row r="9" spans="1:4" x14ac:dyDescent="0.2">
      <c r="C9" s="14">
        <v>25330.31</v>
      </c>
      <c r="D9" s="14">
        <v>15457.22</v>
      </c>
    </row>
    <row r="10" spans="1:4" x14ac:dyDescent="0.2">
      <c r="C10" s="14">
        <v>25944.74</v>
      </c>
      <c r="D10" s="14">
        <v>22629.33</v>
      </c>
    </row>
    <row r="11" spans="1:4" x14ac:dyDescent="0.2">
      <c r="C11" s="14">
        <v>18467.689999999999</v>
      </c>
      <c r="D11" s="14">
        <v>23076.51</v>
      </c>
    </row>
    <row r="12" spans="1:4" x14ac:dyDescent="0.2">
      <c r="C12" s="14">
        <v>26980.959999999999</v>
      </c>
      <c r="D12" s="14">
        <v>10970.22</v>
      </c>
    </row>
    <row r="13" spans="1:4" x14ac:dyDescent="0.2">
      <c r="C13" s="14">
        <v>13723.71</v>
      </c>
      <c r="D13" s="14">
        <v>20813.919999999998</v>
      </c>
    </row>
    <row r="14" spans="1:4" x14ac:dyDescent="0.2">
      <c r="C14" s="14">
        <v>19723.73</v>
      </c>
      <c r="D14" s="14">
        <v>6446.08</v>
      </c>
    </row>
    <row r="15" spans="1:4" x14ac:dyDescent="0.2">
      <c r="C15" s="14"/>
      <c r="D15" s="14">
        <v>6393.0540000000001</v>
      </c>
    </row>
    <row r="16" spans="1:4" x14ac:dyDescent="0.2">
      <c r="C16" s="14"/>
      <c r="D16" s="14"/>
    </row>
    <row r="17" spans="3:4" x14ac:dyDescent="0.2">
      <c r="C17" s="14"/>
      <c r="D17" s="14"/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3662-1C16-0446-BAF0-78613590CF68}">
  <dimension ref="A1:I64"/>
  <sheetViews>
    <sheetView workbookViewId="0">
      <selection activeCell="K21" sqref="K21"/>
    </sheetView>
  </sheetViews>
  <sheetFormatPr baseColWidth="10" defaultRowHeight="16" x14ac:dyDescent="0.2"/>
  <cols>
    <col min="3" max="3" width="16.1640625" customWidth="1"/>
    <col min="8" max="8" width="16.33203125" customWidth="1"/>
    <col min="9" max="9" width="13.6640625" customWidth="1"/>
  </cols>
  <sheetData>
    <row r="1" spans="1:9" x14ac:dyDescent="0.2">
      <c r="A1" t="s">
        <v>227</v>
      </c>
    </row>
    <row r="4" spans="1:9" s="15" customFormat="1" x14ac:dyDescent="0.2">
      <c r="C4" s="22" t="s">
        <v>161</v>
      </c>
      <c r="D4" s="22" t="s">
        <v>73</v>
      </c>
      <c r="E4" s="22"/>
      <c r="H4" s="22" t="s">
        <v>161</v>
      </c>
      <c r="I4" s="22" t="s">
        <v>76</v>
      </c>
    </row>
    <row r="5" spans="1:9" x14ac:dyDescent="0.2">
      <c r="C5" s="14">
        <v>2.8167529999999998</v>
      </c>
      <c r="D5" s="14">
        <v>59.950220000000002</v>
      </c>
      <c r="E5" s="14"/>
      <c r="H5" s="14">
        <v>8.9139269999999993</v>
      </c>
      <c r="I5" s="14">
        <v>66.207920000000001</v>
      </c>
    </row>
    <row r="6" spans="1:9" x14ac:dyDescent="0.2">
      <c r="C6" s="14">
        <v>10.74084</v>
      </c>
      <c r="D6" s="14">
        <v>56.086869999999998</v>
      </c>
      <c r="E6" s="14"/>
      <c r="H6" s="14">
        <v>12.254289999999999</v>
      </c>
      <c r="I6" s="14">
        <v>60.826279999999997</v>
      </c>
    </row>
    <row r="7" spans="1:9" x14ac:dyDescent="0.2">
      <c r="C7" s="14">
        <v>25.521730000000002</v>
      </c>
      <c r="D7" s="14">
        <v>56.326720000000002</v>
      </c>
      <c r="E7" s="14"/>
      <c r="H7" s="14">
        <v>14.16286</v>
      </c>
      <c r="I7" s="14">
        <v>56.980460000000001</v>
      </c>
    </row>
    <row r="8" spans="1:9" x14ac:dyDescent="0.2">
      <c r="C8" s="14">
        <v>25.404039999999998</v>
      </c>
      <c r="D8" s="14">
        <v>57.505580000000002</v>
      </c>
      <c r="E8" s="14"/>
      <c r="H8" s="14">
        <v>4.8013529999999998</v>
      </c>
      <c r="I8" s="14">
        <v>65.185810000000004</v>
      </c>
    </row>
    <row r="9" spans="1:9" x14ac:dyDescent="0.2">
      <c r="C9" s="14">
        <v>17.806419999999999</v>
      </c>
      <c r="D9" s="14">
        <v>56.814639999999997</v>
      </c>
      <c r="E9" s="14"/>
      <c r="H9" s="14">
        <v>4.9503389999999996</v>
      </c>
      <c r="I9" s="14">
        <v>71.372510000000005</v>
      </c>
    </row>
    <row r="10" spans="1:9" x14ac:dyDescent="0.2">
      <c r="C10" s="14">
        <v>9.8514479999999995</v>
      </c>
      <c r="D10" s="14">
        <v>77.261679999999998</v>
      </c>
      <c r="E10" s="14"/>
      <c r="H10" s="14">
        <v>4.349952</v>
      </c>
      <c r="I10" s="14">
        <v>69.522729999999996</v>
      </c>
    </row>
    <row r="11" spans="1:9" x14ac:dyDescent="0.2">
      <c r="C11" s="14">
        <v>39.306109999999997</v>
      </c>
      <c r="D11" s="14">
        <v>50.699689999999997</v>
      </c>
      <c r="E11" s="14"/>
      <c r="H11" s="14">
        <v>9.7161469999999994</v>
      </c>
      <c r="I11" s="14">
        <v>64.114840000000001</v>
      </c>
    </row>
    <row r="12" spans="1:9" x14ac:dyDescent="0.2">
      <c r="C12" s="14">
        <v>26.49606</v>
      </c>
      <c r="D12" s="14">
        <v>62.931449999999998</v>
      </c>
      <c r="E12" s="14"/>
      <c r="H12" s="14">
        <v>5.832185</v>
      </c>
      <c r="I12" s="14">
        <v>54.995199999999997</v>
      </c>
    </row>
    <row r="13" spans="1:9" x14ac:dyDescent="0.2">
      <c r="C13" s="14">
        <v>33.75844</v>
      </c>
      <c r="D13" s="14">
        <v>45.642180000000003</v>
      </c>
      <c r="E13" s="14"/>
      <c r="H13" s="14">
        <v>1.1581250000000001</v>
      </c>
      <c r="I13" s="14">
        <v>72.080680000000001</v>
      </c>
    </row>
    <row r="14" spans="1:9" x14ac:dyDescent="0.2">
      <c r="C14" s="14">
        <v>2.7192270000000001</v>
      </c>
      <c r="D14" s="14">
        <v>80.663169999999994</v>
      </c>
      <c r="E14" s="14"/>
      <c r="H14" s="14">
        <v>3.7592140000000001</v>
      </c>
      <c r="I14" s="14">
        <v>69.425160000000005</v>
      </c>
    </row>
    <row r="15" spans="1:9" x14ac:dyDescent="0.2">
      <c r="C15" s="14">
        <v>1.169432</v>
      </c>
      <c r="D15" s="14">
        <v>81.756929999999997</v>
      </c>
      <c r="E15" s="14"/>
      <c r="H15" s="14">
        <v>1.7307410000000001</v>
      </c>
      <c r="I15" s="14">
        <v>69.103300000000004</v>
      </c>
    </row>
    <row r="16" spans="1:9" x14ac:dyDescent="0.2">
      <c r="C16" s="14">
        <v>1.792618</v>
      </c>
      <c r="D16" s="14">
        <v>77.213710000000006</v>
      </c>
      <c r="E16" s="14"/>
      <c r="H16" s="14">
        <v>0.91827000000000003</v>
      </c>
      <c r="I16" s="14">
        <v>78.471270000000004</v>
      </c>
    </row>
    <row r="17" spans="3:9" x14ac:dyDescent="0.2">
      <c r="C17" s="14">
        <v>3.05505</v>
      </c>
      <c r="D17" s="14">
        <v>76.953410000000005</v>
      </c>
      <c r="E17" s="14"/>
      <c r="H17" s="14">
        <v>1.268859</v>
      </c>
      <c r="I17" s="14">
        <v>69.157780000000002</v>
      </c>
    </row>
    <row r="18" spans="3:9" x14ac:dyDescent="0.2">
      <c r="C18" s="14">
        <v>13.3566</v>
      </c>
      <c r="D18" s="14">
        <v>52.61918</v>
      </c>
      <c r="E18" s="14"/>
      <c r="H18" s="14">
        <v>1.407424</v>
      </c>
      <c r="I18" s="14">
        <v>72.851759999999999</v>
      </c>
    </row>
    <row r="19" spans="3:9" x14ac:dyDescent="0.2">
      <c r="C19" s="14">
        <v>20.348859999999998</v>
      </c>
      <c r="D19" s="14">
        <v>62.150640000000003</v>
      </c>
      <c r="E19" s="14"/>
      <c r="H19" s="14">
        <v>9.9927759999999992</v>
      </c>
      <c r="I19" s="14">
        <v>57.6036</v>
      </c>
    </row>
    <row r="20" spans="3:9" x14ac:dyDescent="0.2">
      <c r="C20" s="14">
        <v>13.51939</v>
      </c>
      <c r="D20" s="14">
        <v>58.980780000000003</v>
      </c>
      <c r="E20" s="14"/>
      <c r="H20" s="14">
        <v>4.368493</v>
      </c>
      <c r="I20" s="14">
        <v>71.410240000000002</v>
      </c>
    </row>
    <row r="21" spans="3:9" x14ac:dyDescent="0.2">
      <c r="C21" s="14">
        <v>17.812419999999999</v>
      </c>
      <c r="D21" s="14">
        <v>50.535739999999997</v>
      </c>
      <c r="E21" s="14"/>
      <c r="H21" s="14">
        <v>8.2698820000000008</v>
      </c>
      <c r="I21" s="14">
        <v>65.734989999999996</v>
      </c>
    </row>
    <row r="22" spans="3:9" x14ac:dyDescent="0.2">
      <c r="C22" s="14">
        <v>20.687080000000002</v>
      </c>
      <c r="D22" s="14">
        <v>44.203919999999997</v>
      </c>
      <c r="E22" s="14"/>
      <c r="H22" s="14">
        <v>3.2525339999999998</v>
      </c>
      <c r="I22" s="14">
        <v>70.721459999999993</v>
      </c>
    </row>
    <row r="23" spans="3:9" x14ac:dyDescent="0.2">
      <c r="C23" s="14">
        <v>14.43024</v>
      </c>
      <c r="D23" s="14">
        <v>47.652239999999999</v>
      </c>
      <c r="E23" s="14"/>
      <c r="H23" s="14">
        <v>9.4301659999999998</v>
      </c>
      <c r="I23" s="14">
        <v>78.586830000000006</v>
      </c>
    </row>
    <row r="24" spans="3:9" x14ac:dyDescent="0.2">
      <c r="C24" s="14">
        <v>21.039960000000001</v>
      </c>
      <c r="D24" s="14">
        <v>42.046579999999999</v>
      </c>
      <c r="E24" s="14"/>
      <c r="H24" s="14">
        <v>6.8618439999999996</v>
      </c>
      <c r="I24" s="14">
        <v>73.753039999999999</v>
      </c>
    </row>
    <row r="25" spans="3:9" x14ac:dyDescent="0.2">
      <c r="C25" s="14">
        <v>15.51403</v>
      </c>
      <c r="D25" s="14">
        <v>54.93289</v>
      </c>
      <c r="E25" s="14"/>
      <c r="H25" s="14">
        <v>7.6369790000000002</v>
      </c>
      <c r="I25" s="14">
        <v>74.169700000000006</v>
      </c>
    </row>
    <row r="26" spans="3:9" x14ac:dyDescent="0.2">
      <c r="C26" s="14">
        <v>4.4425869999999996</v>
      </c>
      <c r="D26" s="14">
        <v>73.37527</v>
      </c>
      <c r="E26" s="14"/>
      <c r="H26" s="14">
        <v>13.402620000000001</v>
      </c>
      <c r="I26" s="14">
        <v>65.238780000000006</v>
      </c>
    </row>
    <row r="27" spans="3:9" x14ac:dyDescent="0.2">
      <c r="C27" s="14">
        <v>3.565534</v>
      </c>
      <c r="D27" s="14">
        <v>72.907730000000001</v>
      </c>
      <c r="E27" s="14"/>
      <c r="H27" s="14">
        <v>5.0414099999999999</v>
      </c>
      <c r="I27" s="14">
        <v>82.283519999999996</v>
      </c>
    </row>
    <row r="28" spans="3:9" x14ac:dyDescent="0.2">
      <c r="C28" s="14">
        <v>4.9216490000000004</v>
      </c>
      <c r="D28" s="14">
        <v>68.452250000000006</v>
      </c>
      <c r="E28" s="14"/>
      <c r="H28" s="14">
        <v>13.786239999999999</v>
      </c>
      <c r="I28" s="14">
        <v>61.899749999999997</v>
      </c>
    </row>
    <row r="29" spans="3:9" x14ac:dyDescent="0.2">
      <c r="C29" s="14">
        <v>12.15056</v>
      </c>
      <c r="D29" s="14">
        <v>58.20682</v>
      </c>
      <c r="E29" s="14"/>
      <c r="H29" s="14">
        <v>11.007289999999999</v>
      </c>
      <c r="I29" s="14">
        <v>58.652369999999998</v>
      </c>
    </row>
    <row r="30" spans="3:9" x14ac:dyDescent="0.2">
      <c r="C30" s="14">
        <v>18.820029999999999</v>
      </c>
      <c r="D30" s="14">
        <v>42.578200000000002</v>
      </c>
      <c r="E30" s="14"/>
      <c r="H30" s="14">
        <v>6.3780159999999997</v>
      </c>
      <c r="I30" s="14">
        <v>80.467140000000001</v>
      </c>
    </row>
    <row r="31" spans="3:9" x14ac:dyDescent="0.2">
      <c r="C31" s="14">
        <v>32.083260000000003</v>
      </c>
      <c r="D31" s="14">
        <v>49.624119999999998</v>
      </c>
      <c r="E31" s="14"/>
      <c r="H31" s="14">
        <v>2.2488790000000001</v>
      </c>
      <c r="I31" s="14">
        <v>78.685490000000001</v>
      </c>
    </row>
    <row r="32" spans="3:9" x14ac:dyDescent="0.2">
      <c r="C32" s="14">
        <v>14.01323</v>
      </c>
      <c r="D32" s="14">
        <v>57.302860000000003</v>
      </c>
      <c r="E32" s="14"/>
      <c r="H32" s="14">
        <v>3.6085889999999998</v>
      </c>
      <c r="I32" s="14">
        <v>76.797889999999995</v>
      </c>
    </row>
    <row r="33" spans="3:9" x14ac:dyDescent="0.2">
      <c r="C33" s="14">
        <v>17.402190000000001</v>
      </c>
      <c r="D33" s="14">
        <v>61.582140000000003</v>
      </c>
      <c r="E33" s="14"/>
      <c r="H33" s="14">
        <v>2.0444010000000001</v>
      </c>
      <c r="I33" s="14">
        <v>75.594170000000005</v>
      </c>
    </row>
    <row r="34" spans="3:9" x14ac:dyDescent="0.2">
      <c r="C34" s="14">
        <v>16.516459999999999</v>
      </c>
      <c r="D34" s="14">
        <v>62.785730000000001</v>
      </c>
      <c r="E34" s="14"/>
      <c r="H34" s="14">
        <v>3.7640600000000002</v>
      </c>
      <c r="I34" s="14">
        <v>64.960819999999998</v>
      </c>
    </row>
    <row r="35" spans="3:9" x14ac:dyDescent="0.2">
      <c r="C35" s="14">
        <v>3.4889209999999999</v>
      </c>
      <c r="D35" s="14">
        <v>63.054589999999997</v>
      </c>
      <c r="E35" s="14"/>
      <c r="H35" s="14">
        <v>9.472429</v>
      </c>
      <c r="I35" s="14">
        <v>53.87068</v>
      </c>
    </row>
    <row r="36" spans="3:9" x14ac:dyDescent="0.2">
      <c r="C36" s="14">
        <v>5.4736669999999998</v>
      </c>
      <c r="D36" s="14">
        <v>53.140560000000001</v>
      </c>
      <c r="E36" s="14"/>
      <c r="H36" s="14">
        <v>2.8688750000000001</v>
      </c>
      <c r="I36" s="14">
        <v>66.529780000000002</v>
      </c>
    </row>
    <row r="37" spans="3:9" x14ac:dyDescent="0.2">
      <c r="C37" s="14">
        <v>2.943978</v>
      </c>
      <c r="D37" s="14">
        <v>61.299770000000002</v>
      </c>
      <c r="E37" s="14"/>
      <c r="H37" s="14">
        <v>9.3588970000000007</v>
      </c>
      <c r="I37" s="14">
        <v>46.387500000000003</v>
      </c>
    </row>
    <row r="38" spans="3:9" x14ac:dyDescent="0.2">
      <c r="C38" s="14">
        <v>12.285769999999999</v>
      </c>
      <c r="D38" s="14">
        <v>56.12677</v>
      </c>
      <c r="E38" s="14"/>
      <c r="H38" s="14">
        <v>2.0750869999999999</v>
      </c>
      <c r="I38" s="14">
        <v>76.052660000000003</v>
      </c>
    </row>
    <row r="39" spans="3:9" x14ac:dyDescent="0.2">
      <c r="C39" s="14">
        <v>6.6643929999999996</v>
      </c>
      <c r="D39" s="14">
        <v>63.587490000000003</v>
      </c>
      <c r="E39" s="14"/>
      <c r="H39" s="14">
        <v>1.8404560000000001</v>
      </c>
      <c r="I39" s="14">
        <v>74.720839999999995</v>
      </c>
    </row>
    <row r="40" spans="3:9" x14ac:dyDescent="0.2">
      <c r="C40" s="14">
        <v>4.0561020000000001</v>
      </c>
      <c r="D40" s="14">
        <v>72.601119999999995</v>
      </c>
      <c r="E40" s="14"/>
      <c r="H40" s="14">
        <v>2.3165170000000002</v>
      </c>
      <c r="I40" s="14">
        <v>77.722070000000002</v>
      </c>
    </row>
    <row r="41" spans="3:9" x14ac:dyDescent="0.2">
      <c r="C41" s="14">
        <v>8.7785430000000009</v>
      </c>
      <c r="D41" s="14">
        <v>75.938130000000001</v>
      </c>
      <c r="E41" s="14"/>
      <c r="H41" s="14">
        <v>1.6039289999999999</v>
      </c>
      <c r="I41" s="14">
        <v>74.031829999999999</v>
      </c>
    </row>
    <row r="42" spans="3:9" x14ac:dyDescent="0.2">
      <c r="E42" s="14"/>
      <c r="H42" s="14">
        <v>0.33655299999999999</v>
      </c>
      <c r="I42" s="14">
        <v>75.118300000000005</v>
      </c>
    </row>
    <row r="43" spans="3:9" x14ac:dyDescent="0.2">
      <c r="E43" s="14"/>
      <c r="H43" s="14">
        <v>4.7299749999999996</v>
      </c>
      <c r="I43" s="14">
        <v>62.425829999999998</v>
      </c>
    </row>
    <row r="44" spans="3:9" x14ac:dyDescent="0.2">
      <c r="E44" s="14"/>
      <c r="H44" s="14">
        <v>1.0080309999999999</v>
      </c>
      <c r="I44" s="14">
        <v>75.463419999999999</v>
      </c>
    </row>
    <row r="45" spans="3:9" x14ac:dyDescent="0.2">
      <c r="E45" s="14"/>
      <c r="H45" s="14">
        <v>1.206512</v>
      </c>
      <c r="I45" s="14">
        <v>70.811959999999999</v>
      </c>
    </row>
    <row r="46" spans="3:9" x14ac:dyDescent="0.2">
      <c r="E46" s="14"/>
      <c r="H46" s="14">
        <v>0.30762600000000001</v>
      </c>
      <c r="I46" s="14">
        <v>79.062560000000005</v>
      </c>
    </row>
    <row r="47" spans="3:9" x14ac:dyDescent="0.2">
      <c r="E47" s="14"/>
    </row>
    <row r="48" spans="3:9" x14ac:dyDescent="0.2">
      <c r="E48" s="14"/>
    </row>
    <row r="49" spans="3:5" x14ac:dyDescent="0.2">
      <c r="E49" s="14"/>
    </row>
    <row r="50" spans="3:5" x14ac:dyDescent="0.2">
      <c r="E50" s="14"/>
    </row>
    <row r="51" spans="3:5" x14ac:dyDescent="0.2">
      <c r="E51" s="14"/>
    </row>
    <row r="52" spans="3:5" x14ac:dyDescent="0.2">
      <c r="C52" s="14"/>
      <c r="D52" s="14"/>
      <c r="E52" s="14"/>
    </row>
    <row r="53" spans="3:5" x14ac:dyDescent="0.2">
      <c r="C53" s="14"/>
      <c r="D53" s="14"/>
      <c r="E53" s="14"/>
    </row>
    <row r="54" spans="3:5" x14ac:dyDescent="0.2">
      <c r="C54" s="14"/>
      <c r="D54" s="14"/>
      <c r="E54" s="14"/>
    </row>
    <row r="55" spans="3:5" x14ac:dyDescent="0.2">
      <c r="C55" s="14"/>
      <c r="D55" s="14"/>
      <c r="E55" s="14"/>
    </row>
    <row r="56" spans="3:5" x14ac:dyDescent="0.2">
      <c r="C56" s="14"/>
      <c r="D56" s="14"/>
      <c r="E56" s="14"/>
    </row>
    <row r="57" spans="3:5" x14ac:dyDescent="0.2">
      <c r="C57" s="14"/>
      <c r="D57" s="14"/>
      <c r="E57" s="14"/>
    </row>
    <row r="58" spans="3:5" x14ac:dyDescent="0.2">
      <c r="C58" s="14"/>
      <c r="D58" s="14"/>
      <c r="E58" s="14"/>
    </row>
    <row r="59" spans="3:5" x14ac:dyDescent="0.2">
      <c r="C59" s="14"/>
      <c r="D59" s="14"/>
      <c r="E59" s="14"/>
    </row>
    <row r="60" spans="3:5" x14ac:dyDescent="0.2">
      <c r="C60" s="14"/>
      <c r="D60" s="14"/>
      <c r="E60" s="14"/>
    </row>
    <row r="61" spans="3:5" x14ac:dyDescent="0.2">
      <c r="C61" s="14"/>
      <c r="D61" s="14"/>
      <c r="E61" s="14"/>
    </row>
    <row r="62" spans="3:5" x14ac:dyDescent="0.2">
      <c r="C62" s="14"/>
      <c r="D62" s="14"/>
      <c r="E62" s="14"/>
    </row>
    <row r="63" spans="3:5" x14ac:dyDescent="0.2">
      <c r="C63" s="14"/>
      <c r="D63" s="14"/>
      <c r="E63" s="14"/>
    </row>
    <row r="64" spans="3:5" x14ac:dyDescent="0.2">
      <c r="C64" s="14"/>
      <c r="D64" s="14"/>
      <c r="E64" s="14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097240-223D-8D45-A5E7-1DB2F8FAE6EF}">
  <dimension ref="A1:G74"/>
  <sheetViews>
    <sheetView workbookViewId="0"/>
  </sheetViews>
  <sheetFormatPr baseColWidth="10" defaultRowHeight="16" x14ac:dyDescent="0.2"/>
  <cols>
    <col min="2" max="2" width="14.1640625" customWidth="1"/>
    <col min="6" max="6" width="14.1640625" customWidth="1"/>
  </cols>
  <sheetData>
    <row r="1" spans="1:7" x14ac:dyDescent="0.2">
      <c r="A1" t="s">
        <v>228</v>
      </c>
    </row>
    <row r="4" spans="1:7" s="15" customFormat="1" x14ac:dyDescent="0.2">
      <c r="B4" s="22" t="s">
        <v>168</v>
      </c>
      <c r="C4" s="22" t="s">
        <v>73</v>
      </c>
      <c r="F4" s="22" t="s">
        <v>168</v>
      </c>
      <c r="G4" s="22" t="s">
        <v>76</v>
      </c>
    </row>
    <row r="5" spans="1:7" x14ac:dyDescent="0.2">
      <c r="B5" s="14">
        <v>12.238250000000001</v>
      </c>
      <c r="C5" s="14">
        <v>2.8167529999999998</v>
      </c>
      <c r="D5" s="14"/>
      <c r="F5" s="14">
        <v>30.050249999999998</v>
      </c>
      <c r="G5" s="14">
        <v>8.9139269999999993</v>
      </c>
    </row>
    <row r="6" spans="1:7" x14ac:dyDescent="0.2">
      <c r="B6" s="14">
        <v>24.177209999999999</v>
      </c>
      <c r="C6" s="14">
        <v>10.74084</v>
      </c>
      <c r="D6" s="14"/>
      <c r="F6" s="14">
        <v>36.061959999999999</v>
      </c>
      <c r="G6" s="14">
        <v>12.254289999999999</v>
      </c>
    </row>
    <row r="7" spans="1:7" x14ac:dyDescent="0.2">
      <c r="B7" s="14">
        <v>55.145719999999997</v>
      </c>
      <c r="C7" s="14">
        <v>25.521730000000002</v>
      </c>
      <c r="D7" s="14"/>
      <c r="F7" s="14">
        <v>41.836010000000002</v>
      </c>
      <c r="G7" s="14">
        <v>14.16286</v>
      </c>
    </row>
    <row r="8" spans="1:7" x14ac:dyDescent="0.2">
      <c r="B8" s="14">
        <v>63.511209999999998</v>
      </c>
      <c r="C8" s="14">
        <v>25.404039999999998</v>
      </c>
      <c r="D8" s="14"/>
      <c r="F8" s="14">
        <v>15.557169999999999</v>
      </c>
      <c r="G8" s="14">
        <v>4.8013529999999998</v>
      </c>
    </row>
    <row r="9" spans="1:7" x14ac:dyDescent="0.2">
      <c r="B9" s="14">
        <v>32.965609999999998</v>
      </c>
      <c r="C9" s="14">
        <v>17.806419999999999</v>
      </c>
      <c r="D9" s="14"/>
      <c r="F9" s="14">
        <v>18.8919</v>
      </c>
      <c r="G9" s="14">
        <v>4.9503389999999996</v>
      </c>
    </row>
    <row r="10" spans="1:7" x14ac:dyDescent="0.2">
      <c r="B10" s="14">
        <v>14.97138</v>
      </c>
      <c r="C10" s="14">
        <v>9.8514479999999995</v>
      </c>
      <c r="D10" s="14"/>
      <c r="F10" s="14">
        <v>18.032389999999999</v>
      </c>
      <c r="G10" s="14">
        <v>4.349952</v>
      </c>
    </row>
    <row r="11" spans="1:7" x14ac:dyDescent="0.2">
      <c r="B11" s="14">
        <v>56.869790000000002</v>
      </c>
      <c r="C11" s="14">
        <v>39.306109999999997</v>
      </c>
      <c r="D11" s="14"/>
      <c r="F11" s="14">
        <v>31.45786</v>
      </c>
      <c r="G11" s="14">
        <v>9.7161469999999994</v>
      </c>
    </row>
    <row r="12" spans="1:7" x14ac:dyDescent="0.2">
      <c r="B12" s="14">
        <v>53.948320000000002</v>
      </c>
      <c r="C12" s="14">
        <v>26.49606</v>
      </c>
      <c r="D12" s="14"/>
      <c r="F12" s="14">
        <v>17.131609999999998</v>
      </c>
      <c r="G12" s="14">
        <v>5.832185</v>
      </c>
    </row>
    <row r="13" spans="1:7" x14ac:dyDescent="0.2">
      <c r="B13" s="14">
        <v>49.675939999999997</v>
      </c>
      <c r="C13" s="14">
        <v>33.75844</v>
      </c>
      <c r="D13" s="14"/>
      <c r="F13" s="14">
        <v>5.2952570000000003</v>
      </c>
      <c r="G13" s="14">
        <v>1.1581250000000001</v>
      </c>
    </row>
    <row r="14" spans="1:7" x14ac:dyDescent="0.2">
      <c r="B14" s="14">
        <v>11.022679999999999</v>
      </c>
      <c r="C14" s="14">
        <v>2.7192270000000001</v>
      </c>
      <c r="D14" s="14"/>
      <c r="F14" s="14">
        <v>9.2682330000000004</v>
      </c>
      <c r="G14" s="14">
        <v>3.7592140000000001</v>
      </c>
    </row>
    <row r="15" spans="1:7" x14ac:dyDescent="0.2">
      <c r="B15" s="14">
        <v>4.9354810000000002</v>
      </c>
      <c r="C15" s="14">
        <v>1.169432</v>
      </c>
      <c r="D15" s="14"/>
      <c r="F15" s="14">
        <v>8.3831349999999993</v>
      </c>
      <c r="G15" s="14">
        <v>1.7307410000000001</v>
      </c>
    </row>
    <row r="16" spans="1:7" x14ac:dyDescent="0.2">
      <c r="B16" s="14">
        <v>7.7702580000000001</v>
      </c>
      <c r="C16" s="14">
        <v>1.792618</v>
      </c>
      <c r="D16" s="14"/>
      <c r="F16" s="14">
        <v>9.730245</v>
      </c>
      <c r="G16" s="14">
        <v>0.91827000000000003</v>
      </c>
    </row>
    <row r="17" spans="2:7" x14ac:dyDescent="0.2">
      <c r="B17" s="14">
        <v>8.1951689999999999</v>
      </c>
      <c r="C17" s="14">
        <v>3.05505</v>
      </c>
      <c r="D17" s="14"/>
      <c r="F17" s="14">
        <v>12.28586</v>
      </c>
      <c r="G17" s="14">
        <v>1.268859</v>
      </c>
    </row>
    <row r="18" spans="2:7" x14ac:dyDescent="0.2">
      <c r="B18" s="14">
        <v>30.89198</v>
      </c>
      <c r="C18" s="14">
        <v>13.3566</v>
      </c>
      <c r="D18" s="14"/>
      <c r="F18" s="14">
        <v>11.121079999999999</v>
      </c>
      <c r="G18" s="14">
        <v>1.407424</v>
      </c>
    </row>
    <row r="19" spans="2:7" x14ac:dyDescent="0.2">
      <c r="B19" s="14">
        <v>37.413060000000002</v>
      </c>
      <c r="C19" s="14">
        <v>20.348859999999998</v>
      </c>
      <c r="D19" s="14"/>
      <c r="F19" s="14">
        <v>24.567969999999999</v>
      </c>
      <c r="G19" s="14">
        <v>9.9927759999999992</v>
      </c>
    </row>
    <row r="20" spans="2:7" x14ac:dyDescent="0.2">
      <c r="B20" s="14">
        <v>29.873360000000002</v>
      </c>
      <c r="C20" s="14">
        <v>13.51939</v>
      </c>
      <c r="D20" s="14"/>
      <c r="F20" s="14">
        <v>20.116070000000001</v>
      </c>
      <c r="G20" s="14">
        <v>4.368493</v>
      </c>
    </row>
    <row r="21" spans="2:7" x14ac:dyDescent="0.2">
      <c r="B21" s="14">
        <v>37.88946</v>
      </c>
      <c r="C21" s="14">
        <v>17.812419999999999</v>
      </c>
      <c r="D21" s="14"/>
      <c r="F21" s="14">
        <v>30.62829</v>
      </c>
      <c r="G21" s="14">
        <v>8.2698820000000008</v>
      </c>
    </row>
    <row r="22" spans="2:7" x14ac:dyDescent="0.2">
      <c r="B22" s="14">
        <v>38.627049999999997</v>
      </c>
      <c r="C22" s="14">
        <v>20.687080000000002</v>
      </c>
      <c r="D22" s="14"/>
      <c r="F22" s="14">
        <v>16.639810000000001</v>
      </c>
      <c r="G22" s="14">
        <v>3.2525339999999998</v>
      </c>
    </row>
    <row r="23" spans="2:7" x14ac:dyDescent="0.2">
      <c r="B23" s="14">
        <v>29.51615</v>
      </c>
      <c r="C23" s="14">
        <v>14.43024</v>
      </c>
      <c r="D23" s="14"/>
      <c r="F23" s="14">
        <v>21.275659999999998</v>
      </c>
      <c r="G23" s="14">
        <v>9.4301659999999998</v>
      </c>
    </row>
    <row r="24" spans="2:7" x14ac:dyDescent="0.2">
      <c r="B24" s="14">
        <v>46.888640000000002</v>
      </c>
      <c r="C24" s="14">
        <v>21.039960000000001</v>
      </c>
      <c r="D24" s="14"/>
      <c r="F24" s="14">
        <v>20.231079999999999</v>
      </c>
      <c r="G24" s="14">
        <v>6.8618439999999996</v>
      </c>
    </row>
    <row r="25" spans="2:7" x14ac:dyDescent="0.2">
      <c r="B25" s="14">
        <v>41.858730000000001</v>
      </c>
      <c r="C25" s="14">
        <v>15.51403</v>
      </c>
      <c r="D25" s="14"/>
      <c r="F25" s="14">
        <v>14.932169999999999</v>
      </c>
      <c r="G25" s="14">
        <v>7.6369790000000002</v>
      </c>
    </row>
    <row r="26" spans="2:7" x14ac:dyDescent="0.2">
      <c r="B26" s="14">
        <v>13.86825</v>
      </c>
      <c r="C26" s="14">
        <v>4.4425869999999996</v>
      </c>
      <c r="D26" s="14"/>
      <c r="F26" s="14">
        <v>24.9298</v>
      </c>
      <c r="G26" s="14">
        <v>13.402620000000001</v>
      </c>
    </row>
    <row r="27" spans="2:7" x14ac:dyDescent="0.2">
      <c r="B27" s="14">
        <v>12.33596</v>
      </c>
      <c r="C27" s="14">
        <v>3.565534</v>
      </c>
      <c r="D27" s="14"/>
      <c r="F27" s="14">
        <v>16.615079999999999</v>
      </c>
      <c r="G27" s="14">
        <v>5.0414099999999999</v>
      </c>
    </row>
    <row r="28" spans="2:7" x14ac:dyDescent="0.2">
      <c r="B28" s="14">
        <v>12.20046</v>
      </c>
      <c r="C28" s="14">
        <v>4.9216490000000004</v>
      </c>
      <c r="D28" s="14"/>
      <c r="F28" s="14">
        <v>37.409480000000002</v>
      </c>
      <c r="G28" s="14">
        <v>13.786239999999999</v>
      </c>
    </row>
    <row r="29" spans="2:7" x14ac:dyDescent="0.2">
      <c r="B29" s="14">
        <v>26.62649</v>
      </c>
      <c r="C29" s="14">
        <v>12.15056</v>
      </c>
      <c r="D29" s="14"/>
      <c r="F29" s="14">
        <v>32.912939999999999</v>
      </c>
      <c r="G29" s="14">
        <v>11.007289999999999</v>
      </c>
    </row>
    <row r="30" spans="2:7" x14ac:dyDescent="0.2">
      <c r="B30" s="14">
        <v>35.701230000000002</v>
      </c>
      <c r="C30" s="14">
        <v>18.820029999999999</v>
      </c>
      <c r="D30" s="14"/>
      <c r="F30" s="14">
        <v>20.159230000000001</v>
      </c>
      <c r="G30" s="14">
        <v>6.3780159999999997</v>
      </c>
    </row>
    <row r="31" spans="2:7" x14ac:dyDescent="0.2">
      <c r="B31" s="14">
        <v>55.655670000000001</v>
      </c>
      <c r="C31" s="14">
        <v>32.083260000000003</v>
      </c>
      <c r="D31" s="14"/>
      <c r="F31" s="14">
        <v>9.4882190000000008</v>
      </c>
      <c r="G31" s="14">
        <v>2.2488790000000001</v>
      </c>
    </row>
    <row r="32" spans="2:7" x14ac:dyDescent="0.2">
      <c r="B32" s="14">
        <v>35.018300000000004</v>
      </c>
      <c r="C32" s="14">
        <v>14.01323</v>
      </c>
      <c r="D32" s="14"/>
      <c r="F32" s="14">
        <v>10.49634</v>
      </c>
      <c r="G32" s="14">
        <v>3.6085889999999998</v>
      </c>
    </row>
    <row r="33" spans="2:7" x14ac:dyDescent="0.2">
      <c r="B33" s="14">
        <v>37.915320000000001</v>
      </c>
      <c r="C33" s="14">
        <v>17.402190000000001</v>
      </c>
      <c r="D33" s="14"/>
      <c r="F33" s="14">
        <v>9.5319160000000007</v>
      </c>
      <c r="G33" s="14">
        <v>2.0444010000000001</v>
      </c>
    </row>
    <row r="34" spans="2:7" x14ac:dyDescent="0.2">
      <c r="B34" s="14">
        <v>22.130839999999999</v>
      </c>
      <c r="C34" s="14">
        <v>16.516459999999999</v>
      </c>
      <c r="D34" s="14"/>
      <c r="F34" s="14">
        <v>17.748830000000002</v>
      </c>
      <c r="G34" s="14">
        <v>3.7640600000000002</v>
      </c>
    </row>
    <row r="35" spans="2:7" x14ac:dyDescent="0.2">
      <c r="B35" s="14">
        <v>18.352630000000001</v>
      </c>
      <c r="C35" s="14">
        <v>3.4889209999999999</v>
      </c>
      <c r="D35" s="14"/>
      <c r="F35" s="14">
        <v>31.344010000000001</v>
      </c>
      <c r="G35" s="14">
        <v>9.472429</v>
      </c>
    </row>
    <row r="36" spans="2:7" x14ac:dyDescent="0.2">
      <c r="B36" s="14">
        <v>20.418510000000001</v>
      </c>
      <c r="C36" s="14">
        <v>5.4736669999999998</v>
      </c>
      <c r="D36" s="14"/>
      <c r="F36" s="14">
        <v>15.997590000000001</v>
      </c>
      <c r="G36" s="14">
        <v>2.8688750000000001</v>
      </c>
    </row>
    <row r="37" spans="2:7" x14ac:dyDescent="0.2">
      <c r="B37" s="14">
        <v>15.06664</v>
      </c>
      <c r="C37" s="14">
        <v>2.943978</v>
      </c>
      <c r="D37" s="14"/>
      <c r="F37" s="14">
        <v>37.93</v>
      </c>
      <c r="G37" s="14">
        <v>9.3588970000000007</v>
      </c>
    </row>
    <row r="38" spans="2:7" x14ac:dyDescent="0.2">
      <c r="B38" s="14">
        <v>29.767330000000001</v>
      </c>
      <c r="C38" s="14">
        <v>12.285769999999999</v>
      </c>
      <c r="D38" s="14"/>
      <c r="F38" s="14">
        <v>11.37359</v>
      </c>
      <c r="G38" s="14">
        <v>2.0750869999999999</v>
      </c>
    </row>
    <row r="39" spans="2:7" x14ac:dyDescent="0.2">
      <c r="B39" s="14">
        <v>23.202829999999999</v>
      </c>
      <c r="C39" s="14">
        <v>6.6643929999999996</v>
      </c>
      <c r="D39" s="14"/>
      <c r="F39" s="14">
        <v>11.90372</v>
      </c>
      <c r="G39" s="14">
        <v>1.8404560000000001</v>
      </c>
    </row>
    <row r="40" spans="2:7" x14ac:dyDescent="0.2">
      <c r="B40" s="14">
        <v>18.5916</v>
      </c>
      <c r="C40" s="14">
        <v>4.0561020000000001</v>
      </c>
      <c r="D40" s="14"/>
      <c r="F40" s="14">
        <v>8.1479669999999995</v>
      </c>
      <c r="G40" s="14">
        <v>2.3165170000000002</v>
      </c>
    </row>
    <row r="41" spans="2:7" x14ac:dyDescent="0.2">
      <c r="B41" s="14">
        <v>20.721810000000001</v>
      </c>
      <c r="C41" s="14">
        <v>8.7785430000000009</v>
      </c>
      <c r="D41" s="14"/>
      <c r="F41" s="14">
        <v>6.1486980000000004</v>
      </c>
      <c r="G41" s="14">
        <v>1.6039289999999999</v>
      </c>
    </row>
    <row r="42" spans="2:7" x14ac:dyDescent="0.2">
      <c r="D42" s="14"/>
      <c r="F42" s="14">
        <v>4.0330529999999998</v>
      </c>
      <c r="G42" s="14">
        <v>0.33655299999999999</v>
      </c>
    </row>
    <row r="43" spans="2:7" x14ac:dyDescent="0.2">
      <c r="D43" s="14"/>
      <c r="F43" s="14">
        <v>23.465299999999999</v>
      </c>
      <c r="G43" s="14">
        <v>4.7299749999999996</v>
      </c>
    </row>
    <row r="44" spans="2:7" x14ac:dyDescent="0.2">
      <c r="D44" s="14"/>
      <c r="F44" s="14">
        <v>8.5185049999999993</v>
      </c>
      <c r="G44" s="14">
        <v>1.0080309999999999</v>
      </c>
    </row>
    <row r="45" spans="2:7" x14ac:dyDescent="0.2">
      <c r="D45" s="14"/>
      <c r="F45" s="14">
        <v>7.0367920000000002</v>
      </c>
      <c r="G45" s="14">
        <v>1.206512</v>
      </c>
    </row>
    <row r="46" spans="2:7" x14ac:dyDescent="0.2">
      <c r="D46" s="14"/>
      <c r="F46" s="14">
        <v>4.361084</v>
      </c>
      <c r="G46" s="14">
        <v>0.30762600000000001</v>
      </c>
    </row>
    <row r="47" spans="2:7" x14ac:dyDescent="0.2">
      <c r="D47" s="14"/>
    </row>
    <row r="48" spans="2:7" x14ac:dyDescent="0.2">
      <c r="D48" s="14"/>
    </row>
    <row r="49" spans="2:4" x14ac:dyDescent="0.2">
      <c r="D49" s="14"/>
    </row>
    <row r="50" spans="2:4" x14ac:dyDescent="0.2">
      <c r="D50" s="14"/>
    </row>
    <row r="51" spans="2:4" x14ac:dyDescent="0.2">
      <c r="D51" s="14"/>
    </row>
    <row r="52" spans="2:4" x14ac:dyDescent="0.2">
      <c r="D52" s="14"/>
    </row>
    <row r="53" spans="2:4" x14ac:dyDescent="0.2">
      <c r="D53" s="14"/>
    </row>
    <row r="54" spans="2:4" x14ac:dyDescent="0.2">
      <c r="D54" s="14"/>
    </row>
    <row r="55" spans="2:4" x14ac:dyDescent="0.2">
      <c r="D55" s="14"/>
    </row>
    <row r="56" spans="2:4" x14ac:dyDescent="0.2">
      <c r="D56" s="14"/>
    </row>
    <row r="57" spans="2:4" x14ac:dyDescent="0.2">
      <c r="D57" s="14"/>
    </row>
    <row r="58" spans="2:4" x14ac:dyDescent="0.2">
      <c r="D58" s="14"/>
    </row>
    <row r="59" spans="2:4" x14ac:dyDescent="0.2">
      <c r="D59" s="14"/>
    </row>
    <row r="60" spans="2:4" x14ac:dyDescent="0.2">
      <c r="D60" s="14"/>
    </row>
    <row r="61" spans="2:4" x14ac:dyDescent="0.2">
      <c r="D61" s="14"/>
    </row>
    <row r="62" spans="2:4" x14ac:dyDescent="0.2">
      <c r="B62" s="14"/>
      <c r="C62" s="14"/>
      <c r="D62" s="14"/>
    </row>
    <row r="63" spans="2:4" x14ac:dyDescent="0.2">
      <c r="B63" s="14"/>
      <c r="C63" s="14"/>
      <c r="D63" s="14"/>
    </row>
    <row r="64" spans="2:4" x14ac:dyDescent="0.2">
      <c r="B64" s="14"/>
      <c r="C64" s="14"/>
      <c r="D64" s="14"/>
    </row>
    <row r="65" spans="2:4" x14ac:dyDescent="0.2">
      <c r="B65" s="14"/>
      <c r="C65" s="14"/>
      <c r="D65" s="14"/>
    </row>
    <row r="66" spans="2:4" x14ac:dyDescent="0.2">
      <c r="B66" s="14"/>
      <c r="C66" s="14"/>
      <c r="D66" s="14"/>
    </row>
    <row r="67" spans="2:4" x14ac:dyDescent="0.2">
      <c r="B67" s="14"/>
      <c r="C67" s="14"/>
      <c r="D67" s="14"/>
    </row>
    <row r="68" spans="2:4" x14ac:dyDescent="0.2">
      <c r="B68" s="14"/>
      <c r="C68" s="14"/>
      <c r="D68" s="14"/>
    </row>
    <row r="69" spans="2:4" x14ac:dyDescent="0.2">
      <c r="B69" s="14"/>
      <c r="C69" s="14"/>
      <c r="D69" s="14"/>
    </row>
    <row r="70" spans="2:4" x14ac:dyDescent="0.2">
      <c r="B70" s="14"/>
      <c r="C70" s="14"/>
      <c r="D70" s="14"/>
    </row>
    <row r="71" spans="2:4" x14ac:dyDescent="0.2">
      <c r="B71" s="14"/>
      <c r="C71" s="14"/>
      <c r="D71" s="14"/>
    </row>
    <row r="72" spans="2:4" x14ac:dyDescent="0.2">
      <c r="B72" s="14"/>
      <c r="C72" s="14"/>
      <c r="D72" s="14"/>
    </row>
    <row r="73" spans="2:4" x14ac:dyDescent="0.2">
      <c r="B73" s="14"/>
      <c r="C73" s="14"/>
      <c r="D73" s="14"/>
    </row>
    <row r="74" spans="2:4" x14ac:dyDescent="0.2">
      <c r="B74" s="14"/>
      <c r="C74" s="14"/>
      <c r="D74" s="1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7118FD-AC88-1D43-ACE2-E2D26610824C}">
  <dimension ref="A1:D12"/>
  <sheetViews>
    <sheetView workbookViewId="0">
      <selection activeCell="B4" sqref="B4:D12"/>
    </sheetView>
  </sheetViews>
  <sheetFormatPr baseColWidth="10" defaultRowHeight="16" x14ac:dyDescent="0.2"/>
  <sheetData>
    <row r="1" spans="1:4" x14ac:dyDescent="0.2">
      <c r="A1" t="s">
        <v>80</v>
      </c>
    </row>
    <row r="3" spans="1:4" ht="17" thickBot="1" x14ac:dyDescent="0.25"/>
    <row r="4" spans="1:4" x14ac:dyDescent="0.2">
      <c r="B4" s="55" t="s">
        <v>79</v>
      </c>
      <c r="C4" s="56"/>
      <c r="D4" s="57"/>
    </row>
    <row r="5" spans="1:4" x14ac:dyDescent="0.2">
      <c r="B5" s="18"/>
      <c r="C5" s="22" t="s">
        <v>77</v>
      </c>
      <c r="D5" s="23" t="s">
        <v>78</v>
      </c>
    </row>
    <row r="6" spans="1:4" x14ac:dyDescent="0.2">
      <c r="B6" s="24" t="s">
        <v>70</v>
      </c>
      <c r="C6" s="14">
        <v>10</v>
      </c>
      <c r="D6" s="19">
        <v>15</v>
      </c>
    </row>
    <row r="7" spans="1:4" ht="17" thickBot="1" x14ac:dyDescent="0.25">
      <c r="B7" s="25" t="s">
        <v>76</v>
      </c>
      <c r="C7" s="20">
        <v>22</v>
      </c>
      <c r="D7" s="21">
        <v>13</v>
      </c>
    </row>
    <row r="8" spans="1:4" ht="17" thickBot="1" x14ac:dyDescent="0.25"/>
    <row r="9" spans="1:4" x14ac:dyDescent="0.2">
      <c r="B9" s="55" t="s">
        <v>81</v>
      </c>
      <c r="C9" s="56"/>
      <c r="D9" s="57"/>
    </row>
    <row r="10" spans="1:4" x14ac:dyDescent="0.2">
      <c r="B10" s="18"/>
      <c r="C10" s="22" t="s">
        <v>77</v>
      </c>
      <c r="D10" s="23" t="s">
        <v>78</v>
      </c>
    </row>
    <row r="11" spans="1:4" x14ac:dyDescent="0.2">
      <c r="B11" s="24" t="s">
        <v>73</v>
      </c>
      <c r="C11" s="14">
        <v>40</v>
      </c>
      <c r="D11" s="19">
        <v>60</v>
      </c>
    </row>
    <row r="12" spans="1:4" ht="17" thickBot="1" x14ac:dyDescent="0.25">
      <c r="B12" s="25" t="s">
        <v>76</v>
      </c>
      <c r="C12" s="20">
        <v>62.857142857142897</v>
      </c>
      <c r="D12" s="21">
        <v>37.142857142857103</v>
      </c>
    </row>
  </sheetData>
  <mergeCells count="2">
    <mergeCell ref="B4:D4"/>
    <mergeCell ref="B9:D9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3B1062-BC40-E345-A77B-1A74A9F874CA}">
  <dimension ref="A1:M17"/>
  <sheetViews>
    <sheetView workbookViewId="0"/>
  </sheetViews>
  <sheetFormatPr baseColWidth="10" defaultRowHeight="16" x14ac:dyDescent="0.2"/>
  <sheetData>
    <row r="1" spans="1:13" ht="18" x14ac:dyDescent="0.2">
      <c r="A1" t="s">
        <v>259</v>
      </c>
    </row>
    <row r="2" spans="1:13" x14ac:dyDescent="0.2">
      <c r="B2" s="92" t="s">
        <v>253</v>
      </c>
      <c r="C2" s="92"/>
      <c r="D2" s="92"/>
      <c r="E2" s="92"/>
      <c r="F2" s="92"/>
      <c r="I2" s="92" t="s">
        <v>254</v>
      </c>
      <c r="J2" s="92"/>
      <c r="K2" s="92"/>
      <c r="L2" s="92"/>
      <c r="M2" s="92"/>
    </row>
    <row r="3" spans="1:13" x14ac:dyDescent="0.2">
      <c r="B3" s="85" t="s">
        <v>255</v>
      </c>
      <c r="C3" s="85"/>
      <c r="E3" s="85" t="s">
        <v>256</v>
      </c>
      <c r="F3" s="85"/>
      <c r="I3" s="85" t="s">
        <v>255</v>
      </c>
      <c r="J3" s="85"/>
      <c r="L3" s="85" t="s">
        <v>256</v>
      </c>
      <c r="M3" s="85"/>
    </row>
    <row r="4" spans="1:13" x14ac:dyDescent="0.2">
      <c r="B4" t="s">
        <v>73</v>
      </c>
      <c r="C4" t="s">
        <v>60</v>
      </c>
      <c r="E4" t="s">
        <v>73</v>
      </c>
      <c r="F4" t="s">
        <v>60</v>
      </c>
      <c r="I4" t="s">
        <v>73</v>
      </c>
      <c r="J4" t="s">
        <v>60</v>
      </c>
      <c r="L4" t="s">
        <v>73</v>
      </c>
      <c r="M4" t="s">
        <v>60</v>
      </c>
    </row>
    <row r="5" spans="1:13" x14ac:dyDescent="0.2">
      <c r="B5" s="14">
        <v>241512.4847</v>
      </c>
      <c r="C5" s="14">
        <v>278588.70990000002</v>
      </c>
      <c r="E5">
        <f>B5/$B$16</f>
        <v>0.88913127204271303</v>
      </c>
      <c r="F5">
        <f>C5/$B$16</f>
        <v>1.0256278648195505</v>
      </c>
      <c r="I5" s="14">
        <v>21223.01</v>
      </c>
      <c r="J5" s="14">
        <v>23465.49</v>
      </c>
      <c r="L5">
        <f>I5/$I$16</f>
        <v>0.82086227667938449</v>
      </c>
      <c r="M5">
        <f>J5/$I$16</f>
        <v>0.90759678032462554</v>
      </c>
    </row>
    <row r="6" spans="1:13" x14ac:dyDescent="0.2">
      <c r="B6" s="14">
        <v>215683.60130000001</v>
      </c>
      <c r="C6" s="14">
        <v>327413.83260000002</v>
      </c>
      <c r="E6">
        <f t="shared" ref="E6:F13" si="0">B6/$B$16</f>
        <v>0.79404191059039841</v>
      </c>
      <c r="F6">
        <f t="shared" si="0"/>
        <v>1.2053781725844581</v>
      </c>
      <c r="I6" s="14">
        <v>29780.400000000001</v>
      </c>
      <c r="J6" s="14">
        <v>13294.79</v>
      </c>
      <c r="L6">
        <f>I6/$I$16</f>
        <v>1.1518444812692801</v>
      </c>
      <c r="M6">
        <f>J6/$I$16</f>
        <v>0.51421507068857408</v>
      </c>
    </row>
    <row r="7" spans="1:13" x14ac:dyDescent="0.2">
      <c r="B7" s="14">
        <v>273914.49619999999</v>
      </c>
      <c r="C7" s="14">
        <v>300803.15470000001</v>
      </c>
      <c r="E7">
        <f t="shared" si="0"/>
        <v>1.0084196878673612</v>
      </c>
      <c r="F7">
        <f t="shared" si="0"/>
        <v>1.1074106247761693</v>
      </c>
      <c r="I7" s="14">
        <v>33106.879999999997</v>
      </c>
      <c r="J7" s="14">
        <v>13629.25</v>
      </c>
      <c r="L7">
        <f>I7/$I$16</f>
        <v>1.2805058703054457</v>
      </c>
      <c r="M7">
        <f>J7/$I$16</f>
        <v>0.52715129401684779</v>
      </c>
    </row>
    <row r="8" spans="1:13" x14ac:dyDescent="0.2">
      <c r="B8" s="14">
        <v>290617.288</v>
      </c>
      <c r="C8" s="14">
        <v>302702.80369999999</v>
      </c>
      <c r="E8">
        <f t="shared" si="0"/>
        <v>1.069911227479676</v>
      </c>
      <c r="F8">
        <f t="shared" si="0"/>
        <v>1.11440420663552</v>
      </c>
      <c r="I8" s="14">
        <v>18184.18</v>
      </c>
      <c r="J8" s="14">
        <v>21325.74</v>
      </c>
      <c r="L8">
        <f>I8/$I$16</f>
        <v>0.70332659666784925</v>
      </c>
      <c r="M8">
        <f>J8/$I$16</f>
        <v>0.82483566130688435</v>
      </c>
    </row>
    <row r="9" spans="1:13" x14ac:dyDescent="0.2">
      <c r="B9" s="14">
        <v>245500.17199999999</v>
      </c>
      <c r="C9" s="14">
        <v>312284.61499999999</v>
      </c>
      <c r="E9">
        <f t="shared" si="0"/>
        <v>0.90381199335598916</v>
      </c>
      <c r="F9">
        <f t="shared" si="0"/>
        <v>1.1496797663243903</v>
      </c>
      <c r="I9" s="14">
        <v>18716.16</v>
      </c>
      <c r="J9" s="14">
        <v>22141.279999999999</v>
      </c>
      <c r="L9">
        <f>I9/$I$16</f>
        <v>0.72390248641901545</v>
      </c>
      <c r="M9">
        <f>J9/$I$16</f>
        <v>0.85637906731400126</v>
      </c>
    </row>
    <row r="10" spans="1:13" x14ac:dyDescent="0.2">
      <c r="B10" s="14">
        <v>292862.73749999999</v>
      </c>
      <c r="C10" s="14">
        <v>328242.22139999998</v>
      </c>
      <c r="E10">
        <f t="shared" si="0"/>
        <v>1.0781778782605773</v>
      </c>
      <c r="F10">
        <f t="shared" si="0"/>
        <v>1.2084278964461659</v>
      </c>
      <c r="I10" s="14">
        <v>29186.12</v>
      </c>
      <c r="J10" s="14">
        <v>21383.02</v>
      </c>
      <c r="L10">
        <f>I10/$I$16</f>
        <v>1.128858955946292</v>
      </c>
      <c r="M10">
        <f>J10/$I$16</f>
        <v>0.8270511336271722</v>
      </c>
    </row>
    <row r="11" spans="1:13" x14ac:dyDescent="0.2">
      <c r="B11" s="14">
        <v>294171.86599999998</v>
      </c>
      <c r="C11" s="14">
        <v>320159.7414</v>
      </c>
      <c r="E11">
        <f t="shared" si="0"/>
        <v>1.0829974514181233</v>
      </c>
      <c r="F11">
        <f t="shared" si="0"/>
        <v>1.1786721439326406</v>
      </c>
      <c r="I11" s="14">
        <v>18134.169999999998</v>
      </c>
      <c r="J11" s="14">
        <v>31624.69</v>
      </c>
      <c r="L11">
        <f>I11/$I$16</f>
        <v>0.70139231296083793</v>
      </c>
      <c r="M11">
        <f>J11/$I$16</f>
        <v>1.2231778165622955</v>
      </c>
    </row>
    <row r="12" spans="1:13" x14ac:dyDescent="0.2">
      <c r="B12" s="14">
        <v>291326.76779999997</v>
      </c>
      <c r="C12" s="14"/>
      <c r="E12">
        <f t="shared" si="0"/>
        <v>1.0725231863514759</v>
      </c>
      <c r="I12" s="14">
        <v>35398.68</v>
      </c>
      <c r="J12" s="14">
        <v>31361.23</v>
      </c>
      <c r="L12">
        <f>I12/$I$16</f>
        <v>1.3691479698800968</v>
      </c>
      <c r="M12">
        <f>J12/$I$16</f>
        <v>1.2129877268712503</v>
      </c>
    </row>
    <row r="13" spans="1:13" x14ac:dyDescent="0.2">
      <c r="B13" s="14">
        <v>299057.88510000001</v>
      </c>
      <c r="C13" s="14"/>
      <c r="E13">
        <f t="shared" si="0"/>
        <v>1.1009853926336857</v>
      </c>
      <c r="I13" s="14">
        <v>32033.99</v>
      </c>
      <c r="J13" s="14"/>
      <c r="L13">
        <f>I13/$I$16</f>
        <v>1.2390086968118394</v>
      </c>
    </row>
    <row r="14" spans="1:13" x14ac:dyDescent="0.2">
      <c r="I14" s="14">
        <v>22781.73</v>
      </c>
      <c r="J14" s="14"/>
      <c r="L14">
        <f>I14/$I$16</f>
        <v>0.8811503530599587</v>
      </c>
    </row>
    <row r="15" spans="1:13" x14ac:dyDescent="0.2">
      <c r="I15" s="14"/>
      <c r="J15" s="14"/>
    </row>
    <row r="16" spans="1:13" x14ac:dyDescent="0.2">
      <c r="A16" t="s">
        <v>257</v>
      </c>
      <c r="B16">
        <f>AVERAGE(B5:B13)</f>
        <v>271627.47762222221</v>
      </c>
      <c r="E16">
        <f>AVERAGE(E5:E13)</f>
        <v>1</v>
      </c>
      <c r="F16">
        <f>AVERAGE(F5:F13)</f>
        <v>1.1413715250741279</v>
      </c>
      <c r="I16">
        <f>AVERAGE(I5:I14)</f>
        <v>25854.531999999999</v>
      </c>
      <c r="L16">
        <f>AVERAGE(L5:L13)</f>
        <v>1.0132055163266713</v>
      </c>
      <c r="M16">
        <f>AVERAGE(M5:M13)</f>
        <v>0.8616743188389564</v>
      </c>
    </row>
    <row r="17" spans="1:13" x14ac:dyDescent="0.2">
      <c r="A17" t="s">
        <v>258</v>
      </c>
      <c r="E17">
        <f>_xlfn.STDEV.S(E5:E13)</f>
        <v>0.11032861856797775</v>
      </c>
      <c r="F17">
        <f>_xlfn.STDEV.S(F5:F13)</f>
        <v>6.4975565675286923E-2</v>
      </c>
      <c r="L17">
        <f>_xlfn.STDEV.S(L5:L13)</f>
        <v>0.27287191365322333</v>
      </c>
      <c r="M17">
        <f>_xlfn.STDEV.S(M5:M13)</f>
        <v>0.26496151650257904</v>
      </c>
    </row>
  </sheetData>
  <mergeCells count="6">
    <mergeCell ref="B2:F2"/>
    <mergeCell ref="I2:M2"/>
    <mergeCell ref="B3:C3"/>
    <mergeCell ref="E3:F3"/>
    <mergeCell ref="I3:J3"/>
    <mergeCell ref="L3:M3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8C726-D542-BE49-8201-BDEDAAC7E0A0}">
  <dimension ref="A1:C18"/>
  <sheetViews>
    <sheetView workbookViewId="0">
      <selection activeCell="E33" sqref="E33"/>
    </sheetView>
  </sheetViews>
  <sheetFormatPr baseColWidth="10" defaultRowHeight="16" x14ac:dyDescent="0.2"/>
  <sheetData>
    <row r="1" spans="1:3" x14ac:dyDescent="0.2">
      <c r="A1" t="s">
        <v>260</v>
      </c>
    </row>
    <row r="3" spans="1:3" x14ac:dyDescent="0.2">
      <c r="B3" s="22" t="s">
        <v>73</v>
      </c>
      <c r="C3" s="22" t="s">
        <v>103</v>
      </c>
    </row>
    <row r="4" spans="1:3" x14ac:dyDescent="0.2">
      <c r="B4" s="14">
        <v>182.7</v>
      </c>
      <c r="C4" s="14">
        <v>163.19999999999999</v>
      </c>
    </row>
    <row r="5" spans="1:3" x14ac:dyDescent="0.2">
      <c r="B5" s="14">
        <v>268.10000000000002</v>
      </c>
      <c r="C5" s="14">
        <v>198.2</v>
      </c>
    </row>
    <row r="6" spans="1:3" x14ac:dyDescent="0.2">
      <c r="B6" s="14">
        <v>270</v>
      </c>
      <c r="C6" s="14">
        <v>242.2</v>
      </c>
    </row>
    <row r="7" spans="1:3" x14ac:dyDescent="0.2">
      <c r="B7" s="14">
        <v>199.5</v>
      </c>
      <c r="C7" s="14">
        <v>236.9</v>
      </c>
    </row>
    <row r="8" spans="1:3" x14ac:dyDescent="0.2">
      <c r="B8" s="14">
        <v>176.4</v>
      </c>
      <c r="C8" s="14">
        <v>229.3</v>
      </c>
    </row>
    <row r="9" spans="1:3" x14ac:dyDescent="0.2">
      <c r="B9" s="14">
        <v>232.5</v>
      </c>
      <c r="C9" s="14">
        <v>280.8</v>
      </c>
    </row>
    <row r="10" spans="1:3" x14ac:dyDescent="0.2">
      <c r="B10" s="14">
        <v>183.4</v>
      </c>
      <c r="C10" s="14">
        <v>253.2</v>
      </c>
    </row>
    <row r="11" spans="1:3" x14ac:dyDescent="0.2">
      <c r="B11" s="14">
        <v>221.9</v>
      </c>
      <c r="C11" s="14">
        <v>246.7</v>
      </c>
    </row>
    <row r="12" spans="1:3" x14ac:dyDescent="0.2">
      <c r="B12" s="14">
        <v>292</v>
      </c>
      <c r="C12" s="14">
        <v>271.39999999999998</v>
      </c>
    </row>
    <row r="13" spans="1:3" x14ac:dyDescent="0.2">
      <c r="B13" s="14">
        <v>251.8</v>
      </c>
      <c r="C13" s="14"/>
    </row>
    <row r="14" spans="1:3" x14ac:dyDescent="0.2">
      <c r="B14" s="14">
        <v>260.3</v>
      </c>
      <c r="C14" s="14"/>
    </row>
    <row r="15" spans="1:3" x14ac:dyDescent="0.2">
      <c r="B15" s="14">
        <v>243.2</v>
      </c>
      <c r="C15" s="14"/>
    </row>
    <row r="17" spans="1:3" x14ac:dyDescent="0.2">
      <c r="A17" t="s">
        <v>257</v>
      </c>
      <c r="B17">
        <f>AVERAGE(B4:B15)</f>
        <v>231.81666666666669</v>
      </c>
      <c r="C17">
        <f>AVERAGE(C4:C15)</f>
        <v>235.76666666666668</v>
      </c>
    </row>
    <row r="18" spans="1:3" x14ac:dyDescent="0.2">
      <c r="A18" t="s">
        <v>258</v>
      </c>
      <c r="B18">
        <f>_xlfn.STDEV.S(B4:B15)</f>
        <v>38.97259721051865</v>
      </c>
      <c r="C18">
        <f>_xlfn.STDEV.S(C4:C15)</f>
        <v>36.198860479302361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C2DCED-DDB9-B446-A1BB-B23FD93AB87D}">
  <dimension ref="A1:D8"/>
  <sheetViews>
    <sheetView workbookViewId="0">
      <selection activeCell="H24" sqref="H24"/>
    </sheetView>
  </sheetViews>
  <sheetFormatPr baseColWidth="10" defaultRowHeight="16" x14ac:dyDescent="0.2"/>
  <cols>
    <col min="3" max="3" width="13.83203125" customWidth="1"/>
  </cols>
  <sheetData>
    <row r="1" spans="1:4" x14ac:dyDescent="0.2">
      <c r="A1" t="s">
        <v>229</v>
      </c>
    </row>
    <row r="4" spans="1:4" x14ac:dyDescent="0.2">
      <c r="C4" s="22" t="s">
        <v>113</v>
      </c>
      <c r="D4" s="22" t="s">
        <v>76</v>
      </c>
    </row>
    <row r="5" spans="1:4" x14ac:dyDescent="0.2">
      <c r="B5" s="90" t="s">
        <v>230</v>
      </c>
      <c r="C5" s="14">
        <v>70</v>
      </c>
      <c r="D5" s="14">
        <v>92</v>
      </c>
    </row>
    <row r="6" spans="1:4" x14ac:dyDescent="0.2">
      <c r="B6" s="90"/>
      <c r="C6" s="14">
        <v>81</v>
      </c>
      <c r="D6" s="14">
        <v>56</v>
      </c>
    </row>
    <row r="7" spans="1:4" x14ac:dyDescent="0.2">
      <c r="B7" s="90"/>
      <c r="C7" s="14">
        <v>85</v>
      </c>
      <c r="D7" s="14">
        <v>60</v>
      </c>
    </row>
    <row r="8" spans="1:4" x14ac:dyDescent="0.2">
      <c r="B8" s="90"/>
      <c r="C8" s="14">
        <v>103</v>
      </c>
      <c r="D8" s="14">
        <v>69</v>
      </c>
    </row>
  </sheetData>
  <mergeCells count="1">
    <mergeCell ref="B5:B8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BE0E12-39C1-C447-81B3-031A1DF47AB5}">
  <dimension ref="A1:L46"/>
  <sheetViews>
    <sheetView workbookViewId="0">
      <selection activeCell="D6" sqref="D6:D30"/>
    </sheetView>
  </sheetViews>
  <sheetFormatPr baseColWidth="10" defaultRowHeight="16" x14ac:dyDescent="0.2"/>
  <sheetData>
    <row r="1" spans="1:12" x14ac:dyDescent="0.2">
      <c r="A1" t="s">
        <v>231</v>
      </c>
    </row>
    <row r="3" spans="1:12" ht="17" thickBot="1" x14ac:dyDescent="0.25"/>
    <row r="4" spans="1:12" x14ac:dyDescent="0.2">
      <c r="C4" s="15"/>
      <c r="D4" s="22" t="s">
        <v>173</v>
      </c>
      <c r="E4" s="59" t="s">
        <v>232</v>
      </c>
      <c r="F4" s="60"/>
      <c r="G4" s="60"/>
      <c r="H4" s="61"/>
      <c r="I4" s="59" t="s">
        <v>76</v>
      </c>
      <c r="J4" s="60"/>
      <c r="K4" s="60"/>
      <c r="L4" s="61"/>
    </row>
    <row r="5" spans="1:12" ht="17" thickBot="1" x14ac:dyDescent="0.25">
      <c r="C5" s="17" t="s">
        <v>174</v>
      </c>
      <c r="D5" s="22"/>
      <c r="E5" s="32" t="s">
        <v>175</v>
      </c>
      <c r="F5" s="33" t="s">
        <v>176</v>
      </c>
      <c r="G5" s="33" t="s">
        <v>177</v>
      </c>
      <c r="H5" s="34"/>
      <c r="I5" s="32" t="s">
        <v>175</v>
      </c>
      <c r="J5" s="33" t="s">
        <v>176</v>
      </c>
      <c r="K5" s="33" t="s">
        <v>177</v>
      </c>
      <c r="L5" s="34" t="s">
        <v>178</v>
      </c>
    </row>
    <row r="6" spans="1:12" x14ac:dyDescent="0.2">
      <c r="D6" s="49">
        <v>0</v>
      </c>
      <c r="E6" s="14">
        <v>7.4074070000000001</v>
      </c>
      <c r="F6" s="14">
        <v>8.8888890000000007</v>
      </c>
      <c r="G6" s="14">
        <v>0</v>
      </c>
      <c r="I6" s="14">
        <v>0</v>
      </c>
      <c r="J6" s="14">
        <v>0</v>
      </c>
      <c r="K6" s="14">
        <v>0</v>
      </c>
      <c r="L6" s="14">
        <v>0</v>
      </c>
    </row>
    <row r="7" spans="1:12" x14ac:dyDescent="0.2">
      <c r="D7" s="42">
        <v>5</v>
      </c>
      <c r="E7" s="14">
        <v>15.38462</v>
      </c>
      <c r="F7" s="14">
        <v>9.7560979999999997</v>
      </c>
      <c r="G7" s="14">
        <v>0</v>
      </c>
      <c r="I7" s="14">
        <v>7.1428570000000002</v>
      </c>
      <c r="J7" s="14">
        <v>0</v>
      </c>
      <c r="K7" s="14">
        <v>9.0909089999999999</v>
      </c>
      <c r="L7" s="14">
        <v>4.3478260000000004</v>
      </c>
    </row>
    <row r="8" spans="1:12" x14ac:dyDescent="0.2">
      <c r="D8" s="42">
        <v>10</v>
      </c>
      <c r="E8" s="14">
        <v>15.38462</v>
      </c>
      <c r="F8" s="14">
        <v>26.190480000000001</v>
      </c>
      <c r="G8" s="14">
        <v>8.8235290000000006</v>
      </c>
      <c r="I8" s="14">
        <v>7.6923079999999997</v>
      </c>
      <c r="J8" s="14">
        <v>0</v>
      </c>
      <c r="K8" s="14">
        <v>0</v>
      </c>
      <c r="L8" s="14">
        <v>0</v>
      </c>
    </row>
    <row r="9" spans="1:12" x14ac:dyDescent="0.2">
      <c r="D9" s="42">
        <v>15</v>
      </c>
      <c r="E9" s="14">
        <v>16</v>
      </c>
      <c r="F9" s="14">
        <v>15.55556</v>
      </c>
      <c r="G9" s="14">
        <v>0</v>
      </c>
      <c r="I9" s="14">
        <v>13.33333</v>
      </c>
      <c r="J9" s="14">
        <v>0</v>
      </c>
      <c r="K9" s="14">
        <v>16.66667</v>
      </c>
      <c r="L9" s="14">
        <v>4.5454549999999996</v>
      </c>
    </row>
    <row r="10" spans="1:12" x14ac:dyDescent="0.2">
      <c r="D10" s="42">
        <v>20</v>
      </c>
      <c r="E10" s="14">
        <v>20.83333</v>
      </c>
      <c r="F10" s="14">
        <v>25</v>
      </c>
      <c r="G10" s="14">
        <v>5.8823530000000002</v>
      </c>
      <c r="I10" s="14">
        <v>23.076920000000001</v>
      </c>
      <c r="J10" s="14">
        <v>0</v>
      </c>
      <c r="K10" s="14">
        <v>8.3333329999999997</v>
      </c>
      <c r="L10" s="14">
        <v>0</v>
      </c>
    </row>
    <row r="11" spans="1:12" x14ac:dyDescent="0.2">
      <c r="D11" s="50">
        <v>25</v>
      </c>
      <c r="E11" s="14">
        <v>21.739129999999999</v>
      </c>
      <c r="F11" s="14">
        <v>23.25581</v>
      </c>
      <c r="G11" s="14">
        <v>17.64706</v>
      </c>
      <c r="I11" s="14">
        <v>14.28571</v>
      </c>
      <c r="J11" s="14">
        <v>0</v>
      </c>
      <c r="K11" s="14">
        <v>0</v>
      </c>
      <c r="L11" s="14">
        <v>0</v>
      </c>
    </row>
    <row r="12" spans="1:12" x14ac:dyDescent="0.2">
      <c r="D12" s="42">
        <v>30</v>
      </c>
      <c r="E12" s="14">
        <v>54.545450000000002</v>
      </c>
      <c r="F12" s="14">
        <v>31.818180000000002</v>
      </c>
      <c r="G12" s="14">
        <v>8.5714290000000002</v>
      </c>
      <c r="I12" s="14">
        <v>14.28571</v>
      </c>
      <c r="J12" s="14">
        <v>5.5555560000000002</v>
      </c>
      <c r="K12" s="14">
        <v>0</v>
      </c>
      <c r="L12" s="14">
        <v>0</v>
      </c>
    </row>
    <row r="13" spans="1:12" x14ac:dyDescent="0.2">
      <c r="D13" s="42">
        <v>35</v>
      </c>
      <c r="E13" s="14">
        <v>28</v>
      </c>
      <c r="F13" s="14">
        <v>19.56522</v>
      </c>
      <c r="G13" s="14">
        <v>9.0909089999999999</v>
      </c>
      <c r="I13" s="14">
        <v>0</v>
      </c>
      <c r="J13" s="14">
        <v>16.66667</v>
      </c>
      <c r="K13" s="14">
        <v>0</v>
      </c>
      <c r="L13" s="14">
        <v>0</v>
      </c>
    </row>
    <row r="14" spans="1:12" x14ac:dyDescent="0.2">
      <c r="D14" s="42">
        <v>40</v>
      </c>
      <c r="E14" s="14">
        <v>46.153849999999998</v>
      </c>
      <c r="F14" s="14">
        <v>32.608699999999999</v>
      </c>
      <c r="G14" s="14">
        <v>17.64706</v>
      </c>
      <c r="I14" s="14">
        <v>26.66667</v>
      </c>
      <c r="J14" s="14">
        <v>11.11111</v>
      </c>
      <c r="K14" s="14">
        <v>9.0909089999999999</v>
      </c>
      <c r="L14" s="14">
        <v>4.1666670000000003</v>
      </c>
    </row>
    <row r="15" spans="1:12" x14ac:dyDescent="0.2">
      <c r="D15" s="42">
        <v>45</v>
      </c>
      <c r="E15" s="14">
        <v>34.615380000000002</v>
      </c>
      <c r="F15" s="14">
        <v>28.88889</v>
      </c>
      <c r="G15" s="14">
        <v>6.451613</v>
      </c>
      <c r="I15" s="14">
        <v>14.28571</v>
      </c>
      <c r="J15" s="14">
        <v>17.64706</v>
      </c>
      <c r="K15" s="14">
        <v>9.0909089999999999</v>
      </c>
      <c r="L15" s="14">
        <v>3.8461539999999999</v>
      </c>
    </row>
    <row r="16" spans="1:12" x14ac:dyDescent="0.2">
      <c r="D16" s="49">
        <v>50</v>
      </c>
      <c r="E16" s="14">
        <v>31.034479999999999</v>
      </c>
      <c r="F16" s="14">
        <v>25</v>
      </c>
      <c r="G16" s="14">
        <v>12.12121</v>
      </c>
      <c r="I16" s="14">
        <v>6.6666670000000003</v>
      </c>
      <c r="J16" s="14">
        <v>5.8823530000000002</v>
      </c>
      <c r="K16" s="14">
        <v>9.0909089999999999</v>
      </c>
      <c r="L16" s="14">
        <v>0</v>
      </c>
    </row>
    <row r="17" spans="4:12" x14ac:dyDescent="0.2">
      <c r="D17" s="42">
        <v>55</v>
      </c>
      <c r="E17" s="14">
        <v>46.153849999999998</v>
      </c>
      <c r="F17" s="14">
        <v>25.490200000000002</v>
      </c>
      <c r="G17" s="14">
        <v>10.52632</v>
      </c>
      <c r="I17" s="14">
        <v>6.25</v>
      </c>
      <c r="J17" s="14">
        <v>0</v>
      </c>
      <c r="K17" s="14">
        <v>27.272729999999999</v>
      </c>
      <c r="L17" s="14">
        <v>4</v>
      </c>
    </row>
    <row r="18" spans="4:12" x14ac:dyDescent="0.2">
      <c r="D18" s="42">
        <v>60</v>
      </c>
      <c r="E18" s="14">
        <v>46.428570000000001</v>
      </c>
      <c r="F18" s="14">
        <v>29.16667</v>
      </c>
      <c r="G18" s="14">
        <v>20</v>
      </c>
      <c r="I18" s="14">
        <v>17.64706</v>
      </c>
      <c r="J18" s="14">
        <v>0</v>
      </c>
      <c r="K18" s="14">
        <v>27.272729999999999</v>
      </c>
      <c r="L18" s="14">
        <v>3.8461539999999999</v>
      </c>
    </row>
    <row r="19" spans="4:12" x14ac:dyDescent="0.2">
      <c r="D19" s="42">
        <v>65</v>
      </c>
      <c r="E19" s="14">
        <v>32.142859999999999</v>
      </c>
      <c r="F19" s="14">
        <v>46.938780000000001</v>
      </c>
      <c r="G19" s="14">
        <v>18.421050000000001</v>
      </c>
      <c r="I19" s="14">
        <v>12.5</v>
      </c>
      <c r="J19" s="14">
        <v>0</v>
      </c>
      <c r="K19" s="14">
        <v>27.272729999999999</v>
      </c>
      <c r="L19" s="14">
        <v>3.8461539999999999</v>
      </c>
    </row>
    <row r="20" spans="4:12" x14ac:dyDescent="0.2">
      <c r="D20" s="42">
        <v>70</v>
      </c>
      <c r="E20" s="14">
        <v>44.827590000000001</v>
      </c>
      <c r="F20" s="14">
        <v>43.181820000000002</v>
      </c>
      <c r="G20" s="14">
        <v>28.571429999999999</v>
      </c>
      <c r="I20" s="14">
        <v>26.66667</v>
      </c>
      <c r="J20" s="14">
        <v>5.5555560000000002</v>
      </c>
      <c r="K20" s="14">
        <v>18.181819999999998</v>
      </c>
      <c r="L20" s="14">
        <v>3.8461539999999999</v>
      </c>
    </row>
    <row r="21" spans="4:12" x14ac:dyDescent="0.2">
      <c r="D21" s="49">
        <v>75</v>
      </c>
      <c r="E21" s="14">
        <v>34.482759999999999</v>
      </c>
      <c r="F21" s="14">
        <v>34.69388</v>
      </c>
      <c r="G21" s="14">
        <v>26.31579</v>
      </c>
      <c r="I21" s="14">
        <v>26.66667</v>
      </c>
      <c r="J21" s="14">
        <v>0</v>
      </c>
      <c r="K21" s="14">
        <v>18.181819999999998</v>
      </c>
      <c r="L21" s="14">
        <v>11.11111</v>
      </c>
    </row>
    <row r="22" spans="4:12" x14ac:dyDescent="0.2">
      <c r="D22" s="42">
        <v>80</v>
      </c>
      <c r="E22" s="14">
        <v>39.285710000000002</v>
      </c>
      <c r="F22" s="14">
        <v>45.833329999999997</v>
      </c>
      <c r="G22" s="14">
        <v>30.55556</v>
      </c>
      <c r="I22" s="14">
        <v>13.33333</v>
      </c>
      <c r="J22" s="14">
        <v>9.5238099999999992</v>
      </c>
      <c r="K22" s="14">
        <v>8.3333329999999997</v>
      </c>
      <c r="L22" s="14">
        <v>7.6923079999999997</v>
      </c>
    </row>
    <row r="23" spans="4:12" x14ac:dyDescent="0.2">
      <c r="D23" s="42">
        <v>85</v>
      </c>
      <c r="E23" s="14">
        <v>57.142859999999999</v>
      </c>
      <c r="F23" s="14">
        <v>53.191490000000002</v>
      </c>
      <c r="G23" s="14">
        <v>26.31579</v>
      </c>
      <c r="I23" s="14">
        <v>33.333329999999997</v>
      </c>
      <c r="J23" s="14">
        <v>10</v>
      </c>
      <c r="K23" s="14">
        <v>9.0909089999999999</v>
      </c>
      <c r="L23" s="14">
        <v>16</v>
      </c>
    </row>
    <row r="24" spans="4:12" x14ac:dyDescent="0.2">
      <c r="D24" s="42">
        <v>90</v>
      </c>
      <c r="E24" s="14">
        <v>58.620690000000003</v>
      </c>
      <c r="F24" s="14">
        <v>48.076920000000001</v>
      </c>
      <c r="G24" s="14">
        <v>26.31579</v>
      </c>
      <c r="I24" s="14">
        <v>42.857140000000001</v>
      </c>
      <c r="J24" s="14">
        <v>5</v>
      </c>
      <c r="K24" s="14">
        <v>16.66667</v>
      </c>
      <c r="L24" s="14">
        <v>13.793100000000001</v>
      </c>
    </row>
    <row r="25" spans="4:12" x14ac:dyDescent="0.2">
      <c r="D25" s="42">
        <v>95</v>
      </c>
      <c r="E25" s="14">
        <v>66.666669999999996</v>
      </c>
      <c r="F25" s="14">
        <v>42.857140000000001</v>
      </c>
      <c r="G25" s="14">
        <v>29.411760000000001</v>
      </c>
      <c r="I25" s="14">
        <v>50</v>
      </c>
      <c r="J25" s="14">
        <v>9.5238099999999992</v>
      </c>
      <c r="K25" s="14">
        <v>27.272729999999999</v>
      </c>
      <c r="L25" s="14">
        <v>7.4074070000000001</v>
      </c>
    </row>
    <row r="26" spans="4:12" x14ac:dyDescent="0.2">
      <c r="D26" s="49">
        <v>100</v>
      </c>
      <c r="E26" s="14">
        <v>43.75</v>
      </c>
      <c r="F26" s="14">
        <v>44.68085</v>
      </c>
      <c r="G26" s="14">
        <v>18.421050000000001</v>
      </c>
      <c r="I26" s="14">
        <v>33.333329999999997</v>
      </c>
      <c r="J26" s="14">
        <v>4.5454549999999996</v>
      </c>
      <c r="K26" s="14">
        <v>27.272729999999999</v>
      </c>
      <c r="L26" s="14">
        <v>12</v>
      </c>
    </row>
    <row r="27" spans="4:12" x14ac:dyDescent="0.2">
      <c r="D27" s="42">
        <v>105</v>
      </c>
      <c r="E27" s="14">
        <v>68.965519999999998</v>
      </c>
      <c r="F27" s="14">
        <v>51.020409999999998</v>
      </c>
      <c r="G27" s="14">
        <v>26.31579</v>
      </c>
      <c r="I27" s="14">
        <v>35.714289999999998</v>
      </c>
      <c r="J27" s="14">
        <v>5</v>
      </c>
      <c r="K27" s="14">
        <v>27.272729999999999</v>
      </c>
      <c r="L27" s="14">
        <v>11.538460000000001</v>
      </c>
    </row>
    <row r="28" spans="4:12" x14ac:dyDescent="0.2">
      <c r="D28" s="42">
        <v>110</v>
      </c>
      <c r="E28" s="14">
        <v>66.666669999999996</v>
      </c>
      <c r="F28" s="14">
        <v>49.01961</v>
      </c>
      <c r="G28" s="14">
        <v>31.578949999999999</v>
      </c>
      <c r="I28" s="14">
        <v>42.857140000000001</v>
      </c>
      <c r="J28" s="14">
        <v>9.5238099999999992</v>
      </c>
      <c r="K28" s="14">
        <v>27.272729999999999</v>
      </c>
      <c r="L28" s="14">
        <v>13.793100000000001</v>
      </c>
    </row>
    <row r="29" spans="4:12" x14ac:dyDescent="0.2">
      <c r="D29" s="42">
        <v>115</v>
      </c>
      <c r="E29" s="14">
        <v>65.517240000000001</v>
      </c>
      <c r="F29" s="14">
        <v>48</v>
      </c>
      <c r="G29" s="14">
        <v>31.707319999999999</v>
      </c>
      <c r="I29" s="14">
        <v>31.25</v>
      </c>
      <c r="J29" s="14">
        <v>10</v>
      </c>
      <c r="K29" s="14">
        <v>36.363639999999997</v>
      </c>
      <c r="L29" s="14">
        <v>12</v>
      </c>
    </row>
    <row r="30" spans="4:12" x14ac:dyDescent="0.2">
      <c r="D30" s="42">
        <v>120</v>
      </c>
      <c r="E30" s="14">
        <v>65.517240000000001</v>
      </c>
      <c r="F30" s="14">
        <v>46.938780000000001</v>
      </c>
      <c r="G30" s="14">
        <v>37.5</v>
      </c>
      <c r="I30" s="14">
        <v>35.714289999999998</v>
      </c>
      <c r="J30" s="14">
        <v>21.052630000000001</v>
      </c>
      <c r="K30" s="14">
        <v>54.545450000000002</v>
      </c>
      <c r="L30" s="14">
        <v>16</v>
      </c>
    </row>
    <row r="31" spans="4:12" x14ac:dyDescent="0.2">
      <c r="D31" s="42"/>
    </row>
    <row r="32" spans="4:12" x14ac:dyDescent="0.2">
      <c r="D32" s="42"/>
    </row>
    <row r="33" spans="4:4" x14ac:dyDescent="0.2">
      <c r="D33" s="42"/>
    </row>
    <row r="34" spans="4:4" x14ac:dyDescent="0.2">
      <c r="D34" s="42"/>
    </row>
    <row r="35" spans="4:4" x14ac:dyDescent="0.2">
      <c r="D35" s="42"/>
    </row>
    <row r="36" spans="4:4" x14ac:dyDescent="0.2">
      <c r="D36" s="42"/>
    </row>
    <row r="37" spans="4:4" x14ac:dyDescent="0.2">
      <c r="D37" s="42"/>
    </row>
    <row r="38" spans="4:4" x14ac:dyDescent="0.2">
      <c r="D38" s="42"/>
    </row>
    <row r="39" spans="4:4" x14ac:dyDescent="0.2">
      <c r="D39" s="42"/>
    </row>
    <row r="40" spans="4:4" x14ac:dyDescent="0.2">
      <c r="D40" s="42"/>
    </row>
    <row r="41" spans="4:4" x14ac:dyDescent="0.2">
      <c r="D41" s="42"/>
    </row>
    <row r="42" spans="4:4" x14ac:dyDescent="0.2">
      <c r="D42" s="42"/>
    </row>
    <row r="43" spans="4:4" x14ac:dyDescent="0.2">
      <c r="D43" s="42"/>
    </row>
    <row r="44" spans="4:4" x14ac:dyDescent="0.2">
      <c r="D44" s="42"/>
    </row>
    <row r="45" spans="4:4" x14ac:dyDescent="0.2">
      <c r="D45" s="42"/>
    </row>
    <row r="46" spans="4:4" x14ac:dyDescent="0.2">
      <c r="D46" s="42"/>
    </row>
  </sheetData>
  <mergeCells count="2">
    <mergeCell ref="E4:H4"/>
    <mergeCell ref="I4:L4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A01C98-A15B-C040-A83A-B1742A0E9A9D}">
  <dimension ref="A1:L30"/>
  <sheetViews>
    <sheetView workbookViewId="0">
      <selection activeCell="O19" sqref="O19"/>
    </sheetView>
  </sheetViews>
  <sheetFormatPr baseColWidth="10" defaultRowHeight="16" x14ac:dyDescent="0.2"/>
  <sheetData>
    <row r="1" spans="1:12" x14ac:dyDescent="0.2">
      <c r="A1" t="s">
        <v>233</v>
      </c>
    </row>
    <row r="3" spans="1:12" ht="17" thickBot="1" x14ac:dyDescent="0.25"/>
    <row r="4" spans="1:12" x14ac:dyDescent="0.2">
      <c r="C4" s="15"/>
      <c r="D4" s="22" t="s">
        <v>173</v>
      </c>
      <c r="E4" s="59" t="s">
        <v>232</v>
      </c>
      <c r="F4" s="60"/>
      <c r="G4" s="60"/>
      <c r="H4" s="61"/>
      <c r="I4" s="59" t="s">
        <v>76</v>
      </c>
      <c r="J4" s="60"/>
      <c r="K4" s="60"/>
      <c r="L4" s="61"/>
    </row>
    <row r="5" spans="1:12" ht="17" thickBot="1" x14ac:dyDescent="0.25">
      <c r="C5" s="17" t="s">
        <v>174</v>
      </c>
      <c r="D5" s="22"/>
      <c r="E5" s="32" t="s">
        <v>175</v>
      </c>
      <c r="F5" s="33" t="s">
        <v>176</v>
      </c>
      <c r="G5" s="33" t="s">
        <v>177</v>
      </c>
      <c r="H5" s="34"/>
      <c r="I5" s="32" t="s">
        <v>175</v>
      </c>
      <c r="J5" s="33" t="s">
        <v>176</v>
      </c>
      <c r="K5" s="33" t="s">
        <v>177</v>
      </c>
      <c r="L5" s="34" t="s">
        <v>178</v>
      </c>
    </row>
    <row r="6" spans="1:12" x14ac:dyDescent="0.2">
      <c r="D6" s="49">
        <v>0</v>
      </c>
      <c r="E6" s="14">
        <v>1.0513330000000001</v>
      </c>
      <c r="F6" s="14">
        <v>1.6016440000000001</v>
      </c>
      <c r="G6" s="14">
        <v>0.387818</v>
      </c>
      <c r="H6" s="14"/>
      <c r="I6" s="14">
        <v>0.350692</v>
      </c>
      <c r="J6" s="14">
        <v>0.47529399999999999</v>
      </c>
      <c r="K6" s="14">
        <v>0.36745499999999998</v>
      </c>
      <c r="L6" s="14">
        <v>0.15268000000000001</v>
      </c>
    </row>
    <row r="7" spans="1:12" x14ac:dyDescent="0.2">
      <c r="D7" s="42">
        <v>5</v>
      </c>
      <c r="E7" s="14">
        <v>1.375615</v>
      </c>
      <c r="F7" s="14">
        <v>2.5208780000000002</v>
      </c>
      <c r="G7" s="14">
        <v>0.41408800000000001</v>
      </c>
      <c r="H7" s="14"/>
      <c r="I7" s="14">
        <v>0.623</v>
      </c>
      <c r="J7" s="14">
        <v>0.376056</v>
      </c>
      <c r="K7" s="14">
        <v>0.46745500000000001</v>
      </c>
      <c r="L7" s="14">
        <v>0.30108699999999999</v>
      </c>
    </row>
    <row r="8" spans="1:12" x14ac:dyDescent="0.2">
      <c r="D8" s="42">
        <v>10</v>
      </c>
      <c r="E8" s="14">
        <v>1.5953079999999999</v>
      </c>
      <c r="F8" s="14">
        <v>3.0940949999999998</v>
      </c>
      <c r="G8" s="14">
        <v>0.88226499999999997</v>
      </c>
      <c r="H8" s="14"/>
      <c r="I8" s="14">
        <v>0.75223099999999998</v>
      </c>
      <c r="J8" s="14">
        <v>0.52311799999999997</v>
      </c>
      <c r="K8" s="14">
        <v>0.50808299999999995</v>
      </c>
      <c r="L8" s="14">
        <v>0.25695800000000002</v>
      </c>
    </row>
    <row r="9" spans="1:12" x14ac:dyDescent="0.2">
      <c r="D9" s="42">
        <v>15</v>
      </c>
      <c r="E9" s="14">
        <v>1.7427600000000001</v>
      </c>
      <c r="F9" s="14">
        <v>3.0720670000000001</v>
      </c>
      <c r="G9" s="14">
        <v>0.48341200000000001</v>
      </c>
      <c r="H9" s="14"/>
      <c r="I9" s="14">
        <v>0.86813300000000004</v>
      </c>
      <c r="J9" s="14">
        <v>0.67761099999999996</v>
      </c>
      <c r="K9" s="14">
        <v>1.384417</v>
      </c>
      <c r="L9" s="14">
        <v>0.39477299999999999</v>
      </c>
    </row>
    <row r="10" spans="1:12" x14ac:dyDescent="0.2">
      <c r="D10" s="42">
        <v>20</v>
      </c>
      <c r="E10" s="14">
        <v>2.2460830000000001</v>
      </c>
      <c r="F10" s="14">
        <v>3.7422270000000002</v>
      </c>
      <c r="G10" s="14">
        <v>0.9405</v>
      </c>
      <c r="H10" s="14"/>
      <c r="I10" s="14">
        <v>1.6616919999999999</v>
      </c>
      <c r="J10" s="14">
        <v>0.65331600000000001</v>
      </c>
      <c r="K10" s="14">
        <v>0.81683300000000003</v>
      </c>
      <c r="L10" s="14">
        <v>0.33477299999999999</v>
      </c>
    </row>
    <row r="11" spans="1:12" x14ac:dyDescent="0.2">
      <c r="D11" s="50">
        <v>25</v>
      </c>
      <c r="E11" s="14">
        <v>2.4813480000000001</v>
      </c>
      <c r="F11" s="14">
        <v>4.1481159999999999</v>
      </c>
      <c r="G11" s="14">
        <v>1.055971</v>
      </c>
      <c r="H11" s="14"/>
      <c r="I11" s="14">
        <v>1.2855000000000001</v>
      </c>
      <c r="J11" s="14">
        <v>0.64566699999999999</v>
      </c>
      <c r="K11" s="14">
        <v>0.44958300000000001</v>
      </c>
      <c r="L11" s="14">
        <v>0.190913</v>
      </c>
    </row>
    <row r="12" spans="1:12" x14ac:dyDescent="0.2">
      <c r="D12" s="42">
        <v>30</v>
      </c>
      <c r="E12" s="14">
        <v>5.0620450000000003</v>
      </c>
      <c r="F12" s="14">
        <v>3.4272049999999998</v>
      </c>
      <c r="G12" s="14">
        <v>0.88988599999999995</v>
      </c>
      <c r="H12" s="14"/>
      <c r="I12" s="14">
        <v>1.2569999999999999</v>
      </c>
      <c r="J12" s="14">
        <v>0.89288900000000004</v>
      </c>
      <c r="K12" s="14">
        <v>0.26400000000000001</v>
      </c>
      <c r="L12" s="14">
        <v>0.17299999999999999</v>
      </c>
    </row>
    <row r="13" spans="1:12" x14ac:dyDescent="0.2">
      <c r="D13" s="42">
        <v>35</v>
      </c>
      <c r="E13" s="14">
        <v>2.9314</v>
      </c>
      <c r="F13" s="14">
        <v>2.9746739999999998</v>
      </c>
      <c r="G13" s="14">
        <v>1.2628790000000001</v>
      </c>
      <c r="H13" s="14"/>
      <c r="I13" s="14">
        <v>0.629714</v>
      </c>
      <c r="J13" s="14">
        <v>1.202</v>
      </c>
      <c r="K13" s="14">
        <v>0.53733299999999995</v>
      </c>
      <c r="L13" s="14">
        <v>0.23678299999999999</v>
      </c>
    </row>
    <row r="14" spans="1:12" x14ac:dyDescent="0.2">
      <c r="D14" s="42">
        <v>40</v>
      </c>
      <c r="E14" s="14">
        <v>5.3243850000000004</v>
      </c>
      <c r="F14" s="14">
        <v>6.6132169999999997</v>
      </c>
      <c r="G14" s="14">
        <v>1.2191179999999999</v>
      </c>
      <c r="H14" s="14"/>
      <c r="I14" s="14">
        <v>2.2660670000000001</v>
      </c>
      <c r="J14" s="14">
        <v>0.748722</v>
      </c>
      <c r="K14" s="14">
        <v>0.83290900000000001</v>
      </c>
      <c r="L14" s="14">
        <v>0.37674999999999997</v>
      </c>
    </row>
    <row r="15" spans="1:12" x14ac:dyDescent="0.2">
      <c r="D15" s="42">
        <v>45</v>
      </c>
      <c r="E15" s="14">
        <v>5.7030770000000004</v>
      </c>
      <c r="F15" s="14">
        <v>3.903756</v>
      </c>
      <c r="G15" s="14">
        <v>1.0693550000000001</v>
      </c>
      <c r="H15" s="14"/>
      <c r="I15" s="14">
        <v>1.0696429999999999</v>
      </c>
      <c r="J15" s="14">
        <v>1.018294</v>
      </c>
      <c r="K15" s="14">
        <v>0.78381800000000001</v>
      </c>
      <c r="L15" s="14">
        <v>0.36853799999999998</v>
      </c>
    </row>
    <row r="16" spans="1:12" x14ac:dyDescent="0.2">
      <c r="D16" s="49">
        <v>50</v>
      </c>
      <c r="E16" s="14">
        <v>5.38469</v>
      </c>
      <c r="F16" s="14">
        <v>4.9754379999999996</v>
      </c>
      <c r="G16" s="14">
        <v>1.861273</v>
      </c>
      <c r="H16" s="14"/>
      <c r="I16" s="14">
        <v>0.75793299999999997</v>
      </c>
      <c r="J16" s="14">
        <v>0.61870599999999998</v>
      </c>
      <c r="K16" s="14">
        <v>1.0880909999999999</v>
      </c>
      <c r="L16" s="14">
        <v>0.25816</v>
      </c>
    </row>
    <row r="17" spans="4:12" x14ac:dyDescent="0.2">
      <c r="D17" s="42">
        <v>55</v>
      </c>
      <c r="E17" s="14">
        <v>6.0419229999999997</v>
      </c>
      <c r="F17" s="14">
        <v>5.1990780000000001</v>
      </c>
      <c r="G17" s="14">
        <v>2.0655000000000001</v>
      </c>
      <c r="H17" s="14"/>
      <c r="I17" s="14">
        <v>0.57062500000000005</v>
      </c>
      <c r="J17" s="14">
        <v>0.282412</v>
      </c>
      <c r="K17" s="14">
        <v>2.3448180000000001</v>
      </c>
      <c r="L17" s="14">
        <v>0.45356000000000002</v>
      </c>
    </row>
    <row r="18" spans="4:12" x14ac:dyDescent="0.2">
      <c r="D18" s="42">
        <v>60</v>
      </c>
      <c r="E18" s="14">
        <v>5.6209639999999998</v>
      </c>
      <c r="F18" s="14">
        <v>4.1799169999999997</v>
      </c>
      <c r="G18" s="14">
        <v>3.6096249999999999</v>
      </c>
      <c r="H18" s="14"/>
      <c r="I18" s="14">
        <v>1.803882</v>
      </c>
      <c r="J18" s="14">
        <v>0.28499999999999998</v>
      </c>
      <c r="K18" s="14">
        <v>2.6180910000000002</v>
      </c>
      <c r="L18" s="14">
        <v>0.46688499999999999</v>
      </c>
    </row>
    <row r="19" spans="4:12" x14ac:dyDescent="0.2">
      <c r="D19" s="42">
        <v>65</v>
      </c>
      <c r="E19" s="14">
        <v>6.3051069999999996</v>
      </c>
      <c r="F19" s="14">
        <v>7.1751630000000004</v>
      </c>
      <c r="G19" s="14">
        <v>5.6724740000000002</v>
      </c>
      <c r="H19" s="14"/>
      <c r="I19" s="14">
        <v>1.219125</v>
      </c>
      <c r="J19" s="14">
        <v>0.253444</v>
      </c>
      <c r="K19" s="14">
        <v>4.2309089999999996</v>
      </c>
      <c r="L19" s="14">
        <v>0.40126899999999999</v>
      </c>
    </row>
    <row r="20" spans="4:12" x14ac:dyDescent="0.2">
      <c r="D20" s="42">
        <v>70</v>
      </c>
      <c r="E20" s="14">
        <v>7.3337240000000001</v>
      </c>
      <c r="F20" s="14">
        <v>7.0270910000000004</v>
      </c>
      <c r="G20" s="14">
        <v>5.652857</v>
      </c>
      <c r="H20" s="14"/>
      <c r="I20" s="14">
        <v>3.173867</v>
      </c>
      <c r="J20" s="14">
        <v>0.55416699999999997</v>
      </c>
      <c r="K20" s="14">
        <v>2.2896359999999998</v>
      </c>
      <c r="L20" s="14">
        <v>1.1025769999999999</v>
      </c>
    </row>
    <row r="21" spans="4:12" x14ac:dyDescent="0.2">
      <c r="D21" s="49">
        <v>75</v>
      </c>
      <c r="E21" s="14">
        <v>7.3336209999999999</v>
      </c>
      <c r="F21" s="14">
        <v>6.2702450000000001</v>
      </c>
      <c r="G21" s="14">
        <v>6.1093419999999998</v>
      </c>
      <c r="H21" s="14"/>
      <c r="I21" s="14">
        <v>2.9369999999999998</v>
      </c>
      <c r="J21" s="14">
        <v>8.9684E-2</v>
      </c>
      <c r="K21" s="14">
        <v>4.4712730000000001</v>
      </c>
      <c r="L21" s="14">
        <v>2.1934809999999998</v>
      </c>
    </row>
    <row r="22" spans="4:12" x14ac:dyDescent="0.2">
      <c r="D22" s="42">
        <v>80</v>
      </c>
      <c r="E22" s="14">
        <v>12.55546</v>
      </c>
      <c r="F22" s="14">
        <v>8.7620629999999995</v>
      </c>
      <c r="G22" s="14">
        <v>8.7151390000000006</v>
      </c>
      <c r="H22" s="14"/>
      <c r="I22" s="14">
        <v>2.8241999999999998</v>
      </c>
      <c r="J22" s="14">
        <v>0.71742899999999998</v>
      </c>
      <c r="K22" s="14">
        <v>4.4843330000000003</v>
      </c>
      <c r="L22" s="14">
        <v>0.93130800000000002</v>
      </c>
    </row>
    <row r="23" spans="4:12" x14ac:dyDescent="0.2">
      <c r="D23" s="42">
        <v>85</v>
      </c>
      <c r="E23" s="14">
        <v>14.851570000000001</v>
      </c>
      <c r="F23" s="14">
        <v>11.678660000000001</v>
      </c>
      <c r="G23" s="14">
        <v>9.1919740000000001</v>
      </c>
      <c r="H23" s="14"/>
      <c r="I23" s="14">
        <v>3.802467</v>
      </c>
      <c r="J23" s="14">
        <v>1.1110500000000001</v>
      </c>
      <c r="K23" s="14">
        <v>3.545455</v>
      </c>
      <c r="L23" s="14">
        <v>3.8387600000000002</v>
      </c>
    </row>
    <row r="24" spans="4:12" x14ac:dyDescent="0.2">
      <c r="D24" s="42">
        <v>90</v>
      </c>
      <c r="E24" s="14">
        <v>20.471520000000002</v>
      </c>
      <c r="F24" s="14">
        <v>13.35256</v>
      </c>
      <c r="G24" s="14">
        <v>10.47566</v>
      </c>
      <c r="H24" s="14"/>
      <c r="I24" s="14">
        <v>4.5627139999999997</v>
      </c>
      <c r="J24" s="14">
        <v>0.40010000000000001</v>
      </c>
      <c r="K24" s="14">
        <v>4.8796670000000004</v>
      </c>
      <c r="L24" s="14">
        <v>3.156793</v>
      </c>
    </row>
    <row r="25" spans="4:12" x14ac:dyDescent="0.2">
      <c r="D25" s="42">
        <v>95</v>
      </c>
      <c r="E25" s="14">
        <v>21.941130000000001</v>
      </c>
      <c r="F25" s="14">
        <v>14.212429999999999</v>
      </c>
      <c r="G25" s="14">
        <v>10.64738</v>
      </c>
      <c r="H25" s="14"/>
      <c r="I25" s="14">
        <v>6.8032859999999999</v>
      </c>
      <c r="J25" s="14">
        <v>1.1829050000000001</v>
      </c>
      <c r="K25" s="14">
        <v>4.9467270000000001</v>
      </c>
      <c r="L25" s="14">
        <v>2.6081479999999999</v>
      </c>
    </row>
    <row r="26" spans="4:12" x14ac:dyDescent="0.2">
      <c r="D26" s="49">
        <v>100</v>
      </c>
      <c r="E26" s="14">
        <v>16.58278</v>
      </c>
      <c r="F26" s="14">
        <v>10.979150000000001</v>
      </c>
      <c r="G26" s="14">
        <v>8.4447890000000001</v>
      </c>
      <c r="H26" s="14"/>
      <c r="I26" s="14">
        <v>7.205667</v>
      </c>
      <c r="J26" s="14">
        <v>0.32618200000000003</v>
      </c>
      <c r="K26" s="14">
        <v>5.9947270000000001</v>
      </c>
      <c r="L26" s="14">
        <v>3.6587200000000002</v>
      </c>
    </row>
    <row r="27" spans="4:12" x14ac:dyDescent="0.2">
      <c r="D27" s="42">
        <v>105</v>
      </c>
      <c r="E27" s="14">
        <v>19.374790000000001</v>
      </c>
      <c r="F27" s="14">
        <v>14.72771</v>
      </c>
      <c r="G27" s="14">
        <v>10.39695</v>
      </c>
      <c r="H27" s="14"/>
      <c r="I27" s="14">
        <v>6.0145710000000001</v>
      </c>
      <c r="J27" s="14">
        <v>0.58965000000000001</v>
      </c>
      <c r="K27" s="14">
        <v>8.8544549999999997</v>
      </c>
      <c r="L27" s="14">
        <v>4.0960000000000001</v>
      </c>
    </row>
    <row r="28" spans="4:12" x14ac:dyDescent="0.2">
      <c r="D28" s="42">
        <v>110</v>
      </c>
      <c r="E28" s="14">
        <v>26.37067</v>
      </c>
      <c r="F28" s="14">
        <v>16.390840000000001</v>
      </c>
      <c r="G28" s="14">
        <v>12.973050000000001</v>
      </c>
      <c r="H28" s="14"/>
      <c r="I28" s="14">
        <v>8.2028569999999998</v>
      </c>
      <c r="J28" s="14">
        <v>1.748667</v>
      </c>
      <c r="K28" s="14">
        <v>10.445</v>
      </c>
      <c r="L28" s="14">
        <v>3.318276</v>
      </c>
    </row>
    <row r="29" spans="4:12" x14ac:dyDescent="0.2">
      <c r="D29" s="42">
        <v>115</v>
      </c>
      <c r="E29" s="14">
        <v>24.85772</v>
      </c>
      <c r="F29" s="14">
        <v>14.600440000000001</v>
      </c>
      <c r="G29" s="14">
        <v>13.045170000000001</v>
      </c>
      <c r="H29" s="14"/>
      <c r="I29" s="14">
        <v>10.27863</v>
      </c>
      <c r="J29" s="14">
        <v>2.3390499999999999</v>
      </c>
      <c r="K29" s="14">
        <v>14.66845</v>
      </c>
      <c r="L29" s="14">
        <v>2.5440399999999999</v>
      </c>
    </row>
    <row r="30" spans="4:12" x14ac:dyDescent="0.2">
      <c r="D30" s="42">
        <v>120</v>
      </c>
      <c r="E30" s="14">
        <v>25.98807</v>
      </c>
      <c r="F30" s="14">
        <v>13.939310000000001</v>
      </c>
      <c r="G30" s="14">
        <v>13.95805</v>
      </c>
      <c r="H30" s="14"/>
      <c r="I30" s="14">
        <v>10.28693</v>
      </c>
      <c r="J30" s="14">
        <v>2.6983679999999999</v>
      </c>
      <c r="K30" s="14">
        <v>19.266549999999999</v>
      </c>
      <c r="L30" s="14">
        <v>3.7362000000000002</v>
      </c>
    </row>
  </sheetData>
  <mergeCells count="2">
    <mergeCell ref="E4:H4"/>
    <mergeCell ref="I4:L4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25699-875C-A840-9278-5B4094A48779}">
  <dimension ref="A1:W18"/>
  <sheetViews>
    <sheetView tabSelected="1" workbookViewId="0">
      <selection activeCell="P31" sqref="P31"/>
    </sheetView>
  </sheetViews>
  <sheetFormatPr baseColWidth="10" defaultRowHeight="16" x14ac:dyDescent="0.2"/>
  <cols>
    <col min="2" max="2" width="19.33203125" customWidth="1"/>
    <col min="3" max="3" width="10.83203125" style="15"/>
  </cols>
  <sheetData>
    <row r="1" spans="1:23" x14ac:dyDescent="0.2">
      <c r="A1" t="s">
        <v>275</v>
      </c>
    </row>
    <row r="2" spans="1:23" x14ac:dyDescent="0.2">
      <c r="A2" t="s">
        <v>274</v>
      </c>
    </row>
    <row r="3" spans="1:23" ht="17" thickBot="1" x14ac:dyDescent="0.25"/>
    <row r="4" spans="1:23" s="15" customFormat="1" x14ac:dyDescent="0.2">
      <c r="C4" s="22" t="s">
        <v>261</v>
      </c>
      <c r="D4" s="59" t="s">
        <v>262</v>
      </c>
      <c r="E4" s="60"/>
      <c r="F4" s="60"/>
      <c r="G4" s="60"/>
      <c r="H4" s="60"/>
      <c r="I4" s="60"/>
      <c r="J4" s="60"/>
      <c r="K4" s="60"/>
      <c r="L4" s="60"/>
      <c r="M4" s="61"/>
      <c r="N4" s="59" t="s">
        <v>103</v>
      </c>
      <c r="O4" s="60"/>
      <c r="P4" s="60"/>
      <c r="Q4" s="60"/>
      <c r="R4" s="60"/>
      <c r="S4" s="60"/>
      <c r="T4" s="60"/>
      <c r="U4" s="60"/>
      <c r="V4" s="60"/>
      <c r="W4" s="61"/>
    </row>
    <row r="5" spans="1:23" ht="17" thickBot="1" x14ac:dyDescent="0.25">
      <c r="B5" s="17" t="s">
        <v>263</v>
      </c>
      <c r="C5" s="22"/>
      <c r="D5" s="32" t="s">
        <v>264</v>
      </c>
      <c r="E5" s="33" t="s">
        <v>265</v>
      </c>
      <c r="F5" s="33" t="s">
        <v>266</v>
      </c>
      <c r="G5" s="33" t="s">
        <v>267</v>
      </c>
      <c r="H5" s="33" t="s">
        <v>268</v>
      </c>
      <c r="I5" s="33" t="s">
        <v>269</v>
      </c>
      <c r="J5" s="33" t="s">
        <v>270</v>
      </c>
      <c r="K5" s="33" t="s">
        <v>271</v>
      </c>
      <c r="L5" s="33" t="s">
        <v>272</v>
      </c>
      <c r="M5" s="34" t="s">
        <v>273</v>
      </c>
      <c r="N5" s="32" t="s">
        <v>264</v>
      </c>
      <c r="O5" s="33" t="s">
        <v>265</v>
      </c>
      <c r="P5" s="33" t="s">
        <v>266</v>
      </c>
      <c r="Q5" s="33" t="s">
        <v>267</v>
      </c>
      <c r="R5" s="33" t="s">
        <v>268</v>
      </c>
      <c r="S5" s="33" t="s">
        <v>269</v>
      </c>
      <c r="T5" s="33" t="s">
        <v>270</v>
      </c>
      <c r="U5" s="33" t="s">
        <v>271</v>
      </c>
      <c r="V5" s="33" t="s">
        <v>272</v>
      </c>
      <c r="W5" s="34" t="s">
        <v>273</v>
      </c>
    </row>
    <row r="6" spans="1:23" x14ac:dyDescent="0.2">
      <c r="C6" s="16">
        <v>0</v>
      </c>
      <c r="D6" s="14">
        <v>0</v>
      </c>
      <c r="E6" s="1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>
        <v>0</v>
      </c>
      <c r="S6" s="14">
        <v>0</v>
      </c>
      <c r="T6" s="14">
        <v>0</v>
      </c>
      <c r="U6" s="14">
        <v>0</v>
      </c>
      <c r="V6" s="14">
        <v>0</v>
      </c>
      <c r="W6" s="14">
        <v>0</v>
      </c>
    </row>
    <row r="7" spans="1:23" x14ac:dyDescent="0.2">
      <c r="C7" s="16">
        <v>10</v>
      </c>
      <c r="D7" s="14">
        <v>12.5</v>
      </c>
      <c r="E7" s="14">
        <v>23.076920000000001</v>
      </c>
      <c r="F7" s="14">
        <v>18.75</v>
      </c>
      <c r="G7" s="14">
        <v>5.2631579999999998</v>
      </c>
      <c r="H7" s="14">
        <v>10</v>
      </c>
      <c r="I7" s="14">
        <v>7.1428570000000002</v>
      </c>
      <c r="J7" s="14">
        <v>16</v>
      </c>
      <c r="K7" s="14">
        <v>13.63636</v>
      </c>
      <c r="L7" s="14">
        <v>13.63636</v>
      </c>
      <c r="M7" s="14">
        <v>15.625</v>
      </c>
      <c r="N7" s="14">
        <v>12.5</v>
      </c>
      <c r="O7" s="14">
        <v>6.3492059999999997</v>
      </c>
      <c r="P7" s="14">
        <v>11.11111</v>
      </c>
      <c r="Q7" s="14">
        <v>6.451613</v>
      </c>
      <c r="R7" s="14">
        <v>6.9767440000000001</v>
      </c>
      <c r="S7" s="14">
        <v>6.8181820000000002</v>
      </c>
      <c r="T7" s="14">
        <v>8.4745760000000008</v>
      </c>
      <c r="U7" s="14">
        <v>3.3333330000000001</v>
      </c>
      <c r="V7" s="14">
        <v>4.5977009999999998</v>
      </c>
      <c r="W7" s="14">
        <v>4.7619049999999996</v>
      </c>
    </row>
    <row r="8" spans="1:23" x14ac:dyDescent="0.2">
      <c r="C8" s="16">
        <v>20</v>
      </c>
      <c r="D8" s="14">
        <v>25</v>
      </c>
      <c r="E8" s="14">
        <v>30.76923</v>
      </c>
      <c r="F8" s="14">
        <v>18.75</v>
      </c>
      <c r="G8" s="14">
        <v>15.78947</v>
      </c>
      <c r="H8" s="14">
        <v>13.33333</v>
      </c>
      <c r="I8" s="14">
        <v>21.428570000000001</v>
      </c>
      <c r="J8" s="14">
        <v>20</v>
      </c>
      <c r="K8" s="14">
        <v>13.63636</v>
      </c>
      <c r="L8" s="14">
        <v>18.181819999999998</v>
      </c>
      <c r="M8" s="14">
        <v>15.625</v>
      </c>
      <c r="N8" s="14">
        <v>12.5</v>
      </c>
      <c r="O8" s="14">
        <v>6.3492059999999997</v>
      </c>
      <c r="P8" s="14">
        <v>14.81481</v>
      </c>
      <c r="Q8" s="14">
        <v>12.903230000000001</v>
      </c>
      <c r="R8" s="14">
        <v>9.3023260000000008</v>
      </c>
      <c r="S8" s="14">
        <v>11.36364</v>
      </c>
      <c r="T8" s="14">
        <v>10.16949</v>
      </c>
      <c r="U8" s="14">
        <v>8.3333329999999997</v>
      </c>
      <c r="V8" s="14">
        <v>6.8965519999999998</v>
      </c>
      <c r="W8" s="14">
        <v>6.3492059999999997</v>
      </c>
    </row>
    <row r="9" spans="1:23" x14ac:dyDescent="0.2">
      <c r="C9" s="16">
        <v>30</v>
      </c>
      <c r="D9" s="14">
        <v>50</v>
      </c>
      <c r="E9" s="14">
        <v>38.461539999999999</v>
      </c>
      <c r="F9" s="14">
        <v>31.25</v>
      </c>
      <c r="G9" s="14">
        <v>26.31579</v>
      </c>
      <c r="H9" s="14">
        <v>23.33333</v>
      </c>
      <c r="I9" s="14">
        <v>42.857140000000001</v>
      </c>
      <c r="J9" s="14">
        <v>32</v>
      </c>
      <c r="K9" s="14">
        <v>22.727270000000001</v>
      </c>
      <c r="L9" s="14">
        <v>27.272729999999999</v>
      </c>
      <c r="M9" s="14">
        <v>25</v>
      </c>
      <c r="N9" s="14">
        <v>20.83333</v>
      </c>
      <c r="O9" s="14">
        <v>9.5238099999999992</v>
      </c>
      <c r="P9" s="14">
        <v>18.518519999999999</v>
      </c>
      <c r="Q9" s="14">
        <v>22.580649999999999</v>
      </c>
      <c r="R9" s="14">
        <v>9.3023260000000008</v>
      </c>
      <c r="S9" s="14">
        <v>13.63636</v>
      </c>
      <c r="T9" s="14">
        <v>10.16949</v>
      </c>
      <c r="U9" s="14">
        <v>8.3333329999999997</v>
      </c>
      <c r="V9" s="14">
        <v>10.34483</v>
      </c>
      <c r="W9" s="14">
        <v>11.11111</v>
      </c>
    </row>
    <row r="10" spans="1:23" x14ac:dyDescent="0.2">
      <c r="C10" s="16">
        <v>40</v>
      </c>
      <c r="D10" s="14">
        <v>50</v>
      </c>
      <c r="E10" s="14">
        <v>46.153849999999998</v>
      </c>
      <c r="F10" s="14">
        <v>56.25</v>
      </c>
      <c r="G10" s="14">
        <v>36.842109999999998</v>
      </c>
      <c r="H10" s="14">
        <v>36.666670000000003</v>
      </c>
      <c r="I10" s="14">
        <v>57.142859999999999</v>
      </c>
      <c r="J10" s="14">
        <v>40</v>
      </c>
      <c r="K10" s="14">
        <v>36.363639999999997</v>
      </c>
      <c r="L10" s="14">
        <v>40.909089999999999</v>
      </c>
      <c r="M10" s="14">
        <v>34.375</v>
      </c>
      <c r="N10" s="14">
        <v>25</v>
      </c>
      <c r="O10" s="14">
        <v>30.158729999999998</v>
      </c>
      <c r="P10" s="14">
        <v>22.22222</v>
      </c>
      <c r="Q10" s="14">
        <v>22.580649999999999</v>
      </c>
      <c r="R10" s="14">
        <v>34.883719999999997</v>
      </c>
      <c r="S10" s="14">
        <v>20.454550000000001</v>
      </c>
      <c r="T10" s="14">
        <v>25.423729999999999</v>
      </c>
      <c r="U10" s="14">
        <v>25</v>
      </c>
      <c r="V10" s="14">
        <v>18.390799999999999</v>
      </c>
      <c r="W10" s="14">
        <v>25.396830000000001</v>
      </c>
    </row>
    <row r="11" spans="1:23" x14ac:dyDescent="0.2">
      <c r="C11" s="16">
        <v>50</v>
      </c>
      <c r="D11" s="14">
        <v>62.5</v>
      </c>
      <c r="E11" s="14">
        <v>69.230770000000007</v>
      </c>
      <c r="F11" s="14">
        <v>68.75</v>
      </c>
      <c r="G11" s="14">
        <v>36.842109999999998</v>
      </c>
      <c r="H11" s="14">
        <v>53.333329999999997</v>
      </c>
      <c r="I11" s="14">
        <v>71.428569999999993</v>
      </c>
      <c r="J11" s="14">
        <v>68</v>
      </c>
      <c r="K11" s="14">
        <v>45.454549999999998</v>
      </c>
      <c r="L11" s="14">
        <v>54.545450000000002</v>
      </c>
      <c r="M11" s="14">
        <v>43.75</v>
      </c>
      <c r="N11" s="14">
        <v>33.3333333</v>
      </c>
      <c r="O11" s="14">
        <v>22.222222200000001</v>
      </c>
      <c r="P11" s="14">
        <v>29.629629600000001</v>
      </c>
      <c r="Q11" s="14">
        <v>41.935483900000001</v>
      </c>
      <c r="R11" s="14">
        <v>30.232558099999999</v>
      </c>
      <c r="S11" s="14">
        <v>40.909090900000002</v>
      </c>
      <c r="T11" s="14">
        <v>27.118644100000001</v>
      </c>
      <c r="U11" s="14">
        <v>26.6666667</v>
      </c>
      <c r="V11" s="14">
        <v>24.137930999999998</v>
      </c>
      <c r="W11" s="14">
        <v>28.571428600000001</v>
      </c>
    </row>
    <row r="12" spans="1:23" x14ac:dyDescent="0.2">
      <c r="C12" s="16">
        <v>60</v>
      </c>
      <c r="D12" s="14">
        <v>87.5</v>
      </c>
      <c r="E12" s="14">
        <v>69.230770000000007</v>
      </c>
      <c r="F12" s="14">
        <v>56.25</v>
      </c>
      <c r="G12" s="14">
        <v>47.36842</v>
      </c>
      <c r="H12" s="14">
        <v>60</v>
      </c>
      <c r="I12" s="14">
        <v>71.428569999999993</v>
      </c>
      <c r="J12" s="14">
        <v>72</v>
      </c>
      <c r="K12" s="14">
        <v>54.545450000000002</v>
      </c>
      <c r="L12" s="14">
        <v>59.090910000000001</v>
      </c>
      <c r="M12" s="14">
        <v>46.875</v>
      </c>
      <c r="N12" s="14">
        <v>37.5</v>
      </c>
      <c r="O12" s="14">
        <v>28.571429999999999</v>
      </c>
      <c r="P12" s="14">
        <v>33.333329999999997</v>
      </c>
      <c r="Q12" s="14">
        <v>41.935479999999998</v>
      </c>
      <c r="R12" s="14">
        <v>39.534880000000001</v>
      </c>
      <c r="S12" s="14">
        <v>38.636360000000003</v>
      </c>
      <c r="T12" s="14">
        <v>25.423729999999999</v>
      </c>
      <c r="U12" s="14">
        <v>28.33333</v>
      </c>
      <c r="V12" s="14">
        <v>24.137930000000001</v>
      </c>
      <c r="W12" s="14">
        <v>28.571429999999999</v>
      </c>
    </row>
    <row r="13" spans="1:23" x14ac:dyDescent="0.2">
      <c r="C13" s="16">
        <v>70</v>
      </c>
      <c r="D13" s="14">
        <v>75</v>
      </c>
      <c r="E13" s="14">
        <v>69.230770000000007</v>
      </c>
      <c r="F13" s="14">
        <v>56.25</v>
      </c>
      <c r="G13" s="14">
        <v>52.63158</v>
      </c>
      <c r="H13" s="14">
        <v>63.333329999999997</v>
      </c>
      <c r="I13" s="14">
        <v>71.428569999999993</v>
      </c>
      <c r="J13" s="14">
        <v>72</v>
      </c>
      <c r="K13" s="14">
        <v>59.090910000000001</v>
      </c>
      <c r="L13" s="14">
        <v>63.636360000000003</v>
      </c>
      <c r="M13" s="14">
        <v>53.125</v>
      </c>
      <c r="N13" s="14">
        <v>45.833329999999997</v>
      </c>
      <c r="O13" s="14">
        <v>36.507939999999998</v>
      </c>
      <c r="P13" s="14">
        <v>37.037039999999998</v>
      </c>
      <c r="Q13" s="14">
        <v>38.709679999999999</v>
      </c>
      <c r="R13" s="14">
        <v>27.906980000000001</v>
      </c>
      <c r="S13" s="14">
        <v>27.272729999999999</v>
      </c>
      <c r="T13" s="14">
        <v>25.423729999999999</v>
      </c>
      <c r="U13" s="14">
        <v>35</v>
      </c>
      <c r="V13" s="14">
        <v>35.632179999999998</v>
      </c>
      <c r="W13" s="14">
        <v>28.571429999999999</v>
      </c>
    </row>
    <row r="14" spans="1:23" x14ac:dyDescent="0.2">
      <c r="C14" s="16">
        <v>80</v>
      </c>
      <c r="D14" s="14">
        <v>87.5</v>
      </c>
      <c r="E14" s="14">
        <v>69.230770000000007</v>
      </c>
      <c r="F14" s="14">
        <v>56.25</v>
      </c>
      <c r="G14" s="14">
        <v>63.157890000000002</v>
      </c>
      <c r="H14" s="14">
        <v>63.333329999999997</v>
      </c>
      <c r="I14" s="14">
        <v>57.142859999999999</v>
      </c>
      <c r="J14" s="14">
        <v>48</v>
      </c>
      <c r="K14" s="14">
        <v>59.090910000000001</v>
      </c>
      <c r="L14" s="14">
        <v>63.636360000000003</v>
      </c>
      <c r="M14" s="14">
        <v>56.25</v>
      </c>
      <c r="N14" s="14">
        <v>50</v>
      </c>
      <c r="O14" s="14">
        <v>26.98413</v>
      </c>
      <c r="P14" s="14">
        <v>59.259259999999998</v>
      </c>
      <c r="Q14" s="14">
        <v>41.935479999999998</v>
      </c>
      <c r="R14" s="14">
        <v>32.558140000000002</v>
      </c>
      <c r="S14" s="14">
        <v>40.909089999999999</v>
      </c>
      <c r="T14" s="14">
        <v>30.508469999999999</v>
      </c>
      <c r="U14" s="14">
        <v>23.33333</v>
      </c>
      <c r="V14" s="14">
        <v>28.73563</v>
      </c>
      <c r="W14" s="14">
        <v>34.920630000000003</v>
      </c>
    </row>
    <row r="15" spans="1:23" x14ac:dyDescent="0.2">
      <c r="C15" s="16">
        <v>90</v>
      </c>
      <c r="D15" s="14">
        <v>87.5</v>
      </c>
      <c r="E15" s="14">
        <v>69.2</v>
      </c>
      <c r="F15" s="14">
        <v>56.3</v>
      </c>
      <c r="G15" s="14">
        <v>63.1</v>
      </c>
      <c r="H15" s="14">
        <v>70</v>
      </c>
      <c r="I15" s="14">
        <v>71.400000000000006</v>
      </c>
      <c r="J15" s="14">
        <v>68</v>
      </c>
      <c r="K15" s="14">
        <v>59.1</v>
      </c>
      <c r="L15" s="14">
        <v>59.1</v>
      </c>
      <c r="M15" s="14">
        <v>53.1</v>
      </c>
      <c r="N15" s="14">
        <v>50</v>
      </c>
      <c r="O15" s="14">
        <v>22.22222</v>
      </c>
      <c r="P15" s="14">
        <v>40.740740000000002</v>
      </c>
      <c r="Q15" s="14">
        <v>38.709679999999999</v>
      </c>
      <c r="R15" s="14">
        <v>30.232559999999999</v>
      </c>
      <c r="S15" s="14">
        <v>31.818180000000002</v>
      </c>
      <c r="T15" s="14">
        <v>28.813559999999999</v>
      </c>
      <c r="U15" s="14">
        <v>21.66667</v>
      </c>
      <c r="V15" s="14">
        <v>27.586210000000001</v>
      </c>
      <c r="W15" s="14">
        <v>26.98413</v>
      </c>
    </row>
    <row r="16" spans="1:23" x14ac:dyDescent="0.2">
      <c r="C16" s="16">
        <v>100</v>
      </c>
      <c r="D16" s="14">
        <v>87.5</v>
      </c>
      <c r="E16" s="14">
        <v>69.230770000000007</v>
      </c>
      <c r="F16" s="14">
        <v>56.25</v>
      </c>
      <c r="G16" s="14">
        <v>63.157890000000002</v>
      </c>
      <c r="H16" s="14">
        <v>70</v>
      </c>
      <c r="I16" s="14">
        <v>57.142859999999999</v>
      </c>
      <c r="J16" s="14">
        <v>60</v>
      </c>
      <c r="K16" s="14">
        <v>59.090910000000001</v>
      </c>
      <c r="L16" s="14">
        <v>59.090910000000001</v>
      </c>
      <c r="M16" s="14">
        <v>53.125</v>
      </c>
      <c r="N16" s="14">
        <v>50</v>
      </c>
      <c r="O16" s="14">
        <v>26.98413</v>
      </c>
      <c r="P16" s="14">
        <v>25.925930000000001</v>
      </c>
      <c r="Q16" s="14">
        <v>32.25806</v>
      </c>
      <c r="R16" s="14">
        <v>32.558140000000002</v>
      </c>
      <c r="S16" s="14">
        <v>40.909089999999999</v>
      </c>
      <c r="T16" s="14">
        <v>27.118639999999999</v>
      </c>
      <c r="U16" s="14">
        <v>25</v>
      </c>
      <c r="V16" s="14">
        <v>25.28736</v>
      </c>
      <c r="W16" s="14">
        <v>23.809519999999999</v>
      </c>
    </row>
    <row r="17" spans="3:23" x14ac:dyDescent="0.2">
      <c r="C17" s="16">
        <v>110</v>
      </c>
      <c r="D17" s="14">
        <v>75</v>
      </c>
      <c r="E17" s="14">
        <v>69.230770000000007</v>
      </c>
      <c r="F17" s="14">
        <v>62.5</v>
      </c>
      <c r="G17" s="14">
        <v>63.157890000000002</v>
      </c>
      <c r="H17" s="14">
        <v>43.333329999999997</v>
      </c>
      <c r="I17" s="14">
        <v>50</v>
      </c>
      <c r="J17" s="14">
        <v>68</v>
      </c>
      <c r="K17" s="14">
        <v>54.545450000000002</v>
      </c>
      <c r="L17" s="14">
        <v>54.545450000000002</v>
      </c>
      <c r="M17" s="14">
        <v>53.125</v>
      </c>
      <c r="N17" s="14">
        <v>41.666670000000003</v>
      </c>
      <c r="O17" s="14">
        <v>38.095239999999997</v>
      </c>
      <c r="P17" s="14">
        <v>40.740740000000002</v>
      </c>
      <c r="Q17" s="14">
        <v>32.25806</v>
      </c>
      <c r="R17" s="14">
        <v>32.558140000000002</v>
      </c>
      <c r="S17" s="14">
        <v>25</v>
      </c>
      <c r="T17" s="14">
        <v>23.728809999999999</v>
      </c>
      <c r="U17" s="14">
        <v>26.66667</v>
      </c>
      <c r="V17" s="14">
        <v>28.73563</v>
      </c>
      <c r="W17" s="14">
        <v>28.571429999999999</v>
      </c>
    </row>
    <row r="18" spans="3:23" x14ac:dyDescent="0.2">
      <c r="C18" s="16">
        <v>120</v>
      </c>
      <c r="D18" s="14">
        <v>75</v>
      </c>
      <c r="E18" s="14">
        <v>69.230770000000007</v>
      </c>
      <c r="F18" s="14">
        <v>50</v>
      </c>
      <c r="G18" s="14">
        <v>57.894739999999999</v>
      </c>
      <c r="H18" s="14">
        <v>66.666669999999996</v>
      </c>
      <c r="I18" s="14">
        <v>64.285709999999995</v>
      </c>
      <c r="J18" s="14">
        <v>64</v>
      </c>
      <c r="K18" s="14">
        <v>54.545450000000002</v>
      </c>
      <c r="L18" s="14">
        <v>54.545450000000002</v>
      </c>
      <c r="M18" s="14">
        <v>50</v>
      </c>
      <c r="N18" s="14">
        <v>41.666670000000003</v>
      </c>
      <c r="O18" s="14">
        <v>25.396830000000001</v>
      </c>
      <c r="P18" s="14">
        <v>37.037039999999998</v>
      </c>
      <c r="Q18" s="14">
        <v>38.709679999999999</v>
      </c>
      <c r="R18" s="14">
        <v>34.883719999999997</v>
      </c>
      <c r="S18" s="14">
        <v>34.090910000000001</v>
      </c>
      <c r="T18" s="14">
        <v>25.423729999999999</v>
      </c>
      <c r="U18" s="14">
        <v>36.666670000000003</v>
      </c>
      <c r="V18" s="14">
        <v>29.885059999999999</v>
      </c>
      <c r="W18" s="14">
        <v>23.809519999999999</v>
      </c>
    </row>
  </sheetData>
  <mergeCells count="2">
    <mergeCell ref="D4:M4"/>
    <mergeCell ref="N4:W4"/>
  </mergeCells>
  <phoneticPr fontId="13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2F3D82-E026-0C4A-807A-5CB4641EEA85}">
  <dimension ref="A1:C24"/>
  <sheetViews>
    <sheetView workbookViewId="0">
      <selection activeCell="F21" sqref="F21"/>
    </sheetView>
  </sheetViews>
  <sheetFormatPr baseColWidth="10" defaultRowHeight="16" x14ac:dyDescent="0.2"/>
  <sheetData>
    <row r="1" spans="1:3" x14ac:dyDescent="0.2">
      <c r="A1" t="s">
        <v>234</v>
      </c>
    </row>
    <row r="4" spans="1:3" x14ac:dyDescent="0.2">
      <c r="B4" s="22" t="s">
        <v>70</v>
      </c>
      <c r="C4" s="22" t="s">
        <v>76</v>
      </c>
    </row>
    <row r="5" spans="1:3" x14ac:dyDescent="0.2">
      <c r="B5" s="14">
        <v>1.9791666670000001</v>
      </c>
      <c r="C5" s="14">
        <v>2.2291666669999999</v>
      </c>
    </row>
    <row r="6" spans="1:3" x14ac:dyDescent="0.2">
      <c r="B6" s="14">
        <v>2.2916666669999999</v>
      </c>
      <c r="C6" s="14">
        <v>1.625</v>
      </c>
    </row>
    <row r="7" spans="1:3" x14ac:dyDescent="0.2">
      <c r="B7" s="14">
        <v>2.3125</v>
      </c>
      <c r="C7" s="14">
        <v>2.8333333330000001</v>
      </c>
    </row>
    <row r="8" spans="1:3" x14ac:dyDescent="0.2">
      <c r="B8" s="14">
        <v>1.6041666670000001</v>
      </c>
      <c r="C8" s="14">
        <v>1.2916666670000001</v>
      </c>
    </row>
    <row r="9" spans="1:3" x14ac:dyDescent="0.2">
      <c r="B9" s="14">
        <v>2.0208333330000001</v>
      </c>
      <c r="C9" s="14">
        <v>2.1875</v>
      </c>
    </row>
    <row r="10" spans="1:3" x14ac:dyDescent="0.2">
      <c r="B10" s="14">
        <v>2.0208333330000001</v>
      </c>
      <c r="C10" s="14">
        <v>2.5</v>
      </c>
    </row>
    <row r="11" spans="1:3" x14ac:dyDescent="0.2">
      <c r="B11" s="14">
        <v>1.3333333329999999</v>
      </c>
      <c r="C11" s="14">
        <v>2.1458333330000001</v>
      </c>
    </row>
    <row r="12" spans="1:3" x14ac:dyDescent="0.2">
      <c r="B12" s="14">
        <v>2.3125</v>
      </c>
      <c r="C12" s="14">
        <v>1.8043478260000001</v>
      </c>
    </row>
    <row r="13" spans="1:3" x14ac:dyDescent="0.2">
      <c r="B13" s="14">
        <v>2.4583333330000001</v>
      </c>
      <c r="C13" s="14">
        <v>1.9791666670000001</v>
      </c>
    </row>
    <row r="14" spans="1:3" x14ac:dyDescent="0.2">
      <c r="B14" s="14">
        <v>2.7291666669999999</v>
      </c>
      <c r="C14" s="14">
        <v>1.7708333329999999</v>
      </c>
    </row>
    <row r="15" spans="1:3" x14ac:dyDescent="0.2">
      <c r="B15" s="14">
        <v>2.3333333330000001</v>
      </c>
      <c r="C15" s="14">
        <v>2.2708333330000001</v>
      </c>
    </row>
    <row r="16" spans="1:3" x14ac:dyDescent="0.2">
      <c r="C16" s="14">
        <v>2.6041666669999999</v>
      </c>
    </row>
    <row r="17" spans="2:3" x14ac:dyDescent="0.2">
      <c r="B17" s="14"/>
      <c r="C17" s="14"/>
    </row>
    <row r="19" spans="2:3" x14ac:dyDescent="0.2">
      <c r="B19" s="14"/>
    </row>
    <row r="20" spans="2:3" x14ac:dyDescent="0.2">
      <c r="C20" s="14"/>
    </row>
    <row r="23" spans="2:3" x14ac:dyDescent="0.2">
      <c r="C23" s="14"/>
    </row>
    <row r="24" spans="2:3" x14ac:dyDescent="0.2">
      <c r="C24" s="14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A97D94-CF5F-2246-8A98-013FCFD1C82E}">
  <dimension ref="A1:D12"/>
  <sheetViews>
    <sheetView workbookViewId="0">
      <selection activeCell="K35" sqref="K35"/>
    </sheetView>
  </sheetViews>
  <sheetFormatPr baseColWidth="10" defaultRowHeight="16" x14ac:dyDescent="0.2"/>
  <sheetData>
    <row r="1" spans="1:4" x14ac:dyDescent="0.2">
      <c r="A1" t="s">
        <v>235</v>
      </c>
    </row>
    <row r="3" spans="1:4" ht="17" thickBot="1" x14ac:dyDescent="0.25"/>
    <row r="4" spans="1:4" x14ac:dyDescent="0.2">
      <c r="B4" s="55" t="s">
        <v>79</v>
      </c>
      <c r="C4" s="56"/>
      <c r="D4" s="57"/>
    </row>
    <row r="5" spans="1:4" x14ac:dyDescent="0.2">
      <c r="B5" s="18"/>
      <c r="C5" s="22" t="s">
        <v>77</v>
      </c>
      <c r="D5" s="23" t="s">
        <v>78</v>
      </c>
    </row>
    <row r="6" spans="1:4" x14ac:dyDescent="0.2">
      <c r="B6" s="24" t="s">
        <v>70</v>
      </c>
      <c r="C6" s="14">
        <v>7</v>
      </c>
      <c r="D6" s="19">
        <v>8</v>
      </c>
    </row>
    <row r="7" spans="1:4" ht="17" thickBot="1" x14ac:dyDescent="0.25">
      <c r="B7" s="25" t="s">
        <v>76</v>
      </c>
      <c r="C7" s="20">
        <v>16</v>
      </c>
      <c r="D7" s="21">
        <v>8</v>
      </c>
    </row>
    <row r="8" spans="1:4" ht="17" thickBot="1" x14ac:dyDescent="0.25"/>
    <row r="9" spans="1:4" x14ac:dyDescent="0.2">
      <c r="B9" s="55" t="s">
        <v>81</v>
      </c>
      <c r="C9" s="56"/>
      <c r="D9" s="57"/>
    </row>
    <row r="10" spans="1:4" x14ac:dyDescent="0.2">
      <c r="B10" s="18"/>
      <c r="C10" s="22" t="s">
        <v>77</v>
      </c>
      <c r="D10" s="23" t="s">
        <v>78</v>
      </c>
    </row>
    <row r="11" spans="1:4" x14ac:dyDescent="0.2">
      <c r="B11" s="24" t="s">
        <v>70</v>
      </c>
      <c r="C11" s="14">
        <v>46.6666666666667</v>
      </c>
      <c r="D11" s="19">
        <v>53.3333333333333</v>
      </c>
    </row>
    <row r="12" spans="1:4" ht="17" thickBot="1" x14ac:dyDescent="0.25">
      <c r="B12" s="25" t="s">
        <v>76</v>
      </c>
      <c r="C12" s="20">
        <v>66.6666666666667</v>
      </c>
      <c r="D12" s="21">
        <v>33.3333333333333</v>
      </c>
    </row>
  </sheetData>
  <mergeCells count="2">
    <mergeCell ref="B4:D4"/>
    <mergeCell ref="B9:D9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BD57F-ABFC-894D-830A-93CECC490219}">
  <dimension ref="A1:AH16"/>
  <sheetViews>
    <sheetView workbookViewId="0">
      <selection activeCell="A5" sqref="A5:A6"/>
    </sheetView>
  </sheetViews>
  <sheetFormatPr baseColWidth="10" defaultRowHeight="16" x14ac:dyDescent="0.2"/>
  <cols>
    <col min="1" max="1" width="13.83203125" customWidth="1"/>
  </cols>
  <sheetData>
    <row r="1" spans="1:34" x14ac:dyDescent="0.2">
      <c r="A1" t="s">
        <v>241</v>
      </c>
    </row>
    <row r="3" spans="1:34" ht="17" thickBot="1" x14ac:dyDescent="0.25"/>
    <row r="4" spans="1:34" ht="17" thickBot="1" x14ac:dyDescent="0.25">
      <c r="C4" s="26"/>
      <c r="D4" s="26"/>
      <c r="E4" s="86" t="s">
        <v>236</v>
      </c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8"/>
      <c r="T4" s="86" t="s">
        <v>237</v>
      </c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8"/>
    </row>
    <row r="5" spans="1:34" x14ac:dyDescent="0.2">
      <c r="A5" s="91" t="s">
        <v>238</v>
      </c>
      <c r="C5" s="42" t="s">
        <v>70</v>
      </c>
      <c r="D5" s="14"/>
      <c r="E5" s="14">
        <v>18.207730000000002</v>
      </c>
      <c r="F5" s="14">
        <v>41.648479999999999</v>
      </c>
      <c r="G5" s="14">
        <v>53.498019999999997</v>
      </c>
      <c r="H5" s="14">
        <v>7.9808969999999997</v>
      </c>
      <c r="I5" s="14">
        <v>34.016959999999997</v>
      </c>
      <c r="J5" s="14">
        <v>39.222639999999998</v>
      </c>
      <c r="K5" s="14">
        <v>16.25779</v>
      </c>
      <c r="L5" s="14">
        <v>41.072629999999997</v>
      </c>
      <c r="M5" s="14">
        <v>18.992159999999998</v>
      </c>
      <c r="N5" s="14">
        <v>23.070889999999999</v>
      </c>
      <c r="O5" s="14"/>
      <c r="P5" s="14"/>
      <c r="Q5" s="14"/>
      <c r="R5" s="14"/>
      <c r="S5" s="14"/>
      <c r="T5" s="14">
        <v>25.154969999999999</v>
      </c>
      <c r="U5" s="14">
        <v>31.471879999999999</v>
      </c>
      <c r="V5" s="14">
        <v>11.656180000000001</v>
      </c>
      <c r="W5" s="14">
        <v>21.78302</v>
      </c>
      <c r="X5" s="14">
        <v>26.57809</v>
      </c>
      <c r="Y5" s="14"/>
      <c r="Z5" s="14">
        <v>42.15325</v>
      </c>
      <c r="AA5" s="14">
        <v>25.274360000000001</v>
      </c>
      <c r="AB5" s="14">
        <v>22.53745</v>
      </c>
      <c r="AC5" s="14">
        <v>8.8969290000000001</v>
      </c>
      <c r="AD5" s="14"/>
      <c r="AE5" s="14"/>
      <c r="AF5" s="14"/>
      <c r="AG5" s="14"/>
      <c r="AH5" s="14"/>
    </row>
    <row r="6" spans="1:34" x14ac:dyDescent="0.2">
      <c r="A6" s="91"/>
      <c r="C6" s="42" t="s">
        <v>76</v>
      </c>
      <c r="D6" s="14"/>
      <c r="E6" s="14">
        <v>35.98274</v>
      </c>
      <c r="F6" s="14">
        <v>20.984829999999999</v>
      </c>
      <c r="G6" s="14">
        <v>10.01956</v>
      </c>
      <c r="H6" s="14">
        <v>11.045730000000001</v>
      </c>
      <c r="I6" s="14">
        <v>22.988040000000002</v>
      </c>
      <c r="J6" s="14">
        <v>20.342179999999999</v>
      </c>
      <c r="K6" s="14">
        <v>26.774180000000001</v>
      </c>
      <c r="L6" s="14">
        <v>9.8388270000000002</v>
      </c>
      <c r="M6" s="14">
        <v>25.755109999999998</v>
      </c>
      <c r="N6" s="14">
        <v>8.3214070000000007</v>
      </c>
      <c r="O6" s="14">
        <v>10.845420000000001</v>
      </c>
      <c r="P6" s="14"/>
      <c r="Q6" s="14"/>
      <c r="R6" s="14"/>
      <c r="S6" s="14"/>
      <c r="T6" s="14">
        <v>9.4630349999999996</v>
      </c>
      <c r="U6" s="14">
        <v>20.716419999999999</v>
      </c>
      <c r="V6" s="14">
        <v>14.04832</v>
      </c>
      <c r="W6" s="14"/>
      <c r="X6" s="14">
        <v>23.882069999999999</v>
      </c>
      <c r="Y6" s="14">
        <v>22.69341</v>
      </c>
      <c r="Z6" s="14">
        <v>12.93976</v>
      </c>
      <c r="AA6" s="14">
        <v>34.003819999999997</v>
      </c>
      <c r="AB6" s="14">
        <v>26.031610000000001</v>
      </c>
      <c r="AC6" s="14"/>
      <c r="AD6" s="14"/>
      <c r="AE6" s="14"/>
      <c r="AF6" s="14"/>
      <c r="AG6" s="14"/>
      <c r="AH6" s="14"/>
    </row>
    <row r="10" spans="1:34" x14ac:dyDescent="0.2">
      <c r="A10" s="91" t="s">
        <v>239</v>
      </c>
      <c r="C10" s="42" t="s">
        <v>70</v>
      </c>
      <c r="D10" s="14"/>
      <c r="E10" s="14">
        <v>6.7787949999999997</v>
      </c>
      <c r="F10" s="14">
        <v>19.645910000000001</v>
      </c>
      <c r="G10" s="14">
        <v>33.186869999999999</v>
      </c>
      <c r="H10" s="14">
        <v>2.1840820000000001</v>
      </c>
      <c r="I10" s="14">
        <v>16.259319999999999</v>
      </c>
      <c r="J10" s="14">
        <v>17.917829999999999</v>
      </c>
      <c r="K10" s="14">
        <v>6.2700829999999996</v>
      </c>
      <c r="L10" s="14">
        <v>20.57968</v>
      </c>
      <c r="M10" s="14">
        <v>7.1057560000000004</v>
      </c>
      <c r="N10" s="14">
        <v>7.9462020000000004</v>
      </c>
      <c r="O10" s="14"/>
      <c r="P10" s="14"/>
      <c r="Q10" s="14"/>
      <c r="R10" s="14"/>
      <c r="S10" s="14"/>
      <c r="T10" s="14">
        <v>21.984780000000001</v>
      </c>
      <c r="U10" s="14">
        <v>20.83014</v>
      </c>
      <c r="V10" s="14">
        <v>5.6898210000000002</v>
      </c>
      <c r="W10" s="14">
        <v>9.7747469999999996</v>
      </c>
      <c r="X10" s="14">
        <v>13.94232</v>
      </c>
      <c r="Y10" s="14"/>
      <c r="Z10" s="14">
        <v>25.173549999999999</v>
      </c>
      <c r="AA10" s="14">
        <v>11.25071</v>
      </c>
      <c r="AB10" s="14">
        <v>11.473940000000001</v>
      </c>
      <c r="AC10" s="14">
        <v>3.4986069999999998</v>
      </c>
      <c r="AD10" s="14"/>
    </row>
    <row r="11" spans="1:34" x14ac:dyDescent="0.2">
      <c r="A11" s="91"/>
      <c r="C11" s="42" t="s">
        <v>76</v>
      </c>
      <c r="D11" s="14"/>
      <c r="E11" s="14">
        <v>14.16286</v>
      </c>
      <c r="F11" s="14">
        <v>5.9544480000000002</v>
      </c>
      <c r="G11" s="14">
        <v>3.120066</v>
      </c>
      <c r="H11" s="14">
        <v>1.1981839999999999</v>
      </c>
      <c r="I11" s="14">
        <v>6.4709209999999997</v>
      </c>
      <c r="J11" s="14">
        <v>9.3329020000000007</v>
      </c>
      <c r="K11" s="14">
        <v>9.0532389999999996</v>
      </c>
      <c r="L11" s="14">
        <v>2.6339570000000001</v>
      </c>
      <c r="M11" s="14">
        <v>6.3660649999999999</v>
      </c>
      <c r="N11" s="14">
        <v>1.6345080000000001</v>
      </c>
      <c r="O11" s="14">
        <v>1.8130360000000001</v>
      </c>
      <c r="P11" s="14"/>
      <c r="Q11" s="14"/>
      <c r="R11" s="14"/>
      <c r="S11" s="14"/>
      <c r="T11" s="14">
        <v>2.6921379999999999</v>
      </c>
      <c r="U11" s="14">
        <v>7.8050920000000001</v>
      </c>
      <c r="V11" s="14">
        <v>2.9286089999999998</v>
      </c>
      <c r="W11" s="14"/>
      <c r="X11" s="14">
        <v>7.7069450000000002</v>
      </c>
      <c r="Y11" s="14">
        <v>9.5174369999999993</v>
      </c>
      <c r="Z11" s="14">
        <v>4.3485100000000001</v>
      </c>
      <c r="AA11" s="14">
        <v>10.033849999999999</v>
      </c>
      <c r="AB11" s="14">
        <v>12.477819999999999</v>
      </c>
      <c r="AC11" s="14"/>
      <c r="AD11" s="14"/>
    </row>
    <row r="15" spans="1:34" x14ac:dyDescent="0.2">
      <c r="A15" s="91" t="s">
        <v>240</v>
      </c>
      <c r="C15" s="42" t="s">
        <v>70</v>
      </c>
      <c r="E15" s="14">
        <v>3369.2185650000001</v>
      </c>
      <c r="F15" s="14">
        <v>2434.423256</v>
      </c>
      <c r="G15" s="14">
        <v>1501.8012900000001</v>
      </c>
      <c r="H15" s="14">
        <v>3044.2648399999998</v>
      </c>
      <c r="I15" s="14">
        <v>2654.8578189999998</v>
      </c>
      <c r="J15" s="14">
        <v>2078.0325710000002</v>
      </c>
      <c r="K15" s="14">
        <v>3760.1153709999999</v>
      </c>
      <c r="L15" s="14">
        <v>2508.24233</v>
      </c>
      <c r="M15" s="14">
        <v>4360.5278349999999</v>
      </c>
      <c r="N15" s="14">
        <v>3544.4644629999998</v>
      </c>
      <c r="O15" s="14"/>
      <c r="P15" s="14"/>
      <c r="Q15" s="14"/>
      <c r="R15" s="14"/>
      <c r="S15" s="14"/>
      <c r="T15" s="14">
        <v>2571.4369999999999</v>
      </c>
      <c r="U15" s="14">
        <v>2774.41</v>
      </c>
      <c r="V15" s="14">
        <v>5168.5550000000003</v>
      </c>
      <c r="W15" s="14">
        <v>4133.0460000000003</v>
      </c>
      <c r="X15" s="14">
        <v>3978.6680000000001</v>
      </c>
      <c r="Y15" s="14">
        <v>4985.8850000000002</v>
      </c>
      <c r="Z15" s="14">
        <v>3504.6570000000002</v>
      </c>
      <c r="AA15" s="14">
        <v>2589.2199999999998</v>
      </c>
    </row>
    <row r="16" spans="1:34" x14ac:dyDescent="0.2">
      <c r="A16" s="91"/>
      <c r="C16" s="42" t="s">
        <v>76</v>
      </c>
      <c r="E16" s="14">
        <v>2569.02414</v>
      </c>
      <c r="F16" s="14">
        <v>4111.536274</v>
      </c>
      <c r="G16" s="14">
        <v>3752.6112069999999</v>
      </c>
      <c r="H16" s="14">
        <v>5652.422947</v>
      </c>
      <c r="I16" s="14">
        <v>3491.078747</v>
      </c>
      <c r="J16" s="14">
        <v>3924.9219360000002</v>
      </c>
      <c r="K16" s="14">
        <v>3422.0743510000002</v>
      </c>
      <c r="L16" s="14">
        <v>3863.124922</v>
      </c>
      <c r="M16" s="14">
        <v>2641.7872149999998</v>
      </c>
      <c r="N16" s="14">
        <v>4400.2403960000001</v>
      </c>
      <c r="O16" s="14">
        <v>3504.5403580000002</v>
      </c>
      <c r="P16" s="14"/>
      <c r="Q16" s="14"/>
      <c r="R16" s="14"/>
      <c r="S16" s="14"/>
      <c r="T16" s="14">
        <v>3482.252</v>
      </c>
      <c r="U16" s="14">
        <v>5144.6369999999997</v>
      </c>
      <c r="V16" s="14">
        <v>5404.8959999999997</v>
      </c>
      <c r="W16" s="14">
        <v>5193.7610000000004</v>
      </c>
      <c r="X16" s="14">
        <v>4525.1220000000003</v>
      </c>
      <c r="Y16" s="14">
        <v>6900.9530000000004</v>
      </c>
      <c r="Z16" s="14">
        <v>4178.4920000000002</v>
      </c>
      <c r="AA16" s="14"/>
    </row>
  </sheetData>
  <mergeCells count="5">
    <mergeCell ref="E4:S4"/>
    <mergeCell ref="T4:AH4"/>
    <mergeCell ref="A5:A6"/>
    <mergeCell ref="A10:A11"/>
    <mergeCell ref="A15:A16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1AB12-710F-CE4C-BC4B-F33C18CB5AFD}">
  <dimension ref="A1:AH6"/>
  <sheetViews>
    <sheetView workbookViewId="0">
      <selection activeCell="C5" sqref="C5:C6"/>
    </sheetView>
  </sheetViews>
  <sheetFormatPr baseColWidth="10" defaultRowHeight="16" x14ac:dyDescent="0.2"/>
  <sheetData>
    <row r="1" spans="1:34" x14ac:dyDescent="0.2">
      <c r="A1" t="s">
        <v>242</v>
      </c>
    </row>
    <row r="3" spans="1:34" ht="17" thickBot="1" x14ac:dyDescent="0.25"/>
    <row r="4" spans="1:34" ht="17" thickBot="1" x14ac:dyDescent="0.25">
      <c r="E4" s="86" t="s">
        <v>236</v>
      </c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8"/>
      <c r="T4" s="86" t="s">
        <v>237</v>
      </c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8"/>
    </row>
    <row r="5" spans="1:34" x14ac:dyDescent="0.2">
      <c r="C5" s="42" t="s">
        <v>70</v>
      </c>
      <c r="E5" s="14">
        <v>14.386509999999999</v>
      </c>
      <c r="F5" s="14">
        <v>31.359760000000001</v>
      </c>
      <c r="G5" s="14">
        <v>40.684559999999998</v>
      </c>
      <c r="H5" s="14">
        <v>12.799329999999999</v>
      </c>
      <c r="I5" s="14">
        <v>28.771360000000001</v>
      </c>
      <c r="J5" s="14">
        <v>24.94492</v>
      </c>
      <c r="K5" s="14">
        <v>22.086359999999999</v>
      </c>
      <c r="L5" s="14">
        <v>32.116019999999999</v>
      </c>
      <c r="M5" s="14">
        <v>17.950890000000001</v>
      </c>
      <c r="N5" s="14">
        <v>18.063179999999999</v>
      </c>
      <c r="O5" s="14"/>
      <c r="P5" s="14"/>
      <c r="Q5" s="14"/>
      <c r="R5" s="14"/>
      <c r="S5" s="14"/>
      <c r="T5" s="14">
        <v>55.022489999999998</v>
      </c>
      <c r="U5" s="14">
        <v>48.36824</v>
      </c>
      <c r="V5" s="14">
        <v>28.082920000000001</v>
      </c>
      <c r="W5" s="14">
        <v>24.944980000000001</v>
      </c>
      <c r="X5" s="14">
        <v>35.920430000000003</v>
      </c>
      <c r="Y5" s="14"/>
      <c r="Z5" s="14">
        <v>42.396920000000001</v>
      </c>
      <c r="AA5" s="14">
        <v>21.646429999999999</v>
      </c>
      <c r="AB5" s="14">
        <v>26.75826</v>
      </c>
      <c r="AC5" s="14">
        <v>16.870740000000001</v>
      </c>
    </row>
    <row r="6" spans="1:34" x14ac:dyDescent="0.2">
      <c r="C6" s="42" t="s">
        <v>76</v>
      </c>
      <c r="E6" s="14">
        <v>20.869710000000001</v>
      </c>
      <c r="F6" s="14">
        <v>18.178370000000001</v>
      </c>
      <c r="G6" s="14">
        <v>17.740159999999999</v>
      </c>
      <c r="H6" s="14">
        <v>5.1839490000000001</v>
      </c>
      <c r="I6" s="14">
        <v>15.95834</v>
      </c>
      <c r="J6" s="14">
        <v>28.635850000000001</v>
      </c>
      <c r="K6" s="14">
        <v>21.473510000000001</v>
      </c>
      <c r="L6" s="14">
        <v>16.496690000000001</v>
      </c>
      <c r="M6" s="14">
        <v>12.01877</v>
      </c>
      <c r="N6" s="14">
        <v>8.0463529999999999</v>
      </c>
      <c r="O6" s="14">
        <v>5.1645390000000004</v>
      </c>
      <c r="P6" s="14"/>
      <c r="Q6" s="14"/>
      <c r="R6" s="14"/>
      <c r="S6" s="14"/>
      <c r="T6" s="14">
        <v>17.007750000000001</v>
      </c>
      <c r="U6" s="14">
        <v>23.32658</v>
      </c>
      <c r="V6" s="14">
        <v>12.22284</v>
      </c>
      <c r="W6" s="14"/>
      <c r="X6" s="14">
        <v>20.221129999999999</v>
      </c>
      <c r="Y6" s="14">
        <v>26.30743</v>
      </c>
      <c r="Z6" s="14">
        <v>17.50685</v>
      </c>
      <c r="AA6" s="14">
        <v>12.44009</v>
      </c>
      <c r="AB6" s="14">
        <v>28.036259999999999</v>
      </c>
      <c r="AC6" s="14"/>
    </row>
  </sheetData>
  <mergeCells count="2">
    <mergeCell ref="E4:S4"/>
    <mergeCell ref="T4:AH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EB390-0C91-944C-8A3C-5FA3EEFE144A}">
  <dimension ref="A1:D11"/>
  <sheetViews>
    <sheetView workbookViewId="0">
      <selection activeCell="B3" sqref="B3:D11"/>
    </sheetView>
  </sheetViews>
  <sheetFormatPr baseColWidth="10" defaultRowHeight="16" x14ac:dyDescent="0.2"/>
  <sheetData>
    <row r="1" spans="1:4" x14ac:dyDescent="0.2">
      <c r="A1" t="s">
        <v>82</v>
      </c>
    </row>
    <row r="2" spans="1:4" ht="17" thickBot="1" x14ac:dyDescent="0.25"/>
    <row r="3" spans="1:4" x14ac:dyDescent="0.2">
      <c r="B3" s="55" t="s">
        <v>79</v>
      </c>
      <c r="C3" s="56"/>
      <c r="D3" s="57"/>
    </row>
    <row r="4" spans="1:4" x14ac:dyDescent="0.2">
      <c r="B4" s="18"/>
      <c r="C4" s="22" t="s">
        <v>83</v>
      </c>
      <c r="D4" s="23" t="s">
        <v>84</v>
      </c>
    </row>
    <row r="5" spans="1:4" x14ac:dyDescent="0.2">
      <c r="B5" s="24" t="s">
        <v>70</v>
      </c>
      <c r="C5" s="14">
        <v>2</v>
      </c>
      <c r="D5" s="19">
        <v>23</v>
      </c>
    </row>
    <row r="6" spans="1:4" ht="17" thickBot="1" x14ac:dyDescent="0.25">
      <c r="B6" s="25" t="s">
        <v>76</v>
      </c>
      <c r="C6" s="20">
        <v>6</v>
      </c>
      <c r="D6" s="21">
        <v>29</v>
      </c>
    </row>
    <row r="7" spans="1:4" ht="17" thickBot="1" x14ac:dyDescent="0.25"/>
    <row r="8" spans="1:4" x14ac:dyDescent="0.2">
      <c r="B8" s="55" t="s">
        <v>81</v>
      </c>
      <c r="C8" s="56"/>
      <c r="D8" s="57"/>
    </row>
    <row r="9" spans="1:4" x14ac:dyDescent="0.2">
      <c r="B9" s="18"/>
      <c r="C9" s="22" t="s">
        <v>83</v>
      </c>
      <c r="D9" s="23" t="s">
        <v>84</v>
      </c>
    </row>
    <row r="10" spans="1:4" x14ac:dyDescent="0.2">
      <c r="B10" s="24" t="s">
        <v>70</v>
      </c>
      <c r="C10" s="14">
        <v>8</v>
      </c>
      <c r="D10" s="19">
        <v>92</v>
      </c>
    </row>
    <row r="11" spans="1:4" ht="17" thickBot="1" x14ac:dyDescent="0.25">
      <c r="B11" s="25" t="s">
        <v>76</v>
      </c>
      <c r="C11" s="20">
        <v>17.1428571428571</v>
      </c>
      <c r="D11" s="21">
        <v>82.857142857142904</v>
      </c>
    </row>
  </sheetData>
  <mergeCells count="2">
    <mergeCell ref="B3:D3"/>
    <mergeCell ref="B8:D8"/>
  </mergeCells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C44850-7E97-A249-AF81-97DE438EE627}">
  <dimension ref="A1:J27"/>
  <sheetViews>
    <sheetView workbookViewId="0">
      <selection activeCell="O31" sqref="O31"/>
    </sheetView>
  </sheetViews>
  <sheetFormatPr baseColWidth="10" defaultRowHeight="16" x14ac:dyDescent="0.2"/>
  <cols>
    <col min="3" max="3" width="17.83203125" customWidth="1"/>
    <col min="8" max="8" width="16.1640625" customWidth="1"/>
    <col min="9" max="9" width="14.5" customWidth="1"/>
    <col min="10" max="10" width="20.5" customWidth="1"/>
  </cols>
  <sheetData>
    <row r="1" spans="1:10" x14ac:dyDescent="0.2">
      <c r="A1" t="s">
        <v>243</v>
      </c>
    </row>
    <row r="5" spans="1:10" x14ac:dyDescent="0.2">
      <c r="C5" s="22" t="s">
        <v>168</v>
      </c>
      <c r="D5" s="22" t="s">
        <v>244</v>
      </c>
      <c r="E5" s="22" t="s">
        <v>245</v>
      </c>
      <c r="H5" s="22" t="s">
        <v>168</v>
      </c>
      <c r="I5" s="22" t="s">
        <v>246</v>
      </c>
      <c r="J5" s="22" t="s">
        <v>247</v>
      </c>
    </row>
    <row r="6" spans="1:10" x14ac:dyDescent="0.2">
      <c r="C6" s="14">
        <v>18.207730000000002</v>
      </c>
      <c r="D6" s="14">
        <v>6.7787949999999997</v>
      </c>
      <c r="E6" s="14"/>
      <c r="H6" s="14">
        <v>35.98274</v>
      </c>
      <c r="I6" s="14">
        <v>14.16286</v>
      </c>
      <c r="J6" s="14"/>
    </row>
    <row r="7" spans="1:10" x14ac:dyDescent="0.2">
      <c r="C7" s="14">
        <v>41.648479999999999</v>
      </c>
      <c r="D7" s="14">
        <v>19.645910000000001</v>
      </c>
      <c r="E7" s="14"/>
      <c r="H7" s="14">
        <v>20.984829999999999</v>
      </c>
      <c r="I7" s="14">
        <v>5.9544480000000002</v>
      </c>
      <c r="J7" s="14"/>
    </row>
    <row r="8" spans="1:10" x14ac:dyDescent="0.2">
      <c r="C8" s="14">
        <v>53.498019999999997</v>
      </c>
      <c r="D8" s="14">
        <v>33.186869999999999</v>
      </c>
      <c r="E8" s="14"/>
      <c r="H8" s="14">
        <v>10.01956</v>
      </c>
      <c r="I8" s="14">
        <v>3.120066</v>
      </c>
      <c r="J8" s="14"/>
    </row>
    <row r="9" spans="1:10" x14ac:dyDescent="0.2">
      <c r="C9" s="14">
        <v>7.9808969999999997</v>
      </c>
      <c r="D9" s="14">
        <v>2.1840820000000001</v>
      </c>
      <c r="E9" s="14"/>
      <c r="H9" s="14">
        <v>11.045730000000001</v>
      </c>
      <c r="I9" s="14">
        <v>1.1981839999999999</v>
      </c>
      <c r="J9" s="14"/>
    </row>
    <row r="10" spans="1:10" x14ac:dyDescent="0.2">
      <c r="C10" s="14">
        <v>34.016959999999997</v>
      </c>
      <c r="D10" s="14">
        <v>16.259319999999999</v>
      </c>
      <c r="E10" s="14"/>
      <c r="H10" s="14">
        <v>22.988040000000002</v>
      </c>
      <c r="I10" s="14">
        <v>6.4709209999999997</v>
      </c>
      <c r="J10" s="14"/>
    </row>
    <row r="11" spans="1:10" x14ac:dyDescent="0.2">
      <c r="C11" s="14">
        <v>39.222639999999998</v>
      </c>
      <c r="D11" s="14">
        <v>17.917829999999999</v>
      </c>
      <c r="E11" s="14"/>
      <c r="H11" s="14">
        <v>20.342179999999999</v>
      </c>
      <c r="I11" s="14">
        <v>9.3329020000000007</v>
      </c>
      <c r="J11" s="14"/>
    </row>
    <row r="12" spans="1:10" x14ac:dyDescent="0.2">
      <c r="C12" s="14">
        <v>16.25779</v>
      </c>
      <c r="D12" s="14">
        <v>6.2700829999999996</v>
      </c>
      <c r="E12" s="14"/>
      <c r="H12" s="14">
        <v>26.774180000000001</v>
      </c>
      <c r="I12" s="14">
        <v>9.0532389999999996</v>
      </c>
      <c r="J12" s="14"/>
    </row>
    <row r="13" spans="1:10" x14ac:dyDescent="0.2">
      <c r="C13" s="14">
        <v>41.072629999999997</v>
      </c>
      <c r="D13" s="14">
        <v>20.57968</v>
      </c>
      <c r="E13" s="14"/>
      <c r="H13" s="14">
        <v>9.8388270000000002</v>
      </c>
      <c r="I13" s="14">
        <v>2.6339570000000001</v>
      </c>
      <c r="J13" s="14"/>
    </row>
    <row r="14" spans="1:10" x14ac:dyDescent="0.2">
      <c r="C14" s="14">
        <v>18.992159999999998</v>
      </c>
      <c r="D14" s="14">
        <v>7.1057560000000004</v>
      </c>
      <c r="E14" s="14"/>
      <c r="H14" s="14">
        <v>25.755109999999998</v>
      </c>
      <c r="I14" s="14">
        <v>6.3660649999999999</v>
      </c>
      <c r="J14" s="14"/>
    </row>
    <row r="15" spans="1:10" x14ac:dyDescent="0.2">
      <c r="C15" s="14">
        <v>23.070889999999999</v>
      </c>
      <c r="D15" s="14">
        <v>7.9462020000000004</v>
      </c>
      <c r="E15" s="14"/>
      <c r="H15" s="14">
        <v>8.3214070000000007</v>
      </c>
      <c r="I15" s="14">
        <v>1.6345080000000001</v>
      </c>
      <c r="J15" s="14"/>
    </row>
    <row r="16" spans="1:10" x14ac:dyDescent="0.2">
      <c r="C16" s="14"/>
      <c r="D16" s="14"/>
      <c r="E16" s="14"/>
      <c r="H16" s="14">
        <v>10.845420000000001</v>
      </c>
      <c r="I16" s="14">
        <v>1.8130360000000001</v>
      </c>
      <c r="J16" s="14"/>
    </row>
    <row r="17" spans="3:10" x14ac:dyDescent="0.2">
      <c r="C17" s="14"/>
      <c r="D17" s="14"/>
      <c r="E17" s="14"/>
      <c r="H17" s="14"/>
      <c r="I17" s="14"/>
      <c r="J17" s="14"/>
    </row>
    <row r="18" spans="3:10" x14ac:dyDescent="0.2">
      <c r="C18" s="14">
        <v>25.154969999999999</v>
      </c>
      <c r="D18" s="14"/>
      <c r="E18" s="14">
        <v>21.984780000000001</v>
      </c>
      <c r="H18" s="14">
        <v>9.4630349999999996</v>
      </c>
      <c r="I18" s="14"/>
      <c r="J18" s="14">
        <v>2.6921379999999999</v>
      </c>
    </row>
    <row r="19" spans="3:10" x14ac:dyDescent="0.2">
      <c r="C19" s="14">
        <v>31.471879999999999</v>
      </c>
      <c r="D19" s="14"/>
      <c r="E19" s="14">
        <v>20.83014</v>
      </c>
      <c r="H19" s="14">
        <v>20.716419999999999</v>
      </c>
      <c r="I19" s="14"/>
      <c r="J19" s="14">
        <v>7.8050920000000001</v>
      </c>
    </row>
    <row r="20" spans="3:10" x14ac:dyDescent="0.2">
      <c r="C20" s="14">
        <v>11.656180000000001</v>
      </c>
      <c r="D20" s="14"/>
      <c r="E20" s="14">
        <v>5.6898210000000002</v>
      </c>
      <c r="H20" s="14">
        <v>14.04832</v>
      </c>
      <c r="I20" s="14"/>
      <c r="J20" s="14">
        <v>2.9286089999999998</v>
      </c>
    </row>
    <row r="21" spans="3:10" x14ac:dyDescent="0.2">
      <c r="C21" s="14">
        <v>21.78302</v>
      </c>
      <c r="D21" s="14"/>
      <c r="E21" s="14">
        <v>9.7747469999999996</v>
      </c>
      <c r="H21" s="14">
        <v>3.554173</v>
      </c>
      <c r="I21" s="14"/>
      <c r="J21" s="14">
        <v>0.48032799999999998</v>
      </c>
    </row>
    <row r="22" spans="3:10" x14ac:dyDescent="0.2">
      <c r="C22" s="14">
        <v>26.57809</v>
      </c>
      <c r="D22" s="14"/>
      <c r="E22" s="14">
        <v>13.94232</v>
      </c>
      <c r="H22" s="14">
        <v>23.882069999999999</v>
      </c>
      <c r="I22" s="14"/>
      <c r="J22" s="14">
        <v>7.7069450000000002</v>
      </c>
    </row>
    <row r="23" spans="3:10" x14ac:dyDescent="0.2">
      <c r="C23" s="14">
        <v>4.4254449999999999</v>
      </c>
      <c r="D23" s="14"/>
      <c r="E23" s="14">
        <v>1.8441609999999999</v>
      </c>
      <c r="H23" s="14">
        <v>22.69341</v>
      </c>
      <c r="I23" s="14"/>
      <c r="J23" s="14">
        <v>9.5174369999999993</v>
      </c>
    </row>
    <row r="24" spans="3:10" x14ac:dyDescent="0.2">
      <c r="C24" s="14">
        <v>42.15325</v>
      </c>
      <c r="D24" s="14"/>
      <c r="E24" s="14">
        <v>25.173549999999999</v>
      </c>
      <c r="H24" s="14">
        <v>12.93976</v>
      </c>
      <c r="I24" s="14"/>
      <c r="J24" s="14">
        <v>4.3485100000000001</v>
      </c>
    </row>
    <row r="25" spans="3:10" x14ac:dyDescent="0.2">
      <c r="C25" s="14">
        <v>25.274360000000001</v>
      </c>
      <c r="D25" s="14"/>
      <c r="E25" s="14">
        <v>11.25071</v>
      </c>
      <c r="H25" s="14">
        <v>34.003819999999997</v>
      </c>
      <c r="I25" s="14"/>
      <c r="J25" s="14">
        <v>10.033849999999999</v>
      </c>
    </row>
    <row r="26" spans="3:10" x14ac:dyDescent="0.2">
      <c r="C26" s="14">
        <v>22.53745</v>
      </c>
      <c r="D26" s="14"/>
      <c r="E26" s="14">
        <v>11.473940000000001</v>
      </c>
      <c r="H26" s="14">
        <v>26.031610000000001</v>
      </c>
      <c r="I26" s="14"/>
      <c r="J26" s="14">
        <v>12.477819999999999</v>
      </c>
    </row>
    <row r="27" spans="3:10" x14ac:dyDescent="0.2">
      <c r="C27" s="14">
        <v>8.8969290000000001</v>
      </c>
      <c r="D27" s="14"/>
      <c r="E27" s="14">
        <v>3.4986069999999998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2A7DC3-4B50-F049-BD2E-6CB4C660A963}">
  <dimension ref="A1:EN123"/>
  <sheetViews>
    <sheetView topLeftCell="A3" workbookViewId="0">
      <selection activeCell="K24" sqref="K24"/>
    </sheetView>
  </sheetViews>
  <sheetFormatPr baseColWidth="10" defaultRowHeight="16" x14ac:dyDescent="0.2"/>
  <cols>
    <col min="1" max="1" width="26.83203125" customWidth="1"/>
    <col min="2" max="2" width="17.83203125" customWidth="1"/>
    <col min="7" max="7" width="16.1640625" customWidth="1"/>
    <col min="8" max="8" width="16.6640625" customWidth="1"/>
    <col min="9" max="9" width="19.1640625" customWidth="1"/>
  </cols>
  <sheetData>
    <row r="1" spans="1:144" x14ac:dyDescent="0.2">
      <c r="A1" t="s">
        <v>248</v>
      </c>
    </row>
    <row r="3" spans="1:144" ht="17" thickBot="1" x14ac:dyDescent="0.25"/>
    <row r="4" spans="1:144" ht="17" thickBot="1" x14ac:dyDescent="0.25">
      <c r="A4" t="s">
        <v>250</v>
      </c>
      <c r="C4" s="26"/>
      <c r="D4" s="26"/>
      <c r="E4" s="86" t="s">
        <v>236</v>
      </c>
      <c r="F4" s="87"/>
      <c r="G4" s="87"/>
      <c r="H4" s="87"/>
      <c r="I4" s="87"/>
      <c r="J4" s="87"/>
      <c r="K4" s="87"/>
      <c r="L4" s="87"/>
      <c r="M4" s="87"/>
      <c r="N4" s="87"/>
      <c r="O4" s="87"/>
      <c r="P4" s="87"/>
      <c r="Q4" s="87"/>
      <c r="R4" s="87"/>
      <c r="S4" s="87"/>
      <c r="T4" s="87"/>
      <c r="U4" s="87"/>
      <c r="V4" s="87"/>
      <c r="W4" s="87"/>
      <c r="X4" s="87"/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/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/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/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/>
      <c r="BQ4" s="87"/>
      <c r="BR4" s="87"/>
      <c r="BS4" s="87"/>
      <c r="BT4" s="87"/>
      <c r="BU4" s="87"/>
      <c r="BV4" s="88"/>
      <c r="BW4" s="86" t="s">
        <v>237</v>
      </c>
      <c r="BX4" s="87"/>
      <c r="BY4" s="87"/>
      <c r="BZ4" s="87"/>
      <c r="CA4" s="87"/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/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/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/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/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/>
      <c r="EE4" s="87"/>
      <c r="EF4" s="87"/>
      <c r="EG4" s="87"/>
      <c r="EH4" s="87"/>
      <c r="EI4" s="87"/>
      <c r="EJ4" s="87"/>
      <c r="EK4" s="87"/>
      <c r="EL4" s="87"/>
      <c r="EM4" s="87"/>
      <c r="EN4" s="88"/>
    </row>
    <row r="5" spans="1:144" x14ac:dyDescent="0.2">
      <c r="A5" s="91" t="s">
        <v>249</v>
      </c>
      <c r="C5" s="42" t="s">
        <v>70</v>
      </c>
      <c r="D5" s="14"/>
      <c r="E5" s="30"/>
      <c r="F5" s="14"/>
      <c r="G5" s="14">
        <v>7.4531559999999999</v>
      </c>
      <c r="H5" s="14">
        <v>21.319859999999998</v>
      </c>
      <c r="J5" s="14"/>
      <c r="K5" s="14">
        <v>25.386060000000001</v>
      </c>
      <c r="L5" s="14">
        <v>17.954270000000001</v>
      </c>
      <c r="M5" s="14">
        <v>33.581290000000003</v>
      </c>
      <c r="N5" s="14">
        <v>48.517400000000002</v>
      </c>
      <c r="O5" s="14"/>
      <c r="P5" s="14"/>
      <c r="Q5" s="14"/>
      <c r="R5" s="14"/>
      <c r="S5" s="14">
        <v>49.93683</v>
      </c>
      <c r="T5" s="14">
        <v>24.71481</v>
      </c>
      <c r="U5" s="14">
        <v>47.402050000000003</v>
      </c>
      <c r="V5" s="14"/>
      <c r="W5" s="14"/>
      <c r="X5" s="14"/>
      <c r="Y5" s="14">
        <v>12.228120000000001</v>
      </c>
      <c r="Z5" s="14">
        <v>10.721439999999999</v>
      </c>
      <c r="AA5" s="14">
        <v>10.15705</v>
      </c>
      <c r="AB5" s="14">
        <v>18.090710000000001</v>
      </c>
      <c r="AC5" s="14"/>
      <c r="AD5" s="14">
        <v>23.029209999999999</v>
      </c>
      <c r="AE5" s="14">
        <v>37.807940000000002</v>
      </c>
      <c r="AF5" s="14">
        <v>24.381810000000002</v>
      </c>
      <c r="AG5" s="14">
        <v>29.866489999999999</v>
      </c>
      <c r="AH5" s="14"/>
      <c r="AI5" s="14"/>
      <c r="AJ5" s="14">
        <v>27.805299999999999</v>
      </c>
      <c r="AK5" s="14">
        <v>27.720859999999998</v>
      </c>
      <c r="AL5" s="14">
        <v>25.27908</v>
      </c>
      <c r="AM5" s="14">
        <v>18.974450000000001</v>
      </c>
      <c r="AN5" s="14"/>
      <c r="AO5" s="14"/>
      <c r="AP5" s="14">
        <v>18.757249999999999</v>
      </c>
      <c r="AQ5" s="14">
        <v>16.912790000000001</v>
      </c>
      <c r="AR5" s="14">
        <v>22.044129999999999</v>
      </c>
      <c r="AS5" s="14">
        <v>30.631270000000001</v>
      </c>
      <c r="AT5" s="14"/>
      <c r="AU5" s="14"/>
      <c r="AV5" s="14">
        <v>33.434609999999999</v>
      </c>
      <c r="AW5" s="14">
        <v>37.984090000000002</v>
      </c>
      <c r="AX5" s="14">
        <v>25.758990000000001</v>
      </c>
      <c r="AY5" s="14">
        <v>31.2864</v>
      </c>
      <c r="AZ5" s="14"/>
      <c r="BA5" s="14"/>
      <c r="BB5" s="14">
        <v>41.250109999999999</v>
      </c>
      <c r="BC5" s="14">
        <v>8.9562679999999997</v>
      </c>
      <c r="BD5" s="14">
        <v>13.127079999999999</v>
      </c>
      <c r="BE5" s="14">
        <v>8.4700989999999994</v>
      </c>
      <c r="BF5" s="14"/>
      <c r="BG5" s="14"/>
      <c r="BH5" s="14">
        <v>18.917090000000002</v>
      </c>
      <c r="BI5" s="14">
        <v>13.717700000000001</v>
      </c>
      <c r="BJ5" s="14">
        <v>12.453329999999999</v>
      </c>
      <c r="BK5" s="14">
        <v>27.16461</v>
      </c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9"/>
      <c r="BW5" s="30"/>
      <c r="BX5" s="14"/>
      <c r="BY5" s="14">
        <v>61.081912099999997</v>
      </c>
      <c r="BZ5" s="14">
        <v>56.62495311</v>
      </c>
      <c r="CA5" s="14">
        <v>55.807064609999998</v>
      </c>
      <c r="CB5" s="14">
        <v>46.57602997</v>
      </c>
      <c r="CC5" s="14"/>
      <c r="CD5" s="14"/>
      <c r="CE5" s="14">
        <v>50.834087830000001</v>
      </c>
      <c r="CF5" s="14">
        <v>55.739465359999997</v>
      </c>
      <c r="CG5" s="14">
        <v>44.161138889999997</v>
      </c>
      <c r="CH5" s="14">
        <v>42.738279630000001</v>
      </c>
      <c r="CI5" s="14"/>
      <c r="CJ5" s="14">
        <v>40.984517599999997</v>
      </c>
      <c r="CK5" s="14">
        <v>38.188257010000001</v>
      </c>
      <c r="CL5" s="14">
        <v>18.187622309999998</v>
      </c>
      <c r="CM5" s="14"/>
      <c r="CN5" s="14">
        <v>14.9712765</v>
      </c>
      <c r="CO5" s="14"/>
      <c r="CP5" s="14"/>
      <c r="CQ5" s="14">
        <v>40.315573739999998</v>
      </c>
      <c r="CR5" s="14">
        <v>14.34669306</v>
      </c>
      <c r="CS5" s="14">
        <v>28.240357830000001</v>
      </c>
      <c r="CT5" s="14">
        <v>16.877293559999998</v>
      </c>
      <c r="CU5" s="14"/>
      <c r="CV5" s="14">
        <v>40.04381214</v>
      </c>
      <c r="CW5" s="14">
        <v>40.771032040000001</v>
      </c>
      <c r="CX5" s="14">
        <v>34.991987029999997</v>
      </c>
      <c r="CY5" s="14">
        <v>27.87489398</v>
      </c>
      <c r="CZ5" s="14"/>
      <c r="DA5" s="14"/>
      <c r="DB5" s="14"/>
      <c r="DC5" s="14">
        <v>19.488520130000001</v>
      </c>
      <c r="DD5" s="14">
        <v>19.265423689999999</v>
      </c>
      <c r="DE5" s="14">
        <v>19.725822950000001</v>
      </c>
      <c r="DF5" s="14">
        <v>13.197461369999999</v>
      </c>
      <c r="DG5" s="14"/>
      <c r="DH5" s="14"/>
      <c r="DI5" s="14">
        <v>39.36066701</v>
      </c>
      <c r="DJ5" s="14">
        <v>43.984287569999999</v>
      </c>
      <c r="DK5" s="14">
        <v>44.639508229999997</v>
      </c>
      <c r="DL5" s="14">
        <v>41.603228999999999</v>
      </c>
      <c r="DM5" s="14"/>
      <c r="DN5" s="14">
        <v>16.25421364</v>
      </c>
      <c r="DO5" s="14">
        <v>28.727304830000001</v>
      </c>
      <c r="DP5" s="14">
        <v>23.7409134</v>
      </c>
      <c r="DQ5" s="14">
        <v>17.86329787</v>
      </c>
      <c r="DR5" s="14"/>
      <c r="DS5" s="14"/>
      <c r="DT5" s="14">
        <v>16.370888600000001</v>
      </c>
      <c r="DU5" s="14">
        <v>35.278364680000003</v>
      </c>
      <c r="DV5" s="14">
        <v>12.229718030000001</v>
      </c>
      <c r="DW5" s="14">
        <v>43.154073449999999</v>
      </c>
      <c r="DX5" s="14"/>
      <c r="DY5" s="14"/>
      <c r="DZ5" s="14">
        <v>28.11535091</v>
      </c>
      <c r="EA5" s="14">
        <v>13.84724083</v>
      </c>
      <c r="EB5" s="14">
        <v>20.785667459999999</v>
      </c>
      <c r="EC5" s="14">
        <v>9.9077591849999997</v>
      </c>
      <c r="ED5" s="14">
        <v>11.69767725</v>
      </c>
      <c r="EE5" s="14"/>
      <c r="EF5" s="14"/>
      <c r="EG5" s="14"/>
      <c r="EH5" s="14"/>
      <c r="EI5" s="14"/>
      <c r="EJ5" s="14"/>
      <c r="EK5" s="14"/>
      <c r="EL5" s="14"/>
      <c r="EM5" s="14"/>
      <c r="EN5" s="19"/>
    </row>
    <row r="6" spans="1:144" ht="17" thickBot="1" x14ac:dyDescent="0.25">
      <c r="A6" s="91"/>
      <c r="C6" s="42" t="s">
        <v>76</v>
      </c>
      <c r="D6" s="14"/>
      <c r="E6" s="31"/>
      <c r="F6" s="20"/>
      <c r="G6" s="20">
        <v>14.10901</v>
      </c>
      <c r="H6" s="20">
        <v>15.74868</v>
      </c>
      <c r="I6" s="20">
        <v>32.751429999999999</v>
      </c>
      <c r="J6" s="20"/>
      <c r="K6" s="20"/>
      <c r="L6" s="20">
        <v>19.249510000000001</v>
      </c>
      <c r="M6" s="20">
        <v>16.190249999999999</v>
      </c>
      <c r="N6" s="20">
        <v>15.542730000000001</v>
      </c>
      <c r="O6" s="20">
        <v>21.730969999999999</v>
      </c>
      <c r="P6" s="20"/>
      <c r="Q6" s="20"/>
      <c r="R6" s="20">
        <v>19.933479999999999</v>
      </c>
      <c r="S6" s="20">
        <v>11.24292</v>
      </c>
      <c r="T6" s="20">
        <v>27.63034</v>
      </c>
      <c r="U6" s="20">
        <v>12.1539</v>
      </c>
      <c r="V6" s="20"/>
      <c r="W6" s="20"/>
      <c r="X6" s="20"/>
      <c r="Y6" s="20"/>
      <c r="Z6" s="20">
        <v>4.2012020000000003</v>
      </c>
      <c r="AA6" s="20">
        <v>5.2393729999999996</v>
      </c>
      <c r="AB6" s="20">
        <v>6.1112729999999997</v>
      </c>
      <c r="AC6" s="20"/>
      <c r="AD6" s="20"/>
      <c r="AE6" s="20">
        <v>24.38682</v>
      </c>
      <c r="AF6" s="20">
        <v>10.79974</v>
      </c>
      <c r="AG6" s="20">
        <v>15.624980000000001</v>
      </c>
      <c r="AH6" s="20">
        <v>13.02182</v>
      </c>
      <c r="AI6" s="20"/>
      <c r="AJ6" s="20">
        <v>28.36617</v>
      </c>
      <c r="AK6" s="20">
        <v>20.991569999999999</v>
      </c>
      <c r="AL6" s="20">
        <v>30.302659999999999</v>
      </c>
      <c r="AM6" s="20">
        <v>34.883009999999999</v>
      </c>
      <c r="AN6" s="20"/>
      <c r="AO6" s="20"/>
      <c r="AP6" s="20">
        <v>21.542120000000001</v>
      </c>
      <c r="AQ6" s="20">
        <v>24.758679999999998</v>
      </c>
      <c r="AR6" s="20">
        <v>20.347110000000001</v>
      </c>
      <c r="AS6" s="20">
        <v>19.246120000000001</v>
      </c>
      <c r="AT6" s="20"/>
      <c r="AU6" s="20"/>
      <c r="AV6" s="20"/>
      <c r="AW6" s="20">
        <v>13.9255</v>
      </c>
      <c r="AX6" s="20">
        <v>23.433140000000002</v>
      </c>
      <c r="AY6" s="20">
        <v>12.13144</v>
      </c>
      <c r="AZ6" s="20"/>
      <c r="BA6" s="20"/>
      <c r="BB6" s="20">
        <v>11.289899999999999</v>
      </c>
      <c r="BC6" s="20">
        <v>17.270430000000001</v>
      </c>
      <c r="BD6" s="20">
        <v>8.3396170000000005</v>
      </c>
      <c r="BE6" s="20">
        <v>11.17515</v>
      </c>
      <c r="BF6" s="20"/>
      <c r="BG6" s="20"/>
      <c r="BH6" s="20">
        <v>6.8235619999999999</v>
      </c>
      <c r="BI6" s="20">
        <v>6.5106349999999997</v>
      </c>
      <c r="BJ6" s="20">
        <v>14.444990000000001</v>
      </c>
      <c r="BK6" s="20">
        <v>9.7921440000000004</v>
      </c>
      <c r="BL6" s="20">
        <v>2.660434</v>
      </c>
      <c r="BM6" s="20"/>
      <c r="BN6" s="20">
        <v>8.3306889999999996</v>
      </c>
      <c r="BO6" s="20">
        <v>4.2474869999999996</v>
      </c>
      <c r="BP6" s="20">
        <v>5.634379</v>
      </c>
      <c r="BQ6" s="20">
        <v>2.4456030000000002</v>
      </c>
      <c r="BR6" s="20"/>
      <c r="BS6" s="20"/>
      <c r="BT6" s="20"/>
      <c r="BU6" s="20"/>
      <c r="BV6" s="21"/>
      <c r="BW6" s="31"/>
      <c r="BX6" s="20">
        <v>7.8685620790000002</v>
      </c>
      <c r="BY6" s="20">
        <v>14.479824259999999</v>
      </c>
      <c r="BZ6" s="20">
        <v>27.296686940000001</v>
      </c>
      <c r="CA6" s="20">
        <v>18.385940290000001</v>
      </c>
      <c r="CB6" s="20"/>
      <c r="CC6" s="20"/>
      <c r="CD6" s="20">
        <v>17.316862180000001</v>
      </c>
      <c r="CE6" s="20">
        <v>17.82533578</v>
      </c>
      <c r="CF6" s="20">
        <v>26.918913509999999</v>
      </c>
      <c r="CG6" s="20"/>
      <c r="CH6" s="20">
        <v>31.245196180000001</v>
      </c>
      <c r="CI6" s="20"/>
      <c r="CJ6" s="20">
        <v>6.6238841060000002</v>
      </c>
      <c r="CK6" s="20">
        <v>17.309790039999999</v>
      </c>
      <c r="CL6" s="20">
        <v>16.892030439999999</v>
      </c>
      <c r="CM6" s="20">
        <v>8.0656744600000003</v>
      </c>
      <c r="CN6" s="20"/>
      <c r="CO6" s="20"/>
      <c r="CP6" s="20">
        <v>6.0372216300000003</v>
      </c>
      <c r="CQ6" s="20">
        <v>2.315681036</v>
      </c>
      <c r="CR6" s="20">
        <v>8.036026992</v>
      </c>
      <c r="CS6" s="20">
        <v>8.036026992</v>
      </c>
      <c r="CT6" s="20">
        <v>6.3267388579999997</v>
      </c>
      <c r="CU6" s="20"/>
      <c r="CV6" s="20">
        <v>15.057347460000001</v>
      </c>
      <c r="CW6" s="20">
        <v>19.375188130000002</v>
      </c>
      <c r="CX6" s="20">
        <v>23.31081159</v>
      </c>
      <c r="CY6" s="20">
        <v>23.141156479999999</v>
      </c>
      <c r="CZ6" s="20"/>
      <c r="DA6" s="20"/>
      <c r="DB6" s="20">
        <v>24.86297158</v>
      </c>
      <c r="DC6" s="20">
        <v>32.729319519999997</v>
      </c>
      <c r="DD6" s="20">
        <v>30.668342710000001</v>
      </c>
      <c r="DE6" s="20">
        <v>16.96907405</v>
      </c>
      <c r="DF6" s="20"/>
      <c r="DG6" s="20"/>
      <c r="DH6" s="20">
        <v>26.802288579999999</v>
      </c>
      <c r="DI6" s="20">
        <v>15.769504120000001</v>
      </c>
      <c r="DJ6" s="20">
        <v>10.72694795</v>
      </c>
      <c r="DK6" s="20">
        <v>13.70526877</v>
      </c>
      <c r="DL6" s="20">
        <v>20.53024082</v>
      </c>
      <c r="DM6" s="20"/>
      <c r="DN6" s="20"/>
      <c r="DO6" s="20">
        <v>18.877099300000001</v>
      </c>
      <c r="DP6" s="20">
        <v>15.465203750000001</v>
      </c>
      <c r="DQ6" s="20"/>
      <c r="DR6" s="20">
        <v>2.9779529419999999</v>
      </c>
      <c r="DS6" s="20"/>
      <c r="DT6" s="20">
        <v>24.08044941</v>
      </c>
      <c r="DU6" s="20">
        <v>24.137460820000001</v>
      </c>
      <c r="DV6" s="20">
        <v>32.440442279999999</v>
      </c>
      <c r="DW6" s="20">
        <v>31.48667785</v>
      </c>
      <c r="DX6" s="20"/>
      <c r="DY6" s="20"/>
      <c r="DZ6" s="20"/>
      <c r="EA6" s="20"/>
      <c r="EB6" s="20"/>
      <c r="EC6" s="20"/>
      <c r="ED6" s="20"/>
      <c r="EE6" s="20"/>
      <c r="EF6" s="20"/>
      <c r="EG6" s="20"/>
      <c r="EH6" s="20"/>
      <c r="EI6" s="20"/>
      <c r="EJ6" s="20"/>
      <c r="EK6" s="20"/>
      <c r="EL6" s="20"/>
      <c r="EM6" s="20"/>
      <c r="EN6" s="21"/>
    </row>
    <row r="9" spans="1:144" ht="17" thickBot="1" x14ac:dyDescent="0.25"/>
    <row r="10" spans="1:144" ht="17" thickBot="1" x14ac:dyDescent="0.25">
      <c r="B10" s="52" t="s">
        <v>251</v>
      </c>
      <c r="C10" s="53"/>
      <c r="D10" s="54"/>
      <c r="G10" s="52" t="s">
        <v>252</v>
      </c>
      <c r="H10" s="53"/>
      <c r="I10" s="54"/>
    </row>
    <row r="11" spans="1:144" x14ac:dyDescent="0.2">
      <c r="B11" s="22" t="s">
        <v>168</v>
      </c>
      <c r="C11" s="22" t="s">
        <v>244</v>
      </c>
      <c r="D11" s="22" t="s">
        <v>245</v>
      </c>
      <c r="G11" s="22" t="s">
        <v>168</v>
      </c>
      <c r="H11" s="22" t="s">
        <v>246</v>
      </c>
      <c r="I11" s="22" t="s">
        <v>247</v>
      </c>
    </row>
    <row r="12" spans="1:144" x14ac:dyDescent="0.2">
      <c r="B12" s="14"/>
      <c r="C12" s="14"/>
      <c r="D12" s="14"/>
      <c r="G12" s="14"/>
      <c r="H12" s="14"/>
      <c r="I12" s="14"/>
    </row>
    <row r="13" spans="1:144" x14ac:dyDescent="0.2">
      <c r="B13" s="14"/>
      <c r="C13" s="14"/>
      <c r="D13" s="14"/>
      <c r="G13" s="14"/>
      <c r="H13" s="14"/>
      <c r="I13" s="14"/>
    </row>
    <row r="14" spans="1:144" x14ac:dyDescent="0.2">
      <c r="B14" s="14">
        <v>12.238250000000001</v>
      </c>
      <c r="C14" s="14">
        <v>2.8167529999999998</v>
      </c>
      <c r="D14" s="14"/>
      <c r="G14" s="14">
        <v>30.050249999999998</v>
      </c>
      <c r="H14" s="14">
        <v>8.9139269999999993</v>
      </c>
      <c r="I14" s="14"/>
    </row>
    <row r="15" spans="1:144" x14ac:dyDescent="0.2">
      <c r="B15" s="14">
        <v>24.177209999999999</v>
      </c>
      <c r="C15" s="14">
        <v>10.74084</v>
      </c>
      <c r="D15" s="14"/>
      <c r="G15" s="14">
        <v>36.061959999999999</v>
      </c>
      <c r="H15" s="14">
        <v>12.254289999999999</v>
      </c>
      <c r="I15" s="14"/>
    </row>
    <row r="16" spans="1:144" x14ac:dyDescent="0.2">
      <c r="B16" s="14">
        <v>55.145719999999997</v>
      </c>
      <c r="C16" s="14">
        <v>25.521730000000002</v>
      </c>
      <c r="D16" s="14"/>
      <c r="G16" s="14">
        <v>41.836010000000002</v>
      </c>
      <c r="H16" s="14">
        <v>14.16286</v>
      </c>
      <c r="I16" s="14"/>
    </row>
    <row r="17" spans="2:9" x14ac:dyDescent="0.2">
      <c r="B17" s="14">
        <v>63.511209999999998</v>
      </c>
      <c r="C17" s="14">
        <v>25.404039999999998</v>
      </c>
      <c r="D17" s="14"/>
      <c r="G17" s="14"/>
      <c r="H17" s="14"/>
      <c r="I17" s="14"/>
    </row>
    <row r="18" spans="2:9" x14ac:dyDescent="0.2">
      <c r="B18" s="14">
        <v>32.965609999999998</v>
      </c>
      <c r="C18" s="14">
        <v>17.806419999999999</v>
      </c>
      <c r="D18" s="14"/>
      <c r="G18" s="14">
        <v>15.557169999999999</v>
      </c>
      <c r="H18" s="14">
        <v>4.8013529999999998</v>
      </c>
      <c r="I18" s="14"/>
    </row>
    <row r="19" spans="2:9" x14ac:dyDescent="0.2">
      <c r="B19" s="14">
        <v>14.97138</v>
      </c>
      <c r="C19" s="14">
        <v>9.8514479999999995</v>
      </c>
      <c r="D19" s="14"/>
      <c r="G19" s="14">
        <v>18.8919</v>
      </c>
      <c r="H19" s="14">
        <v>4.9503389999999996</v>
      </c>
      <c r="I19" s="14"/>
    </row>
    <row r="20" spans="2:9" x14ac:dyDescent="0.2">
      <c r="D20" s="14"/>
      <c r="G20" s="14">
        <v>18.032389999999999</v>
      </c>
      <c r="H20" s="14">
        <v>4.349952</v>
      </c>
      <c r="I20" s="14"/>
    </row>
    <row r="21" spans="2:9" x14ac:dyDescent="0.2">
      <c r="B21" s="14">
        <v>56.869790000000002</v>
      </c>
      <c r="C21" s="14">
        <v>39.306109999999997</v>
      </c>
      <c r="D21" s="14"/>
      <c r="G21" s="14">
        <v>31.45786</v>
      </c>
      <c r="H21" s="14">
        <v>9.7161469999999994</v>
      </c>
      <c r="I21" s="14"/>
    </row>
    <row r="22" spans="2:9" x14ac:dyDescent="0.2">
      <c r="B22" s="14">
        <v>53.948320000000002</v>
      </c>
      <c r="C22" s="14">
        <v>26.49606</v>
      </c>
      <c r="D22" s="14"/>
      <c r="I22" s="14"/>
    </row>
    <row r="23" spans="2:9" x14ac:dyDescent="0.2">
      <c r="B23" s="14">
        <v>49.675939999999997</v>
      </c>
      <c r="C23" s="14">
        <v>33.75844</v>
      </c>
      <c r="D23" s="14"/>
      <c r="G23" s="14">
        <v>17.131609999999998</v>
      </c>
      <c r="H23" s="14">
        <v>5.832185</v>
      </c>
      <c r="I23" s="14"/>
    </row>
    <row r="24" spans="2:9" x14ac:dyDescent="0.2">
      <c r="B24" s="14"/>
      <c r="C24" s="14"/>
      <c r="D24" s="14"/>
      <c r="G24" s="14">
        <v>5.2952570000000003</v>
      </c>
      <c r="H24" s="14">
        <v>1.1581250000000001</v>
      </c>
      <c r="I24" s="14"/>
    </row>
    <row r="25" spans="2:9" x14ac:dyDescent="0.2">
      <c r="B25" s="14">
        <v>11.022679999999999</v>
      </c>
      <c r="C25" s="14">
        <v>2.7192270000000001</v>
      </c>
      <c r="D25" s="14"/>
      <c r="G25" s="14">
        <v>9.2682330000000004</v>
      </c>
      <c r="H25" s="14">
        <v>3.7592140000000001</v>
      </c>
      <c r="I25" s="14"/>
    </row>
    <row r="26" spans="2:9" x14ac:dyDescent="0.2">
      <c r="B26" s="14">
        <v>4.9354810000000002</v>
      </c>
      <c r="C26" s="14">
        <v>1.169432</v>
      </c>
      <c r="D26" s="14"/>
      <c r="G26" s="14">
        <v>8.3831349999999993</v>
      </c>
      <c r="H26" s="14">
        <v>1.7307410000000001</v>
      </c>
      <c r="I26" s="14"/>
    </row>
    <row r="27" spans="2:9" x14ac:dyDescent="0.2">
      <c r="B27" s="14">
        <v>7.7702580000000001</v>
      </c>
      <c r="C27" s="14">
        <v>1.792618</v>
      </c>
      <c r="D27" s="14"/>
      <c r="I27" s="14"/>
    </row>
    <row r="28" spans="2:9" x14ac:dyDescent="0.2">
      <c r="B28" s="14">
        <v>8.1951689999999999</v>
      </c>
      <c r="C28" s="14">
        <v>3.05505</v>
      </c>
      <c r="D28" s="14"/>
      <c r="G28" s="14">
        <v>9.730245</v>
      </c>
      <c r="H28" s="14">
        <v>0.91827000000000003</v>
      </c>
      <c r="I28" s="14"/>
    </row>
    <row r="29" spans="2:9" x14ac:dyDescent="0.2">
      <c r="B29" s="14"/>
      <c r="C29" s="14"/>
      <c r="D29" s="14"/>
      <c r="G29" s="14">
        <v>12.28586</v>
      </c>
      <c r="H29" s="14">
        <v>1.268859</v>
      </c>
      <c r="I29" s="14"/>
    </row>
    <row r="30" spans="2:9" x14ac:dyDescent="0.2">
      <c r="B30" s="14">
        <v>30.89198</v>
      </c>
      <c r="C30" s="14">
        <v>13.3566</v>
      </c>
      <c r="D30" s="14"/>
      <c r="G30" s="14">
        <v>11.121079999999999</v>
      </c>
      <c r="H30" s="14">
        <v>1.407424</v>
      </c>
      <c r="I30" s="14"/>
    </row>
    <row r="31" spans="2:9" x14ac:dyDescent="0.2">
      <c r="B31" s="14">
        <v>37.413060000000002</v>
      </c>
      <c r="C31" s="14">
        <v>20.348859999999998</v>
      </c>
      <c r="D31" s="14"/>
      <c r="G31" s="14"/>
      <c r="H31" s="14"/>
      <c r="I31" s="14"/>
    </row>
    <row r="32" spans="2:9" x14ac:dyDescent="0.2">
      <c r="B32" s="14">
        <v>29.873360000000002</v>
      </c>
      <c r="C32" s="14">
        <v>13.51939</v>
      </c>
      <c r="D32" s="14"/>
      <c r="G32" s="14">
        <v>24.567969999999999</v>
      </c>
      <c r="H32" s="14">
        <v>9.9927759999999992</v>
      </c>
      <c r="I32" s="14"/>
    </row>
    <row r="33" spans="2:9" x14ac:dyDescent="0.2">
      <c r="B33" s="14">
        <v>37.88946</v>
      </c>
      <c r="C33" s="14">
        <v>17.812419999999999</v>
      </c>
      <c r="D33" s="14"/>
      <c r="G33" s="14">
        <v>20.116070000000001</v>
      </c>
      <c r="H33" s="14">
        <v>4.368493</v>
      </c>
      <c r="I33" s="14"/>
    </row>
    <row r="34" spans="2:9" x14ac:dyDescent="0.2">
      <c r="B34" s="14"/>
      <c r="C34" s="14"/>
      <c r="D34" s="14"/>
      <c r="G34" s="14">
        <v>30.62829</v>
      </c>
      <c r="H34" s="14">
        <v>8.2698820000000008</v>
      </c>
      <c r="I34" s="14"/>
    </row>
    <row r="35" spans="2:9" x14ac:dyDescent="0.2">
      <c r="B35" s="14"/>
      <c r="C35" s="14"/>
      <c r="D35" s="14"/>
      <c r="G35" s="14">
        <v>16.639810000000001</v>
      </c>
      <c r="H35" s="14">
        <v>3.2525339999999998</v>
      </c>
      <c r="I35" s="14"/>
    </row>
    <row r="36" spans="2:9" x14ac:dyDescent="0.2">
      <c r="B36" s="14">
        <v>38.627049999999997</v>
      </c>
      <c r="C36" s="14">
        <v>20.687080000000002</v>
      </c>
      <c r="D36" s="14"/>
      <c r="G36" s="14"/>
      <c r="H36" s="14"/>
      <c r="I36" s="14"/>
    </row>
    <row r="37" spans="2:9" x14ac:dyDescent="0.2">
      <c r="B37" s="14">
        <v>29.51615</v>
      </c>
      <c r="C37" s="14">
        <v>14.43024</v>
      </c>
      <c r="D37" s="14"/>
      <c r="G37" s="14">
        <v>21.275659999999998</v>
      </c>
      <c r="H37" s="14">
        <v>9.4301659999999998</v>
      </c>
      <c r="I37" s="14"/>
    </row>
    <row r="38" spans="2:9" x14ac:dyDescent="0.2">
      <c r="B38" s="14">
        <v>46.888640000000002</v>
      </c>
      <c r="C38" s="14">
        <v>21.039960000000001</v>
      </c>
      <c r="D38" s="14"/>
      <c r="G38" s="14">
        <v>20.231079999999999</v>
      </c>
      <c r="H38" s="14">
        <v>6.8618439999999996</v>
      </c>
      <c r="I38" s="14"/>
    </row>
    <row r="39" spans="2:9" x14ac:dyDescent="0.2">
      <c r="B39" s="14">
        <v>41.858730000000001</v>
      </c>
      <c r="C39" s="14">
        <v>15.51403</v>
      </c>
      <c r="D39" s="14"/>
      <c r="G39" s="14">
        <v>14.932169999999999</v>
      </c>
      <c r="H39" s="14">
        <v>7.6369790000000002</v>
      </c>
      <c r="I39" s="14"/>
    </row>
    <row r="40" spans="2:9" x14ac:dyDescent="0.2">
      <c r="B40" s="14"/>
      <c r="C40" s="14"/>
      <c r="D40" s="14"/>
      <c r="G40" s="14">
        <v>24.9298</v>
      </c>
      <c r="H40" s="14">
        <v>13.402620000000001</v>
      </c>
      <c r="I40" s="14"/>
    </row>
    <row r="41" spans="2:9" x14ac:dyDescent="0.2">
      <c r="B41" s="14"/>
      <c r="C41" s="14"/>
      <c r="D41" s="14"/>
      <c r="I41" s="14"/>
    </row>
    <row r="42" spans="2:9" x14ac:dyDescent="0.2">
      <c r="B42" s="14">
        <v>13.86825</v>
      </c>
      <c r="C42" s="14">
        <v>4.4425869999999996</v>
      </c>
      <c r="D42" s="14"/>
      <c r="G42" s="14">
        <v>16.615079999999999</v>
      </c>
      <c r="H42" s="14">
        <v>5.0414099999999999</v>
      </c>
      <c r="I42" s="14"/>
    </row>
    <row r="43" spans="2:9" x14ac:dyDescent="0.2">
      <c r="B43" s="14">
        <v>12.33596</v>
      </c>
      <c r="C43" s="14">
        <v>3.565534</v>
      </c>
      <c r="D43" s="14"/>
      <c r="G43" s="14">
        <v>37.409480000000002</v>
      </c>
      <c r="H43" s="14">
        <v>13.786239999999999</v>
      </c>
      <c r="I43" s="14"/>
    </row>
    <row r="44" spans="2:9" x14ac:dyDescent="0.2">
      <c r="B44" s="14">
        <v>12.20046</v>
      </c>
      <c r="C44" s="14">
        <v>4.9216490000000004</v>
      </c>
      <c r="D44" s="14"/>
      <c r="G44" s="14">
        <v>32.912939999999999</v>
      </c>
      <c r="H44" s="14">
        <v>11.007289999999999</v>
      </c>
      <c r="I44" s="14"/>
    </row>
    <row r="45" spans="2:9" x14ac:dyDescent="0.2">
      <c r="B45" s="14">
        <v>26.62649</v>
      </c>
      <c r="C45" s="14">
        <v>12.15056</v>
      </c>
      <c r="D45" s="14"/>
      <c r="G45" s="14">
        <v>20.159230000000001</v>
      </c>
      <c r="H45" s="14">
        <v>6.3780159999999997</v>
      </c>
      <c r="I45" s="14"/>
    </row>
    <row r="46" spans="2:9" x14ac:dyDescent="0.2">
      <c r="B46" s="14"/>
      <c r="C46" s="14"/>
      <c r="D46" s="14"/>
      <c r="G46" s="14"/>
      <c r="H46" s="14"/>
      <c r="I46" s="14"/>
    </row>
    <row r="47" spans="2:9" x14ac:dyDescent="0.2">
      <c r="B47" s="14"/>
      <c r="C47" s="14"/>
      <c r="D47" s="14"/>
      <c r="G47" s="14">
        <v>9.4882190000000008</v>
      </c>
      <c r="H47" s="14">
        <v>2.2488790000000001</v>
      </c>
      <c r="I47" s="14"/>
    </row>
    <row r="48" spans="2:9" x14ac:dyDescent="0.2">
      <c r="B48" s="14">
        <v>35.701230000000002</v>
      </c>
      <c r="C48" s="14">
        <v>18.820029999999999</v>
      </c>
      <c r="D48" s="14"/>
      <c r="G48" s="14">
        <v>10.49634</v>
      </c>
      <c r="H48" s="14">
        <v>3.6085889999999998</v>
      </c>
      <c r="I48" s="14"/>
    </row>
    <row r="49" spans="2:9" x14ac:dyDescent="0.2">
      <c r="B49" s="14">
        <v>55.655670000000001</v>
      </c>
      <c r="C49" s="14">
        <v>32.083260000000003</v>
      </c>
      <c r="D49" s="14"/>
      <c r="G49" s="14">
        <v>9.5319160000000007</v>
      </c>
      <c r="H49" s="14">
        <v>2.0444010000000001</v>
      </c>
      <c r="I49" s="14"/>
    </row>
    <row r="50" spans="2:9" x14ac:dyDescent="0.2">
      <c r="B50" s="14">
        <v>35.018300000000004</v>
      </c>
      <c r="C50" s="14">
        <v>14.01323</v>
      </c>
      <c r="D50" s="14"/>
      <c r="I50" s="14"/>
    </row>
    <row r="51" spans="2:9" x14ac:dyDescent="0.2">
      <c r="B51" s="14">
        <v>37.915320000000001</v>
      </c>
      <c r="C51" s="14">
        <v>17.402190000000001</v>
      </c>
      <c r="D51" s="14"/>
      <c r="G51" s="14">
        <v>17.748830000000002</v>
      </c>
      <c r="H51" s="14">
        <v>3.7640600000000002</v>
      </c>
      <c r="I51" s="14"/>
    </row>
    <row r="52" spans="2:9" x14ac:dyDescent="0.2">
      <c r="B52" s="14"/>
      <c r="C52" s="14"/>
      <c r="D52" s="14"/>
      <c r="G52" s="14">
        <v>31.344010000000001</v>
      </c>
      <c r="H52" s="14">
        <v>9.472429</v>
      </c>
      <c r="I52" s="14"/>
    </row>
    <row r="53" spans="2:9" x14ac:dyDescent="0.2">
      <c r="B53" s="14"/>
      <c r="C53" s="14"/>
      <c r="D53" s="14"/>
      <c r="G53" s="14">
        <v>15.997590000000001</v>
      </c>
      <c r="H53" s="14">
        <v>2.8688750000000001</v>
      </c>
      <c r="I53" s="14"/>
    </row>
    <row r="54" spans="2:9" x14ac:dyDescent="0.2">
      <c r="B54" s="14">
        <v>22.130839999999999</v>
      </c>
      <c r="C54" s="14">
        <v>16.516459999999999</v>
      </c>
      <c r="D54" s="14"/>
      <c r="G54" s="14">
        <v>37.93</v>
      </c>
      <c r="H54" s="14">
        <v>9.3588970000000007</v>
      </c>
      <c r="I54" s="14"/>
    </row>
    <row r="55" spans="2:9" x14ac:dyDescent="0.2">
      <c r="B55" s="14">
        <v>18.352630000000001</v>
      </c>
      <c r="C55" s="14">
        <v>3.4889209999999999</v>
      </c>
      <c r="D55" s="14"/>
      <c r="I55" s="14"/>
    </row>
    <row r="56" spans="2:9" x14ac:dyDescent="0.2">
      <c r="B56" s="14">
        <v>20.418510000000001</v>
      </c>
      <c r="C56" s="14">
        <v>5.4736669999999998</v>
      </c>
      <c r="D56" s="14"/>
      <c r="G56" s="14">
        <v>11.37359</v>
      </c>
      <c r="H56" s="14">
        <v>2.0750869999999999</v>
      </c>
      <c r="I56" s="14"/>
    </row>
    <row r="57" spans="2:9" x14ac:dyDescent="0.2">
      <c r="B57" s="14">
        <v>15.06664</v>
      </c>
      <c r="C57" s="14">
        <v>2.943978</v>
      </c>
      <c r="D57" s="14"/>
      <c r="G57" s="14">
        <v>11.90372</v>
      </c>
      <c r="H57" s="14">
        <v>1.8404560000000001</v>
      </c>
      <c r="I57" s="14"/>
    </row>
    <row r="58" spans="2:9" x14ac:dyDescent="0.2">
      <c r="B58" s="14"/>
      <c r="C58" s="14"/>
      <c r="D58" s="14"/>
      <c r="G58" s="14">
        <v>8.1479669999999995</v>
      </c>
      <c r="H58" s="14">
        <v>2.3165170000000002</v>
      </c>
      <c r="I58" s="14"/>
    </row>
    <row r="59" spans="2:9" x14ac:dyDescent="0.2">
      <c r="B59" s="14"/>
      <c r="C59" s="14"/>
      <c r="D59" s="14"/>
      <c r="G59" s="14">
        <v>6.1486980000000004</v>
      </c>
      <c r="H59" s="14">
        <v>1.6039289999999999</v>
      </c>
      <c r="I59" s="14"/>
    </row>
    <row r="60" spans="2:9" x14ac:dyDescent="0.2">
      <c r="B60" s="14">
        <v>29.767330000000001</v>
      </c>
      <c r="C60" s="14">
        <v>12.285769999999999</v>
      </c>
      <c r="D60" s="14"/>
      <c r="G60" s="14">
        <v>4.0330529999999998</v>
      </c>
      <c r="H60" s="14">
        <v>0.33655299999999999</v>
      </c>
      <c r="I60" s="14"/>
    </row>
    <row r="61" spans="2:9" x14ac:dyDescent="0.2">
      <c r="B61" s="14">
        <v>23.202829999999999</v>
      </c>
      <c r="C61" s="14">
        <v>6.6643929999999996</v>
      </c>
      <c r="D61" s="14"/>
      <c r="G61" s="14"/>
      <c r="H61" s="14"/>
      <c r="I61" s="14"/>
    </row>
    <row r="62" spans="2:9" x14ac:dyDescent="0.2">
      <c r="B62" s="14">
        <v>18.5916</v>
      </c>
      <c r="C62" s="14">
        <v>4.0561020000000001</v>
      </c>
      <c r="D62" s="14"/>
      <c r="G62" s="14">
        <v>23.465299999999999</v>
      </c>
      <c r="H62" s="14">
        <v>4.7299749999999996</v>
      </c>
      <c r="I62" s="14"/>
    </row>
    <row r="63" spans="2:9" x14ac:dyDescent="0.2">
      <c r="B63" s="14">
        <v>20.721810000000001</v>
      </c>
      <c r="C63" s="14">
        <v>8.7785430000000009</v>
      </c>
      <c r="D63" s="14"/>
      <c r="G63" s="14">
        <v>8.5185049999999993</v>
      </c>
      <c r="H63" s="14">
        <v>1.0080309999999999</v>
      </c>
      <c r="I63" s="14"/>
    </row>
    <row r="64" spans="2:9" x14ac:dyDescent="0.2">
      <c r="D64" s="14"/>
      <c r="G64" s="14">
        <v>7.0367920000000002</v>
      </c>
      <c r="H64" s="14">
        <v>1.206512</v>
      </c>
      <c r="I64" s="14"/>
    </row>
    <row r="65" spans="2:9" x14ac:dyDescent="0.2">
      <c r="B65" s="14"/>
      <c r="C65" s="14"/>
      <c r="D65" s="14"/>
      <c r="G65" s="14">
        <v>4.361084</v>
      </c>
      <c r="H65" s="14">
        <v>0.30762600000000001</v>
      </c>
      <c r="I65" s="14"/>
    </row>
    <row r="66" spans="2:9" x14ac:dyDescent="0.2">
      <c r="B66" s="14">
        <v>27.068560000000002</v>
      </c>
      <c r="C66" s="14"/>
      <c r="D66" s="14">
        <v>25.90447</v>
      </c>
      <c r="I66" s="14"/>
    </row>
    <row r="67" spans="2:9" x14ac:dyDescent="0.2">
      <c r="B67" s="14">
        <v>20.676030000000001</v>
      </c>
      <c r="C67" s="14"/>
      <c r="D67" s="14">
        <v>17.917190000000002</v>
      </c>
      <c r="I67" s="14"/>
    </row>
    <row r="68" spans="2:9" x14ac:dyDescent="0.2">
      <c r="B68" s="14">
        <v>22.953949999999999</v>
      </c>
      <c r="C68" s="14"/>
      <c r="D68" s="14">
        <v>20.678139999999999</v>
      </c>
      <c r="G68" s="14">
        <v>3.4064320000000001</v>
      </c>
      <c r="H68" s="14"/>
      <c r="I68" s="14">
        <v>0.62477300000000002</v>
      </c>
    </row>
    <row r="69" spans="2:9" x14ac:dyDescent="0.2">
      <c r="B69" s="14">
        <v>29.92136</v>
      </c>
      <c r="C69" s="14"/>
      <c r="D69" s="14">
        <v>23.439340000000001</v>
      </c>
      <c r="G69" s="14">
        <v>10.326409999999999</v>
      </c>
      <c r="H69" s="14"/>
      <c r="I69" s="14">
        <v>2.16126</v>
      </c>
    </row>
    <row r="70" spans="2:9" x14ac:dyDescent="0.2">
      <c r="B70" s="14"/>
      <c r="C70" s="14"/>
      <c r="D70" s="14"/>
      <c r="G70" s="14">
        <v>8.1229060000000004</v>
      </c>
      <c r="H70" s="14"/>
      <c r="I70" s="14">
        <v>3.4688560000000002</v>
      </c>
    </row>
    <row r="71" spans="2:9" x14ac:dyDescent="0.2">
      <c r="B71" s="14"/>
      <c r="C71" s="14"/>
      <c r="D71" s="14"/>
      <c r="G71" s="14">
        <v>15.99639</v>
      </c>
      <c r="H71" s="14"/>
      <c r="I71" s="14">
        <v>4.5136620000000001</v>
      </c>
    </row>
    <row r="72" spans="2:9" x14ac:dyDescent="0.2">
      <c r="B72" s="14">
        <v>38.470529999999997</v>
      </c>
      <c r="C72" s="14"/>
      <c r="D72" s="14">
        <v>24.428799999999999</v>
      </c>
      <c r="G72" s="14"/>
      <c r="H72" s="14"/>
      <c r="I72" s="14"/>
    </row>
    <row r="73" spans="2:9" x14ac:dyDescent="0.2">
      <c r="B73" s="14">
        <v>39.071420000000003</v>
      </c>
      <c r="C73" s="14"/>
      <c r="D73" s="14">
        <v>28.02487</v>
      </c>
      <c r="G73" s="14">
        <v>17.851680000000002</v>
      </c>
      <c r="H73" s="14"/>
      <c r="I73" s="14">
        <v>5.606732</v>
      </c>
    </row>
    <row r="74" spans="2:9" x14ac:dyDescent="0.2">
      <c r="B74" s="14">
        <v>22.791899999999998</v>
      </c>
      <c r="C74" s="14"/>
      <c r="D74" s="14">
        <v>15.090870000000001</v>
      </c>
      <c r="G74" s="14">
        <v>23.339670000000002</v>
      </c>
      <c r="H74" s="14"/>
      <c r="I74" s="14">
        <v>7.2599980000000004</v>
      </c>
    </row>
    <row r="75" spans="2:9" x14ac:dyDescent="0.2">
      <c r="B75" s="14">
        <v>25.55367</v>
      </c>
      <c r="C75" s="14"/>
      <c r="D75" s="14">
        <v>15.77604</v>
      </c>
      <c r="G75" s="14">
        <v>23.026890000000002</v>
      </c>
      <c r="H75" s="14"/>
      <c r="I75" s="14">
        <v>8.1190289999999994</v>
      </c>
    </row>
    <row r="76" spans="2:9" x14ac:dyDescent="0.2">
      <c r="B76" s="14"/>
      <c r="C76" s="14"/>
      <c r="D76" s="14"/>
      <c r="G76" s="14"/>
      <c r="H76" s="14"/>
      <c r="I76" s="14"/>
    </row>
    <row r="77" spans="2:9" x14ac:dyDescent="0.2">
      <c r="B77" s="14">
        <v>10.10558</v>
      </c>
      <c r="C77" s="14"/>
      <c r="D77" s="14">
        <v>6.3473470000000001</v>
      </c>
      <c r="G77" s="14">
        <v>18.647459999999999</v>
      </c>
      <c r="H77" s="14"/>
      <c r="I77" s="14">
        <v>10.23461</v>
      </c>
    </row>
    <row r="78" spans="2:9" x14ac:dyDescent="0.2">
      <c r="B78" s="14">
        <v>17.970140000000001</v>
      </c>
      <c r="C78" s="14"/>
      <c r="D78" s="14">
        <v>10.38631</v>
      </c>
      <c r="G78" s="14"/>
      <c r="H78" s="14"/>
      <c r="I78" s="14"/>
    </row>
    <row r="79" spans="2:9" x14ac:dyDescent="0.2">
      <c r="B79" s="14">
        <v>11.095549999999999</v>
      </c>
      <c r="C79" s="14"/>
      <c r="D79" s="14">
        <v>3.5202279999999999</v>
      </c>
      <c r="G79" s="14">
        <v>17.642910000000001</v>
      </c>
      <c r="H79" s="14"/>
      <c r="I79" s="14">
        <v>1.8615429999999999</v>
      </c>
    </row>
    <row r="80" spans="2:9" x14ac:dyDescent="0.2">
      <c r="B80" s="14"/>
      <c r="C80" s="14"/>
      <c r="D80" s="14"/>
      <c r="G80" s="14">
        <v>14.917870000000001</v>
      </c>
      <c r="H80" s="14"/>
      <c r="I80" s="14">
        <v>3.8271929999999998</v>
      </c>
    </row>
    <row r="81" spans="2:9" x14ac:dyDescent="0.2">
      <c r="B81" s="14">
        <v>7.4534380000000002</v>
      </c>
      <c r="C81" s="14"/>
      <c r="D81" s="14">
        <v>2.505395</v>
      </c>
      <c r="G81" s="14">
        <v>19.46482</v>
      </c>
      <c r="H81" s="14"/>
      <c r="I81" s="14">
        <v>5.3266640000000001</v>
      </c>
    </row>
    <row r="82" spans="2:9" x14ac:dyDescent="0.2">
      <c r="B82" s="14"/>
      <c r="C82" s="14"/>
      <c r="D82" s="14"/>
      <c r="G82" s="14">
        <v>4.1676909999999996</v>
      </c>
      <c r="H82" s="14"/>
      <c r="I82" s="14">
        <v>0.69903700000000002</v>
      </c>
    </row>
    <row r="83" spans="2:9" x14ac:dyDescent="0.2">
      <c r="B83" s="14"/>
      <c r="C83" s="14"/>
      <c r="D83" s="14"/>
      <c r="G83" s="14"/>
      <c r="H83" s="14"/>
      <c r="I83" s="14"/>
    </row>
    <row r="84" spans="2:9" x14ac:dyDescent="0.2">
      <c r="B84" s="14">
        <v>33.807169999999999</v>
      </c>
      <c r="C84" s="14"/>
      <c r="D84" s="14">
        <v>20.114100000000001</v>
      </c>
      <c r="G84" s="14">
        <v>4.9241669999999997</v>
      </c>
      <c r="H84" s="14"/>
      <c r="I84" s="14">
        <v>0.55019700000000005</v>
      </c>
    </row>
    <row r="85" spans="2:9" x14ac:dyDescent="0.2">
      <c r="B85" s="14">
        <v>24.630870000000002</v>
      </c>
      <c r="C85" s="14"/>
      <c r="D85" s="14">
        <v>6.2912109999999997</v>
      </c>
      <c r="G85" s="14">
        <v>2.4764729999999999</v>
      </c>
      <c r="H85" s="14"/>
      <c r="I85" s="14">
        <v>0.114908</v>
      </c>
    </row>
    <row r="86" spans="2:9" x14ac:dyDescent="0.2">
      <c r="B86" s="14">
        <v>26.02646</v>
      </c>
      <c r="C86" s="14"/>
      <c r="D86" s="14">
        <v>11.358610000000001</v>
      </c>
      <c r="G86" s="14">
        <v>3.5373239999999999</v>
      </c>
      <c r="H86" s="14"/>
      <c r="I86" s="14">
        <v>0.63334599999999996</v>
      </c>
    </row>
    <row r="87" spans="2:9" x14ac:dyDescent="0.2">
      <c r="B87" s="14">
        <v>2.6675689999999999</v>
      </c>
      <c r="C87" s="14"/>
      <c r="D87" s="14">
        <v>1.335072</v>
      </c>
      <c r="G87" s="14">
        <v>3.5373239999999999</v>
      </c>
      <c r="H87" s="14"/>
      <c r="I87" s="14">
        <v>0.63334599999999996</v>
      </c>
    </row>
    <row r="88" spans="2:9" x14ac:dyDescent="0.2">
      <c r="B88" s="14"/>
      <c r="C88" s="14"/>
      <c r="D88" s="14"/>
      <c r="G88" s="14">
        <v>3.2955749999999999</v>
      </c>
      <c r="H88" s="14"/>
      <c r="I88" s="14">
        <v>0.46984500000000001</v>
      </c>
    </row>
    <row r="89" spans="2:9" x14ac:dyDescent="0.2">
      <c r="B89" s="14">
        <v>33.055239999999998</v>
      </c>
      <c r="C89" s="14"/>
      <c r="D89" s="14">
        <v>20.373640000000002</v>
      </c>
      <c r="G89" s="14"/>
      <c r="H89" s="14"/>
      <c r="I89" s="14"/>
    </row>
    <row r="90" spans="2:9" x14ac:dyDescent="0.2">
      <c r="B90" s="14">
        <v>17.576840000000001</v>
      </c>
      <c r="C90" s="14"/>
      <c r="D90" s="14">
        <v>9.8565989999999992</v>
      </c>
      <c r="G90" s="14">
        <v>53.228020000000001</v>
      </c>
      <c r="H90" s="14"/>
      <c r="I90" s="14">
        <v>15.23963</v>
      </c>
    </row>
    <row r="91" spans="2:9" x14ac:dyDescent="0.2">
      <c r="B91" s="14">
        <v>28.95721</v>
      </c>
      <c r="C91" s="14"/>
      <c r="D91" s="14">
        <v>13.925219999999999</v>
      </c>
      <c r="G91" s="14">
        <v>12.447710000000001</v>
      </c>
      <c r="H91" s="14"/>
      <c r="I91" s="14">
        <v>4.0597269999999996</v>
      </c>
    </row>
    <row r="92" spans="2:9" x14ac:dyDescent="0.2">
      <c r="B92" s="14">
        <v>26.72308</v>
      </c>
      <c r="C92" s="14"/>
      <c r="D92" s="14">
        <v>11.613810000000001</v>
      </c>
      <c r="G92" s="14">
        <v>5.2967959999999996</v>
      </c>
      <c r="H92" s="14"/>
      <c r="I92" s="14">
        <v>2.1604939999999999</v>
      </c>
    </row>
    <row r="93" spans="2:9" x14ac:dyDescent="0.2">
      <c r="B93" s="14"/>
      <c r="C93" s="14"/>
      <c r="D93" s="14"/>
      <c r="G93" s="14">
        <v>24.555759999999999</v>
      </c>
      <c r="H93" s="14"/>
      <c r="I93" s="14">
        <v>9.3679299999999994</v>
      </c>
    </row>
    <row r="94" spans="2:9" x14ac:dyDescent="0.2">
      <c r="B94" s="14"/>
      <c r="C94" s="14"/>
      <c r="D94" s="14"/>
    </row>
    <row r="95" spans="2:9" x14ac:dyDescent="0.2">
      <c r="B95" s="14"/>
      <c r="C95" s="14"/>
      <c r="D95" s="14"/>
      <c r="G95" s="14">
        <v>19.097429999999999</v>
      </c>
      <c r="H95" s="14"/>
      <c r="I95" s="14">
        <v>8.3064300000000006</v>
      </c>
    </row>
    <row r="96" spans="2:9" x14ac:dyDescent="0.2">
      <c r="B96" s="14">
        <v>2.8653140000000001</v>
      </c>
      <c r="C96" s="14"/>
      <c r="D96" s="14">
        <v>1.3377079999999999</v>
      </c>
      <c r="G96" s="14">
        <v>19.797339999999998</v>
      </c>
      <c r="H96" s="14"/>
      <c r="I96" s="14">
        <v>9.0608470000000008</v>
      </c>
    </row>
    <row r="97" spans="2:9" x14ac:dyDescent="0.2">
      <c r="B97" s="14">
        <v>3.44326</v>
      </c>
      <c r="C97" s="14"/>
      <c r="D97" s="14">
        <v>1.802047</v>
      </c>
      <c r="G97" s="14">
        <v>33.624020000000002</v>
      </c>
      <c r="H97" s="14"/>
      <c r="I97" s="14">
        <v>15.48321</v>
      </c>
    </row>
    <row r="98" spans="2:9" x14ac:dyDescent="0.2">
      <c r="B98" s="14">
        <v>6.5173819999999996</v>
      </c>
      <c r="C98" s="14"/>
      <c r="D98" s="14">
        <v>2.5541870000000002</v>
      </c>
      <c r="G98" s="14">
        <v>18.254860000000001</v>
      </c>
      <c r="H98" s="14"/>
      <c r="I98" s="14">
        <v>5.219258</v>
      </c>
    </row>
    <row r="99" spans="2:9" x14ac:dyDescent="0.2">
      <c r="B99" s="14">
        <v>4.875826</v>
      </c>
      <c r="C99" s="14"/>
      <c r="D99" s="14">
        <v>1.682701</v>
      </c>
    </row>
    <row r="100" spans="2:9" x14ac:dyDescent="0.2">
      <c r="B100" s="14"/>
      <c r="C100" s="14"/>
      <c r="D100" s="14"/>
      <c r="G100" s="14">
        <v>14.39531</v>
      </c>
      <c r="H100" s="14"/>
      <c r="I100" s="14">
        <v>7.9525139999999999</v>
      </c>
    </row>
    <row r="101" spans="2:9" x14ac:dyDescent="0.2">
      <c r="B101" s="14"/>
      <c r="C101" s="14"/>
      <c r="D101" s="14"/>
      <c r="G101" s="14">
        <v>17.605250000000002</v>
      </c>
      <c r="H101" s="14"/>
      <c r="I101" s="14">
        <v>5.9656630000000002</v>
      </c>
    </row>
    <row r="102" spans="2:9" x14ac:dyDescent="0.2">
      <c r="B102" s="14">
        <v>25.983440000000002</v>
      </c>
      <c r="C102" s="14"/>
      <c r="D102" s="14">
        <v>13.184570000000001</v>
      </c>
      <c r="G102" s="14">
        <v>20.159520000000001</v>
      </c>
      <c r="H102" s="14"/>
      <c r="I102" s="14">
        <v>4.1184710000000004</v>
      </c>
    </row>
    <row r="103" spans="2:9" x14ac:dyDescent="0.2">
      <c r="B103" s="14">
        <v>55.801000000000002</v>
      </c>
      <c r="C103" s="14"/>
      <c r="D103" s="14">
        <v>35.595970000000001</v>
      </c>
      <c r="G103" s="14">
        <v>7.3014929999999998</v>
      </c>
      <c r="H103" s="14"/>
      <c r="I103" s="14">
        <v>1.793628</v>
      </c>
    </row>
    <row r="104" spans="2:9" x14ac:dyDescent="0.2">
      <c r="B104" s="14">
        <v>53.594949999999997</v>
      </c>
      <c r="C104" s="14"/>
      <c r="D104" s="14">
        <v>32.347639999999998</v>
      </c>
      <c r="G104" s="14">
        <v>5.2372079999999999</v>
      </c>
      <c r="H104" s="14"/>
      <c r="I104" s="14">
        <v>1.9122729999999999</v>
      </c>
    </row>
    <row r="105" spans="2:9" x14ac:dyDescent="0.2">
      <c r="B105" s="14">
        <v>33.233600000000003</v>
      </c>
      <c r="C105" s="14"/>
      <c r="D105" s="14">
        <v>19.566030000000001</v>
      </c>
    </row>
    <row r="106" spans="2:9" x14ac:dyDescent="0.2">
      <c r="B106" s="14"/>
      <c r="C106" s="14"/>
      <c r="D106" s="14"/>
      <c r="G106" s="14">
        <v>55.35295</v>
      </c>
      <c r="H106" s="14"/>
      <c r="I106" s="14">
        <v>17.77834</v>
      </c>
    </row>
    <row r="107" spans="2:9" x14ac:dyDescent="0.2">
      <c r="B107" s="14">
        <v>36.627949999999998</v>
      </c>
      <c r="C107" s="14"/>
      <c r="D107" s="14">
        <v>12.266859999999999</v>
      </c>
      <c r="G107" s="14">
        <v>40.582120000000003</v>
      </c>
      <c r="H107" s="14"/>
      <c r="I107" s="14">
        <v>11.889570000000001</v>
      </c>
    </row>
    <row r="108" spans="2:9" x14ac:dyDescent="0.2">
      <c r="B108" s="14">
        <v>33.537520000000001</v>
      </c>
      <c r="C108" s="14"/>
      <c r="D108" s="14">
        <v>18.507190000000001</v>
      </c>
      <c r="G108" s="14"/>
      <c r="H108" s="14"/>
      <c r="I108" s="14"/>
    </row>
    <row r="109" spans="2:9" x14ac:dyDescent="0.2">
      <c r="B109" s="14">
        <v>19.335159999999998</v>
      </c>
      <c r="C109" s="14"/>
      <c r="D109" s="14">
        <v>9.6956430000000005</v>
      </c>
      <c r="G109" s="14">
        <v>6.0763749999999996</v>
      </c>
      <c r="H109" s="14"/>
      <c r="I109" s="14">
        <v>0.43365199999999998</v>
      </c>
    </row>
    <row r="110" spans="2:9" x14ac:dyDescent="0.2">
      <c r="B110" s="14">
        <v>11.59681</v>
      </c>
      <c r="C110" s="14"/>
      <c r="D110" s="14">
        <v>4.5331539999999997</v>
      </c>
      <c r="G110" s="14"/>
      <c r="H110" s="14"/>
      <c r="I110" s="14"/>
    </row>
    <row r="111" spans="2:9" x14ac:dyDescent="0.2">
      <c r="B111" s="14"/>
      <c r="C111" s="14"/>
      <c r="D111" s="14"/>
      <c r="G111" s="14">
        <v>13.16377</v>
      </c>
      <c r="H111" s="14"/>
      <c r="I111" s="14">
        <v>7.1598360000000003</v>
      </c>
    </row>
    <row r="112" spans="2:9" x14ac:dyDescent="0.2">
      <c r="B112" s="14"/>
      <c r="C112" s="14"/>
      <c r="D112" s="14"/>
      <c r="G112" s="14">
        <v>17.884329999999999</v>
      </c>
      <c r="H112" s="14"/>
      <c r="I112" s="14">
        <v>7.8271009999999999</v>
      </c>
    </row>
    <row r="113" spans="2:9" x14ac:dyDescent="0.2">
      <c r="B113" s="14">
        <v>28.557480000000002</v>
      </c>
      <c r="C113" s="14"/>
      <c r="D113" s="14">
        <v>8.7857199999999995</v>
      </c>
      <c r="G113" s="14">
        <v>35.44406</v>
      </c>
      <c r="H113" s="14"/>
      <c r="I113" s="14">
        <v>17.97071</v>
      </c>
    </row>
    <row r="114" spans="2:9" x14ac:dyDescent="0.2">
      <c r="B114" s="14">
        <v>35.708660000000002</v>
      </c>
      <c r="C114" s="14"/>
      <c r="D114" s="14">
        <v>22.469539999999999</v>
      </c>
      <c r="G114" s="14">
        <v>37.634259999999998</v>
      </c>
      <c r="H114" s="14"/>
      <c r="I114" s="14">
        <v>16.95363</v>
      </c>
    </row>
    <row r="115" spans="2:9" x14ac:dyDescent="0.2">
      <c r="B115" s="14">
        <v>4.5531829999999998</v>
      </c>
      <c r="C115" s="14"/>
      <c r="D115" s="14">
        <v>2.2151320000000001</v>
      </c>
    </row>
    <row r="116" spans="2:9" x14ac:dyDescent="0.2">
      <c r="B116" s="14">
        <v>21.330469999999998</v>
      </c>
      <c r="C116" s="14"/>
      <c r="D116" s="14">
        <v>12.42539</v>
      </c>
    </row>
    <row r="117" spans="2:9" x14ac:dyDescent="0.2">
      <c r="B117" s="14"/>
      <c r="C117" s="14"/>
      <c r="D117" s="14"/>
    </row>
    <row r="118" spans="2:9" x14ac:dyDescent="0.2">
      <c r="B118" s="14"/>
      <c r="C118" s="14"/>
      <c r="D118" s="14"/>
    </row>
    <row r="119" spans="2:9" x14ac:dyDescent="0.2">
      <c r="B119" s="14">
        <v>19.225490000000001</v>
      </c>
      <c r="C119" s="14"/>
      <c r="D119" s="14">
        <v>7.5608680000000001</v>
      </c>
    </row>
    <row r="120" spans="2:9" x14ac:dyDescent="0.2">
      <c r="B120" s="14">
        <v>10.72247</v>
      </c>
      <c r="C120" s="14"/>
      <c r="D120" s="14">
        <v>3.215894</v>
      </c>
    </row>
    <row r="121" spans="2:9" x14ac:dyDescent="0.2">
      <c r="B121" s="14">
        <v>8.6491019999999992</v>
      </c>
      <c r="C121" s="14"/>
      <c r="D121" s="14">
        <v>4.2604819999999997</v>
      </c>
    </row>
    <row r="122" spans="2:9" x14ac:dyDescent="0.2">
      <c r="B122" s="14">
        <v>2.878841</v>
      </c>
      <c r="C122" s="14"/>
      <c r="D122" s="14">
        <v>1.1465669999999999</v>
      </c>
    </row>
    <row r="123" spans="2:9" x14ac:dyDescent="0.2">
      <c r="B123" s="14">
        <v>3.00874</v>
      </c>
      <c r="C123" s="14"/>
      <c r="D123" s="14">
        <v>1.3092239999999999</v>
      </c>
    </row>
  </sheetData>
  <mergeCells count="5">
    <mergeCell ref="E4:BV4"/>
    <mergeCell ref="BW4:EN4"/>
    <mergeCell ref="A5:A6"/>
    <mergeCell ref="B10:D10"/>
    <mergeCell ref="G10:I10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FAC7F-C2D1-9F46-9A22-1745066B7839}">
  <dimension ref="A1:I14"/>
  <sheetViews>
    <sheetView workbookViewId="0">
      <selection activeCell="J16" sqref="J16"/>
    </sheetView>
  </sheetViews>
  <sheetFormatPr baseColWidth="10" defaultRowHeight="16" x14ac:dyDescent="0.2"/>
  <cols>
    <col min="2" max="2" width="12.33203125" customWidth="1"/>
    <col min="5" max="5" width="11.1640625" customWidth="1"/>
  </cols>
  <sheetData>
    <row r="1" spans="1:9" x14ac:dyDescent="0.2">
      <c r="A1" t="s">
        <v>85</v>
      </c>
    </row>
    <row r="3" spans="1:9" x14ac:dyDescent="0.2">
      <c r="B3" s="58" t="s">
        <v>86</v>
      </c>
      <c r="C3" s="58"/>
      <c r="D3" s="15"/>
      <c r="E3" s="58" t="s">
        <v>87</v>
      </c>
      <c r="F3" s="58"/>
      <c r="G3" s="15"/>
      <c r="H3" s="58" t="s">
        <v>88</v>
      </c>
      <c r="I3" s="58"/>
    </row>
    <row r="4" spans="1:9" x14ac:dyDescent="0.2">
      <c r="B4" s="22" t="s">
        <v>70</v>
      </c>
      <c r="C4" s="22" t="s">
        <v>76</v>
      </c>
      <c r="D4" s="15"/>
      <c r="E4" s="22" t="s">
        <v>70</v>
      </c>
      <c r="F4" s="22" t="s">
        <v>76</v>
      </c>
      <c r="G4" s="15"/>
      <c r="H4" s="22" t="s">
        <v>70</v>
      </c>
      <c r="I4" s="22" t="s">
        <v>76</v>
      </c>
    </row>
    <row r="5" spans="1:9" x14ac:dyDescent="0.2">
      <c r="B5" s="14">
        <v>161.29769999999999</v>
      </c>
      <c r="C5" s="14">
        <v>167.16499999999999</v>
      </c>
      <c r="E5" s="14">
        <v>127.9829</v>
      </c>
      <c r="F5" s="14">
        <v>106.52419999999999</v>
      </c>
      <c r="H5" s="14">
        <v>154.2507554</v>
      </c>
      <c r="I5" s="14">
        <v>136.2719793</v>
      </c>
    </row>
    <row r="6" spans="1:9" x14ac:dyDescent="0.2">
      <c r="B6" s="14">
        <v>151.26750000000001</v>
      </c>
      <c r="C6" s="14">
        <v>180.13319999999999</v>
      </c>
      <c r="E6" s="14">
        <v>105.6523</v>
      </c>
      <c r="F6" s="14">
        <v>113.3511</v>
      </c>
      <c r="H6" s="14">
        <v>114.452333</v>
      </c>
      <c r="I6" s="14">
        <v>119.84202089999999</v>
      </c>
    </row>
    <row r="7" spans="1:9" x14ac:dyDescent="0.2">
      <c r="B7" s="14">
        <v>177.78229999999999</v>
      </c>
      <c r="C7" s="14">
        <v>170.52879999999999</v>
      </c>
      <c r="E7" s="14">
        <v>155.07640000000001</v>
      </c>
      <c r="F7" s="14">
        <v>69.636099999999999</v>
      </c>
      <c r="H7" s="14">
        <v>156.77415730000001</v>
      </c>
      <c r="I7" s="14">
        <v>128.85524179999999</v>
      </c>
    </row>
    <row r="8" spans="1:9" x14ac:dyDescent="0.2">
      <c r="B8" s="14">
        <v>212.99809999999999</v>
      </c>
      <c r="C8" s="14">
        <v>161.1574</v>
      </c>
      <c r="E8" s="14">
        <v>147.88630000000001</v>
      </c>
      <c r="F8" s="14">
        <v>125.506</v>
      </c>
      <c r="H8" s="14">
        <v>122.576824</v>
      </c>
      <c r="I8" s="14">
        <v>145.2759308</v>
      </c>
    </row>
    <row r="9" spans="1:9" x14ac:dyDescent="0.2">
      <c r="B9" s="14">
        <v>151.75210000000001</v>
      </c>
      <c r="C9" s="14">
        <v>158.57249999999999</v>
      </c>
      <c r="E9" s="14">
        <v>127.20189999999999</v>
      </c>
      <c r="F9" s="14">
        <v>67.651510000000002</v>
      </c>
      <c r="H9" s="14"/>
      <c r="I9" s="14">
        <v>131.3831423</v>
      </c>
    </row>
    <row r="10" spans="1:9" x14ac:dyDescent="0.2">
      <c r="B10" s="14">
        <v>152.35220000000001</v>
      </c>
      <c r="C10" s="14">
        <v>149.5505</v>
      </c>
      <c r="E10" s="14">
        <v>117.6217</v>
      </c>
      <c r="F10" s="14">
        <v>101.8023</v>
      </c>
    </row>
    <row r="11" spans="1:9" x14ac:dyDescent="0.2">
      <c r="B11" s="14">
        <v>168.40010000000001</v>
      </c>
      <c r="C11" s="14">
        <v>113.4383</v>
      </c>
      <c r="E11" s="14">
        <v>159.91370000000001</v>
      </c>
      <c r="F11" s="14">
        <v>124.3867</v>
      </c>
    </row>
    <row r="12" spans="1:9" x14ac:dyDescent="0.2">
      <c r="B12" s="14">
        <v>121.0579</v>
      </c>
      <c r="C12" s="14">
        <v>163.8631</v>
      </c>
      <c r="E12" s="14">
        <v>165.21850000000001</v>
      </c>
      <c r="F12" s="14">
        <v>133.18629999999999</v>
      </c>
    </row>
    <row r="13" spans="1:9" x14ac:dyDescent="0.2">
      <c r="B13" s="14"/>
      <c r="C13" s="14">
        <v>146.8305</v>
      </c>
      <c r="E13" s="14">
        <v>146.5523</v>
      </c>
      <c r="F13" s="14">
        <v>117.955</v>
      </c>
    </row>
    <row r="14" spans="1:9" x14ac:dyDescent="0.2">
      <c r="E14" s="14"/>
      <c r="F14" s="14">
        <v>126.3326</v>
      </c>
    </row>
  </sheetData>
  <mergeCells count="3">
    <mergeCell ref="B3:C3"/>
    <mergeCell ref="E3:F3"/>
    <mergeCell ref="H3:I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76EC9F-FD19-2D4E-A927-3DDCBAC547D6}">
  <dimension ref="A1:F14"/>
  <sheetViews>
    <sheetView workbookViewId="0">
      <selection activeCell="I13" sqref="I13"/>
    </sheetView>
  </sheetViews>
  <sheetFormatPr baseColWidth="10" defaultRowHeight="16" x14ac:dyDescent="0.2"/>
  <sheetData>
    <row r="1" spans="1:6" x14ac:dyDescent="0.2">
      <c r="A1" t="s">
        <v>89</v>
      </c>
    </row>
    <row r="3" spans="1:6" x14ac:dyDescent="0.2">
      <c r="B3" s="58" t="s">
        <v>90</v>
      </c>
      <c r="C3" s="58"/>
      <c r="E3" s="58" t="s">
        <v>91</v>
      </c>
      <c r="F3" s="58"/>
    </row>
    <row r="4" spans="1:6" x14ac:dyDescent="0.2">
      <c r="B4" s="22" t="s">
        <v>70</v>
      </c>
      <c r="C4" s="22" t="s">
        <v>76</v>
      </c>
      <c r="E4" s="22" t="s">
        <v>70</v>
      </c>
      <c r="F4" s="22" t="s">
        <v>76</v>
      </c>
    </row>
    <row r="5" spans="1:6" x14ac:dyDescent="0.2">
      <c r="B5" s="14">
        <v>123.8745</v>
      </c>
      <c r="C5" s="14">
        <v>148.21</v>
      </c>
      <c r="E5" s="14">
        <v>155.2405</v>
      </c>
      <c r="F5" s="14">
        <v>128.67920000000001</v>
      </c>
    </row>
    <row r="6" spans="1:6" x14ac:dyDescent="0.2">
      <c r="B6" s="14">
        <v>116.7122</v>
      </c>
      <c r="C6" s="14">
        <v>110.4667</v>
      </c>
      <c r="E6" s="14">
        <v>134.8914</v>
      </c>
      <c r="F6" s="14">
        <v>137.38399999999999</v>
      </c>
    </row>
    <row r="7" spans="1:6" x14ac:dyDescent="0.2">
      <c r="B7" s="14">
        <v>157.01230000000001</v>
      </c>
      <c r="C7" s="14">
        <v>131.75049999999999</v>
      </c>
      <c r="E7" s="14">
        <v>126.78530000000001</v>
      </c>
      <c r="F7" s="14">
        <v>101.6341</v>
      </c>
    </row>
    <row r="8" spans="1:6" x14ac:dyDescent="0.2">
      <c r="B8" s="14">
        <v>116.29300000000001</v>
      </c>
      <c r="C8" s="14">
        <v>144.57390000000001</v>
      </c>
      <c r="E8" s="14">
        <v>142.1121</v>
      </c>
      <c r="F8" s="14">
        <v>113.14870000000001</v>
      </c>
    </row>
    <row r="9" spans="1:6" x14ac:dyDescent="0.2">
      <c r="B9" s="14">
        <v>123.5069</v>
      </c>
      <c r="C9" s="14">
        <v>128.78489999999999</v>
      </c>
      <c r="E9" s="14">
        <v>144.10980000000001</v>
      </c>
      <c r="F9" s="14">
        <v>112.44889999999999</v>
      </c>
    </row>
    <row r="10" spans="1:6" x14ac:dyDescent="0.2">
      <c r="B10" s="14">
        <v>146.88290000000001</v>
      </c>
      <c r="C10" s="14">
        <v>133.12309999999999</v>
      </c>
      <c r="E10" s="14">
        <v>124.27200000000001</v>
      </c>
      <c r="F10" s="14">
        <v>138.1061</v>
      </c>
    </row>
    <row r="11" spans="1:6" x14ac:dyDescent="0.2">
      <c r="B11" s="14">
        <v>105.8629</v>
      </c>
      <c r="C11" s="14">
        <v>131.78309999999999</v>
      </c>
      <c r="E11" s="14">
        <v>139.0712</v>
      </c>
      <c r="F11" s="14">
        <v>113.75830000000001</v>
      </c>
    </row>
    <row r="12" spans="1:6" x14ac:dyDescent="0.2">
      <c r="B12" s="14">
        <v>102.51390000000001</v>
      </c>
      <c r="C12" s="14">
        <v>135.13310000000001</v>
      </c>
      <c r="E12" s="14">
        <v>115.4038</v>
      </c>
      <c r="F12" s="14">
        <v>125.6486</v>
      </c>
    </row>
    <row r="13" spans="1:6" x14ac:dyDescent="0.2">
      <c r="B13" s="14"/>
      <c r="E13" s="14">
        <v>144.10050000000001</v>
      </c>
      <c r="F13" s="14">
        <v>129.1694</v>
      </c>
    </row>
    <row r="14" spans="1:6" x14ac:dyDescent="0.2">
      <c r="E14" s="14"/>
      <c r="F14" s="14">
        <v>122.0575</v>
      </c>
    </row>
  </sheetData>
  <mergeCells count="2">
    <mergeCell ref="B3:C3"/>
    <mergeCell ref="E3:F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71</vt:i4>
      </vt:variant>
    </vt:vector>
  </HeadingPairs>
  <TitlesOfParts>
    <vt:vector size="71" baseType="lpstr">
      <vt:lpstr>Fig 1A</vt:lpstr>
      <vt:lpstr>Fig 1B</vt:lpstr>
      <vt:lpstr>Fig 1D</vt:lpstr>
      <vt:lpstr>Fig 1F</vt:lpstr>
      <vt:lpstr>Fig 1G</vt:lpstr>
      <vt:lpstr>Fig 1H</vt:lpstr>
      <vt:lpstr>Fig 1I</vt:lpstr>
      <vt:lpstr>Fig 2C</vt:lpstr>
      <vt:lpstr>Fig 2D</vt:lpstr>
      <vt:lpstr>Fig 2E</vt:lpstr>
      <vt:lpstr>Fig 2F</vt:lpstr>
      <vt:lpstr>Fig 2G</vt:lpstr>
      <vt:lpstr>Fig 2I</vt:lpstr>
      <vt:lpstr>Fig 2K</vt:lpstr>
      <vt:lpstr>Fig 2L</vt:lpstr>
      <vt:lpstr>Fig 3B-G</vt:lpstr>
      <vt:lpstr>Fig 3I-K</vt:lpstr>
      <vt:lpstr>Fig 4C</vt:lpstr>
      <vt:lpstr>Fig 4D</vt:lpstr>
      <vt:lpstr>Fig 4E</vt:lpstr>
      <vt:lpstr>Fig 4F</vt:lpstr>
      <vt:lpstr>Fig 4H</vt:lpstr>
      <vt:lpstr>Fig 4I</vt:lpstr>
      <vt:lpstr>Fig 4J-K</vt:lpstr>
      <vt:lpstr>Fig 4L</vt:lpstr>
      <vt:lpstr>Fig 4N-O</vt:lpstr>
      <vt:lpstr>Fig 4P</vt:lpstr>
      <vt:lpstr>Fig 5B</vt:lpstr>
      <vt:lpstr>Fig 5E</vt:lpstr>
      <vt:lpstr>Fig 5F</vt:lpstr>
      <vt:lpstr>Fig 6A</vt:lpstr>
      <vt:lpstr>Fig 6B</vt:lpstr>
      <vt:lpstr>Fig 6D</vt:lpstr>
      <vt:lpstr>Fig 6F</vt:lpstr>
      <vt:lpstr>Fig 6 H-I</vt:lpstr>
      <vt:lpstr>Fig 6 J-K</vt:lpstr>
      <vt:lpstr>Fig 6L</vt:lpstr>
      <vt:lpstr>Fig 6M</vt:lpstr>
      <vt:lpstr>Fig 6N</vt:lpstr>
      <vt:lpstr>Fig 6O</vt:lpstr>
      <vt:lpstr>Fig S1B</vt:lpstr>
      <vt:lpstr>Fig S1C</vt:lpstr>
      <vt:lpstr>Fig S1D</vt:lpstr>
      <vt:lpstr>Fig S1E</vt:lpstr>
      <vt:lpstr>Fig S1F</vt:lpstr>
      <vt:lpstr>Fig S1G</vt:lpstr>
      <vt:lpstr>Fig S2B</vt:lpstr>
      <vt:lpstr>Fig S2D</vt:lpstr>
      <vt:lpstr>Fig S2E</vt:lpstr>
      <vt:lpstr>Fig S2H</vt:lpstr>
      <vt:lpstr>Fig S2J</vt:lpstr>
      <vt:lpstr>Fig S3B</vt:lpstr>
      <vt:lpstr>Fig S4B</vt:lpstr>
      <vt:lpstr>Fig S4D</vt:lpstr>
      <vt:lpstr>Fig S4E</vt:lpstr>
      <vt:lpstr>Fig S4G</vt:lpstr>
      <vt:lpstr>Fig S4H</vt:lpstr>
      <vt:lpstr>Fig S4I</vt:lpstr>
      <vt:lpstr>Fig S4J</vt:lpstr>
      <vt:lpstr>Fig S4 L-M</vt:lpstr>
      <vt:lpstr>Fig S4O</vt:lpstr>
      <vt:lpstr>Fig S5A</vt:lpstr>
      <vt:lpstr>Fig S5C</vt:lpstr>
      <vt:lpstr>Fig S5D</vt:lpstr>
      <vt:lpstr>Fig S5F</vt:lpstr>
      <vt:lpstr>Fig S6A</vt:lpstr>
      <vt:lpstr>Fig S6B</vt:lpstr>
      <vt:lpstr>Fig S6D-F</vt:lpstr>
      <vt:lpstr>Fig S6G</vt:lpstr>
      <vt:lpstr>Fig S6H-I</vt:lpstr>
      <vt:lpstr>Fig S6J-L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Abhijeet Singh</dc:creator>
  <cp:lastModifiedBy>Abhijeet Singh</cp:lastModifiedBy>
  <dcterms:created xsi:type="dcterms:W3CDTF">2025-07-15T00:48:30Z</dcterms:created>
  <dcterms:modified xsi:type="dcterms:W3CDTF">2026-04-30T16:13:51Z</dcterms:modified>
</cp:coreProperties>
</file>